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7\D. 14 Courts of Appeals\"/>
    </mc:Choice>
  </mc:AlternateContent>
  <bookViews>
    <workbookView xWindow="0" yWindow="0" windowWidth="20460" windowHeight="7530"/>
  </bookViews>
  <sheets>
    <sheet name="A" sheetId="1" r:id="rId1"/>
  </sheets>
  <definedNames>
    <definedName name="\A">A!#REF!</definedName>
    <definedName name="_xlnm.Print_Area" localSheetId="0">A!$A$1:$W$221</definedName>
    <definedName name="_xlnm.Print_Titles" localSheetId="0">A!$1:$6</definedName>
  </definedNames>
  <calcPr calcId="171027"/>
</workbook>
</file>

<file path=xl/calcChain.xml><?xml version="1.0" encoding="utf-8"?>
<calcChain xmlns="http://schemas.openxmlformats.org/spreadsheetml/2006/main">
  <c r="V122" i="1" l="1"/>
  <c r="V118" i="1"/>
  <c r="V119" i="1"/>
  <c r="V120" i="1"/>
  <c r="V117" i="1"/>
  <c r="V199" i="1" l="1"/>
  <c r="V200" i="1"/>
  <c r="V201" i="1"/>
  <c r="V202" i="1"/>
  <c r="V203" i="1"/>
  <c r="V204" i="1"/>
  <c r="V205" i="1"/>
  <c r="V206" i="1"/>
  <c r="V207" i="1"/>
  <c r="V198" i="1"/>
  <c r="V186" i="1"/>
  <c r="V187" i="1"/>
  <c r="V188" i="1"/>
  <c r="V189" i="1"/>
  <c r="V190" i="1"/>
  <c r="V191" i="1"/>
  <c r="V185" i="1"/>
  <c r="V175" i="1"/>
  <c r="V176" i="1"/>
  <c r="V178" i="1"/>
  <c r="V174" i="1"/>
  <c r="V161" i="1"/>
  <c r="V162" i="1"/>
  <c r="V160" i="1"/>
  <c r="V152" i="1"/>
  <c r="V153" i="1"/>
  <c r="V151" i="1"/>
  <c r="V142" i="1"/>
  <c r="V143" i="1"/>
  <c r="V144" i="1"/>
  <c r="V141" i="1"/>
  <c r="V130" i="1"/>
  <c r="V131" i="1"/>
  <c r="V132" i="1"/>
  <c r="V134" i="1"/>
  <c r="V129" i="1"/>
  <c r="V102" i="1"/>
  <c r="V103" i="1"/>
  <c r="V105" i="1"/>
  <c r="V101" i="1"/>
  <c r="V80" i="1"/>
  <c r="V81" i="1"/>
  <c r="V82" i="1"/>
  <c r="V83" i="1"/>
  <c r="V84" i="1"/>
  <c r="V85" i="1"/>
  <c r="V86" i="1"/>
  <c r="V87" i="1"/>
  <c r="V88" i="1"/>
  <c r="V89" i="1"/>
  <c r="V90" i="1"/>
  <c r="V91" i="1"/>
  <c r="V93" i="1"/>
  <c r="V94" i="1"/>
  <c r="V79" i="1"/>
  <c r="V66" i="1"/>
  <c r="V67" i="1"/>
  <c r="V68" i="1"/>
  <c r="V69" i="1"/>
  <c r="V70" i="1"/>
  <c r="V71" i="1"/>
  <c r="V72" i="1"/>
  <c r="V65" i="1"/>
  <c r="V44" i="1"/>
  <c r="V45" i="1"/>
  <c r="V46" i="1"/>
  <c r="V47" i="1"/>
  <c r="V48" i="1"/>
  <c r="V50" i="1"/>
  <c r="V43" i="1"/>
  <c r="V25" i="1"/>
  <c r="V26" i="1"/>
  <c r="V27" i="1"/>
  <c r="V28" i="1"/>
  <c r="V29" i="1"/>
  <c r="V30" i="1"/>
  <c r="V31" i="1"/>
  <c r="V32" i="1"/>
  <c r="V34" i="1"/>
  <c r="V35" i="1"/>
  <c r="V36" i="1"/>
  <c r="V24" i="1"/>
  <c r="V14" i="1"/>
  <c r="V15" i="1"/>
  <c r="V16" i="1"/>
  <c r="V17" i="1"/>
  <c r="V13" i="1"/>
  <c r="V12" i="1"/>
  <c r="V11" i="1"/>
  <c r="V10" i="1"/>
  <c r="V9" i="1"/>
  <c r="N18" i="1" l="1"/>
  <c r="D208" i="1" l="1"/>
  <c r="D192" i="1"/>
  <c r="D179" i="1"/>
  <c r="D163" i="1"/>
  <c r="D154" i="1"/>
  <c r="D145" i="1"/>
  <c r="D135" i="1"/>
  <c r="D123" i="1"/>
  <c r="T106" i="1"/>
  <c r="R106" i="1"/>
  <c r="P106" i="1"/>
  <c r="N106" i="1"/>
  <c r="L106" i="1"/>
  <c r="J106" i="1"/>
  <c r="H106" i="1"/>
  <c r="F106" i="1"/>
  <c r="D106" i="1"/>
  <c r="D95" i="1"/>
  <c r="D73" i="1"/>
  <c r="D51" i="1"/>
  <c r="D37" i="1"/>
  <c r="T73" i="1"/>
  <c r="R73" i="1"/>
  <c r="P73" i="1"/>
  <c r="N73" i="1"/>
  <c r="L73" i="1"/>
  <c r="J73" i="1"/>
  <c r="H73" i="1"/>
  <c r="F73" i="1"/>
  <c r="D18" i="1"/>
  <c r="T51" i="1" l="1"/>
  <c r="R51" i="1"/>
  <c r="P51" i="1"/>
  <c r="N51" i="1"/>
  <c r="L51" i="1"/>
  <c r="J51" i="1"/>
  <c r="H51" i="1"/>
  <c r="F51" i="1"/>
  <c r="P145" i="1" l="1"/>
  <c r="J208" i="1"/>
  <c r="J192" i="1"/>
  <c r="J179" i="1"/>
  <c r="J163" i="1"/>
  <c r="J154" i="1"/>
  <c r="J145" i="1"/>
  <c r="J135" i="1"/>
  <c r="J123" i="1"/>
  <c r="J95" i="1"/>
  <c r="J37" i="1"/>
  <c r="J18" i="1"/>
  <c r="T95" i="1"/>
  <c r="R95" i="1"/>
  <c r="P95" i="1"/>
  <c r="N95" i="1"/>
  <c r="L95" i="1"/>
  <c r="H95" i="1"/>
  <c r="F95" i="1"/>
  <c r="N145" i="1"/>
  <c r="H18" i="1"/>
  <c r="F18" i="1"/>
  <c r="T18" i="1"/>
  <c r="R18" i="1"/>
  <c r="P18" i="1"/>
  <c r="L18" i="1"/>
  <c r="F135" i="1"/>
  <c r="T135" i="1"/>
  <c r="R135" i="1"/>
  <c r="P135" i="1"/>
  <c r="N135" i="1"/>
  <c r="L135" i="1"/>
  <c r="H135" i="1"/>
  <c r="T208" i="1"/>
  <c r="R208" i="1"/>
  <c r="P208" i="1"/>
  <c r="N208" i="1"/>
  <c r="L208" i="1"/>
  <c r="H208" i="1"/>
  <c r="F208" i="1"/>
  <c r="T37" i="1"/>
  <c r="R37" i="1"/>
  <c r="P37" i="1"/>
  <c r="N37" i="1"/>
  <c r="L37" i="1"/>
  <c r="H37" i="1"/>
  <c r="F37" i="1"/>
  <c r="T123" i="1"/>
  <c r="F145" i="1"/>
  <c r="H145" i="1"/>
  <c r="L145" i="1"/>
  <c r="R145" i="1"/>
  <c r="T145" i="1"/>
  <c r="V215" i="1"/>
  <c r="T154" i="1"/>
  <c r="R154" i="1"/>
  <c r="P154" i="1"/>
  <c r="N154" i="1"/>
  <c r="L154" i="1"/>
  <c r="H154" i="1"/>
  <c r="F154" i="1"/>
  <c r="T179" i="1"/>
  <c r="F123" i="1"/>
  <c r="H123" i="1"/>
  <c r="L123" i="1"/>
  <c r="N123" i="1"/>
  <c r="P123" i="1"/>
  <c r="R123" i="1"/>
  <c r="F163" i="1"/>
  <c r="H163" i="1"/>
  <c r="L163" i="1"/>
  <c r="N163" i="1"/>
  <c r="P163" i="1"/>
  <c r="R163" i="1"/>
  <c r="T163" i="1"/>
  <c r="F179" i="1"/>
  <c r="H179" i="1"/>
  <c r="L179" i="1"/>
  <c r="N179" i="1"/>
  <c r="P179" i="1"/>
  <c r="R179" i="1"/>
  <c r="F192" i="1"/>
  <c r="H192" i="1"/>
  <c r="L192" i="1"/>
  <c r="N192" i="1"/>
  <c r="P192" i="1"/>
  <c r="R192" i="1"/>
  <c r="T192" i="1"/>
  <c r="V106" i="1" l="1"/>
  <c r="V107" i="1" s="1"/>
  <c r="D213" i="1"/>
  <c r="V73" i="1"/>
  <c r="V74" i="1" s="1"/>
  <c r="V154" i="1"/>
  <c r="V155" i="1" s="1"/>
  <c r="V51" i="1"/>
  <c r="V52" i="1" s="1"/>
  <c r="V208" i="1"/>
  <c r="V192" i="1"/>
  <c r="V193" i="1" s="1"/>
  <c r="V179" i="1"/>
  <c r="V180" i="1" s="1"/>
  <c r="V163" i="1"/>
  <c r="V164" i="1" s="1"/>
  <c r="R213" i="1"/>
  <c r="F213" i="1"/>
  <c r="V145" i="1"/>
  <c r="V146" i="1" s="1"/>
  <c r="P213" i="1"/>
  <c r="V135" i="1"/>
  <c r="V136" i="1" s="1"/>
  <c r="V123" i="1"/>
  <c r="V124" i="1" s="1"/>
  <c r="J213" i="1"/>
  <c r="N213" i="1"/>
  <c r="V95" i="1"/>
  <c r="V96" i="1" s="1"/>
  <c r="H213" i="1"/>
  <c r="T213" i="1"/>
  <c r="L213" i="1"/>
  <c r="V37" i="1"/>
  <c r="V38" i="1" s="1"/>
  <c r="V18" i="1"/>
  <c r="V19" i="1" l="1"/>
  <c r="V213" i="1"/>
  <c r="V214" i="1" s="1"/>
  <c r="V209" i="1"/>
</calcChain>
</file>

<file path=xl/sharedStrings.xml><?xml version="1.0" encoding="utf-8"?>
<sst xmlns="http://schemas.openxmlformats.org/spreadsheetml/2006/main" count="205" uniqueCount="144">
  <si>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</si>
  <si>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</si>
  <si>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</si>
  <si>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</si>
  <si>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</si>
  <si>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</si>
  <si>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</si>
  <si>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</si>
  <si>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</si>
  <si>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</si>
  <si>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</si>
  <si>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</si>
  <si>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</si>
  <si>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</si>
  <si>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</si>
  <si>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</si>
  <si>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</si>
  <si>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</si>
  <si>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</si>
  <si>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</si>
  <si>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</si>
  <si>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</si>
  <si>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</si>
  <si>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</si>
  <si>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</si>
  <si>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</si>
  <si>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</si>
  <si>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</si>
  <si>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</si>
  <si>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Terry Jennings </t>
  </si>
  <si>
    <t xml:space="preserve">Justice Sue Walker </t>
  </si>
  <si>
    <t xml:space="preserve">Justice Karen Angelini </t>
  </si>
  <si>
    <t>OVERALL TOTALS</t>
  </si>
  <si>
    <t xml:space="preserve">Chief Justice Sherry Radack </t>
  </si>
  <si>
    <t>Justice Molly Francis</t>
  </si>
  <si>
    <t xml:space="preserve">Chief Justice Rogelio Valdez </t>
  </si>
  <si>
    <t xml:space="preserve">Justice Nelda V. Rodriguez </t>
  </si>
  <si>
    <t>Twelfth, Tyler</t>
  </si>
  <si>
    <t>Justice Dori Contreras Garza</t>
  </si>
  <si>
    <t>Chief Justice Steve McKeithen</t>
  </si>
  <si>
    <t>Justice Douglas S. Lang</t>
  </si>
  <si>
    <t>Justice Bob Pemberton</t>
  </si>
  <si>
    <t xml:space="preserve">Chief Justice Thomas W. Gray </t>
  </si>
  <si>
    <t>Justice Jane Bland</t>
  </si>
  <si>
    <t>Chief Justice Brian Quinn</t>
  </si>
  <si>
    <t xml:space="preserve">Justice Hollis Horton </t>
  </si>
  <si>
    <t xml:space="preserve">Justice Charles Kreger </t>
  </si>
  <si>
    <t>Justice Brian Hoyle</t>
  </si>
  <si>
    <t>Justice Gina M. Benavides</t>
  </si>
  <si>
    <t>Justice William J. Boyce</t>
  </si>
  <si>
    <t>Justice Robert Fillmore</t>
  </si>
  <si>
    <t>Justice Elizabeth Lang-Miers</t>
  </si>
  <si>
    <t>Chief Justice Terrie Livingston</t>
  </si>
  <si>
    <t>Chief Justice Carolyn Wright</t>
  </si>
  <si>
    <t>Justice Tracy Christopher</t>
  </si>
  <si>
    <t>Justice Melissa Goodwin</t>
  </si>
  <si>
    <t>Justice Al Scoggins</t>
  </si>
  <si>
    <t>Justice Michael Massengale</t>
  </si>
  <si>
    <t>Justice Harvey Brown</t>
  </si>
  <si>
    <t>Justice J. Brett Busby</t>
  </si>
  <si>
    <t xml:space="preserve">Chief Justice James Worthen </t>
  </si>
  <si>
    <t xml:space="preserve">Justice Evelyn Keyes </t>
  </si>
  <si>
    <t>Justice Laura Higley</t>
  </si>
  <si>
    <t xml:space="preserve">Justice David Puryear </t>
  </si>
  <si>
    <t>Justice Marialyn Barnard</t>
  </si>
  <si>
    <t>Justice David Bridges</t>
  </si>
  <si>
    <t>Justice Michael O'Neill</t>
  </si>
  <si>
    <t>Justice Lana Myers</t>
  </si>
  <si>
    <t>Justice Bailey Moseley</t>
  </si>
  <si>
    <t xml:space="preserve">Justice James Campbell </t>
  </si>
  <si>
    <t>Justice Patrick Pirtle</t>
  </si>
  <si>
    <t>Chief Justice Ann McClure</t>
  </si>
  <si>
    <t>Justice Rex Davis</t>
  </si>
  <si>
    <t>Chief Justice Jim Wright</t>
  </si>
  <si>
    <t xml:space="preserve">Justice James Bass </t>
  </si>
  <si>
    <t>Justice Martha Jamison</t>
  </si>
  <si>
    <t xml:space="preserve">Chief Justice Josh Morriss </t>
  </si>
  <si>
    <t>Concurring/Dissenting Opinions</t>
  </si>
  <si>
    <t>Justice Mike Willson</t>
  </si>
  <si>
    <t xml:space="preserve">Chief Justice Kem Thompson Frost </t>
  </si>
  <si>
    <t>Justice David Evans</t>
  </si>
  <si>
    <t>Justice Rebeca C. Martinez</t>
  </si>
  <si>
    <t>Justice Patricia Alvarez</t>
  </si>
  <si>
    <t>Justice Scott Field</t>
  </si>
  <si>
    <t>Justice Yvonne Rodriguez</t>
  </si>
  <si>
    <t>Justice Nora Longoria</t>
  </si>
  <si>
    <t>Justice John Donovan</t>
  </si>
  <si>
    <t xml:space="preserve">Justice Lee Gabriel </t>
  </si>
  <si>
    <t xml:space="preserve">Justice Bill Meier </t>
  </si>
  <si>
    <t xml:space="preserve">Justice Luz Elena Chapa </t>
  </si>
  <si>
    <t>Justice Bob Shannon</t>
  </si>
  <si>
    <t>Justice Leanne Johnson</t>
  </si>
  <si>
    <t>Justice Marc Brown</t>
  </si>
  <si>
    <t>Justice Ken Wise</t>
  </si>
  <si>
    <t>Justice John Bailey</t>
  </si>
  <si>
    <t>Justice Ada Brown</t>
  </si>
  <si>
    <t xml:space="preserve">Justice Craig Stoddart </t>
  </si>
  <si>
    <t>Justice Kerry FitzGerald</t>
  </si>
  <si>
    <t>Justice Martin Richter</t>
  </si>
  <si>
    <t>Justice David Chew</t>
  </si>
  <si>
    <t>Justice Greg Neeley</t>
  </si>
  <si>
    <t>Justice Ralph Burgess</t>
  </si>
  <si>
    <t>Justice David Schenck</t>
  </si>
  <si>
    <t>Justice Bill Whitehill</t>
  </si>
  <si>
    <t>Chief Justice Sandee Marion</t>
  </si>
  <si>
    <t>Justice Russell Lloyd</t>
  </si>
  <si>
    <t>Justice Bonnie Sudderth</t>
  </si>
  <si>
    <t>Chief Justice Jeff Rose</t>
  </si>
  <si>
    <t>Justice Cindy Olson Bourland</t>
  </si>
  <si>
    <t>Justice Jack Carter</t>
  </si>
  <si>
    <t>For the Year Ended August 31, 2017</t>
  </si>
  <si>
    <t>Justice Charles Bleil</t>
  </si>
  <si>
    <r>
      <t>Justice Lee Dauphinot</t>
    </r>
    <r>
      <rPr>
        <vertAlign val="superscript"/>
        <sz val="11"/>
        <rFont val="Times New Roman"/>
        <family val="1"/>
      </rPr>
      <t>2</t>
    </r>
  </si>
  <si>
    <r>
      <t>Justice Rebeca Huddle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</si>
  <si>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Rebeca Huddle resigned effective June 14, 2017.</t>
    </r>
  </si>
  <si>
    <r>
      <t>Justice Anne Gardner</t>
    </r>
    <r>
      <rPr>
        <vertAlign val="superscript"/>
        <sz val="11"/>
        <rFont val="Times New Roman"/>
        <family val="1"/>
      </rPr>
      <t>3</t>
    </r>
  </si>
  <si>
    <r>
      <t>Justice Elizabeth Kerr</t>
    </r>
    <r>
      <rPr>
        <vertAlign val="superscript"/>
        <sz val="11"/>
        <rFont val="Times New Roman"/>
        <family val="1"/>
      </rPr>
      <t>4</t>
    </r>
  </si>
  <si>
    <r>
      <t>Justice Mark Pittman</t>
    </r>
    <r>
      <rPr>
        <vertAlign val="superscript"/>
        <sz val="11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</si>
  <si>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Elizabeth Kerr was elected Justice effective January 1, 2017 to replace Anne Gardner.</t>
    </r>
  </si>
  <si>
    <r>
      <t>Justice Jason Pulliam</t>
    </r>
    <r>
      <rPr>
        <vertAlign val="superscript"/>
        <sz val="11"/>
        <rFont val="Times New Roman"/>
        <family val="1"/>
      </rPr>
      <t>6</t>
    </r>
  </si>
  <si>
    <r>
      <t>Justice Irene Rios</t>
    </r>
    <r>
      <rPr>
        <vertAlign val="superscript"/>
        <sz val="11"/>
        <rFont val="Times New Roman"/>
        <family val="1"/>
      </rPr>
      <t>7</t>
    </r>
  </si>
  <si>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Jason Pulliam was defeated for reelection.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</si>
  <si>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Irene Rios was elected Justice effective January 1, 2017 to replace Jason Pulliam.</t>
    </r>
  </si>
  <si>
    <r>
      <t>Justice Jason Boatright</t>
    </r>
    <r>
      <rPr>
        <vertAlign val="superscript"/>
        <sz val="11"/>
        <rFont val="Times New Roman"/>
        <family val="1"/>
      </rPr>
      <t>8</t>
    </r>
  </si>
  <si>
    <r>
      <t>Justice Mackey Hancock</t>
    </r>
    <r>
      <rPr>
        <vertAlign val="superscript"/>
        <sz val="11"/>
        <rFont val="Times New Roman"/>
        <family val="1"/>
      </rPr>
      <t>9</t>
    </r>
  </si>
  <si>
    <r>
      <t>Justice Steven Hughes</t>
    </r>
    <r>
      <rPr>
        <vertAlign val="superscript"/>
        <sz val="11"/>
        <rFont val="Times New Roman"/>
        <family val="1"/>
      </rPr>
      <t>10</t>
    </r>
  </si>
  <si>
    <r>
      <t>Justice Gina Palafox</t>
    </r>
    <r>
      <rPr>
        <vertAlign val="superscript"/>
        <sz val="11"/>
        <rFont val="Times New Roman"/>
        <family val="1"/>
      </rPr>
      <t>11</t>
    </r>
  </si>
  <si>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Mackey Hancock resigned effective December 31, 2016.</t>
    </r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</si>
  <si>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Steven Hughes was defeated for reelection.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</si>
  <si>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Gina Palafox was elected Justice effective January 1, 2017 to replace Steven Hughes.</t>
    </r>
  </si>
  <si>
    <r>
      <t>Justice Leticia Hinojosa</t>
    </r>
    <r>
      <rPr>
        <vertAlign val="superscript"/>
        <sz val="11"/>
        <rFont val="Times New Roman"/>
        <family val="1"/>
      </rPr>
      <t>13</t>
    </r>
  </si>
  <si>
    <r>
      <t>Justice Gregory T. Perkes</t>
    </r>
    <r>
      <rPr>
        <vertAlign val="superscript"/>
        <sz val="11"/>
        <rFont val="Times New Roman"/>
        <family val="1"/>
      </rPr>
      <t>12</t>
    </r>
  </si>
  <si>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Leticia Hinojosa was elected Justice effective January 1, 2017 to replace  Gregory T. Perkes.</t>
    </r>
  </si>
  <si>
    <r>
      <t>Justice Sharon McCally</t>
    </r>
    <r>
      <rPr>
        <vertAlign val="superscript"/>
        <sz val="11"/>
        <rFont val="Times New Roman"/>
        <family val="1"/>
      </rPr>
      <t>14</t>
    </r>
  </si>
  <si>
    <r>
      <t>Justice Kevin Jewell</t>
    </r>
    <r>
      <rPr>
        <vertAlign val="superscript"/>
        <sz val="11"/>
        <rFont val="Times New Roman"/>
        <family val="1"/>
      </rPr>
      <t>15</t>
    </r>
  </si>
  <si>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Sharon McCally did not seek reelection.</t>
    </r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</si>
  <si>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Kevin Jewell was elected Justice effective January 1, 2017 to replace Sharon McCally.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</si>
  <si>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Lee Dauphinot resigned effective December 31, 2016.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</si>
  <si>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Anne Gardner did not seek reelection.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</si>
  <si>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Mark Pittman was elected Justice effective January 1, 2017 to replace Lee Dauphinot.</t>
    </r>
  </si>
  <si>
    <t>Justice Lee Dauphinot</t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</si>
  <si>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Jason Boatright was appointed Justice effective January 18, 2017 to replace David Lewis, who resigned.</t>
    </r>
  </si>
  <si>
    <t xml:space="preserve"> Justice Mackey Hancock</t>
  </si>
  <si>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Gregory T. Perkes was defeated for reelection.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</si>
</sst>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75">
    <xf numFmtId="3" fontId="8" fillId="0" borderId="0" xfId="0" applyNumberFormat="1" applyFont="1" applyAlignment="1" applyProtection="1">
      <protection locked="0"/>
    </xf>
    <xf numFmtId="3" fontId="6" fillId="0" borderId="0" xfId="0" applyNumberFormat="1" applyFont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3" fontId="1" fillId="0" borderId="0" xfId="0" applyNumberFormat="1" applyFont="1" applyAlignment="1" applyProtection="1">
      <protection locked="0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3" fontId="6" fillId="0" borderId="0" xfId="0" applyNumberFormat="1" applyFont="1" applyBorder="1" applyAlignment="1"/>
    <xf numFmtId="3" fontId="1" fillId="0" borderId="2" xfId="0" applyNumberFormat="1" applyFont="1" applyBorder="1" applyAlignment="1"/>
    <xf numFmtId="3" fontId="6" fillId="0" borderId="1" xfId="0" applyNumberFormat="1" applyFont="1" applyBorder="1" applyAlignment="1"/>
    <xf numFmtId="0" fontId="6" fillId="0" borderId="0" xfId="0" applyFont="1" applyBorder="1"/>
    <xf numFmtId="3" fontId="6" fillId="0" borderId="2" xfId="0" applyNumberFormat="1" applyFont="1" applyBorder="1" applyAlignment="1"/>
    <xf numFmtId="3" fontId="6" fillId="0" borderId="0" xfId="0" applyNumberFormat="1" applyFont="1" applyAlignment="1" applyProtection="1">
      <protection locked="0"/>
    </xf>
    <xf numFmtId="3" fontId="6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/>
    <xf numFmtId="3" fontId="5" fillId="0" borderId="2" xfId="0" applyNumberFormat="1" applyFont="1" applyBorder="1" applyAlignment="1"/>
    <xf numFmtId="3" fontId="12" fillId="0" borderId="1" xfId="0" applyNumberFormat="1" applyFont="1" applyBorder="1" applyAlignment="1"/>
    <xf numFmtId="3" fontId="12" fillId="0" borderId="0" xfId="0" applyNumberFormat="1" applyFont="1" applyBorder="1" applyAlignment="1"/>
    <xf numFmtId="3" fontId="12" fillId="0" borderId="2" xfId="0" applyNumberFormat="1" applyFont="1" applyBorder="1" applyAlignment="1"/>
    <xf numFmtId="3" fontId="12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3" fontId="1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/>
    <xf numFmtId="3" fontId="1" fillId="2" borderId="0" xfId="0" applyNumberFormat="1" applyFont="1" applyFill="1" applyAlignment="1" applyProtection="1">
      <protection locked="0"/>
    </xf>
    <xf numFmtId="3" fontId="1" fillId="0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 applyProtection="1">
      <protection locked="0"/>
    </xf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3" fontId="16" fillId="0" borderId="0" xfId="0" applyNumberFormat="1" applyFont="1" applyFill="1" applyAlignment="1" applyProtection="1"/>
    <xf numFmtId="3" fontId="6" fillId="0" borderId="1" xfId="0" applyNumberFormat="1" applyFont="1" applyFill="1" applyBorder="1" applyAlignment="1"/>
    <xf numFmtId="0" fontId="6" fillId="0" borderId="0" xfId="0" applyFont="1" applyFill="1"/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Alignment="1" applyProtection="1">
      <alignment horizontal="left" indent="1"/>
      <protection locked="0"/>
    </xf>
    <xf numFmtId="3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/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3" fillId="0" borderId="2" xfId="0" applyNumberFormat="1" applyFont="1" applyFill="1" applyBorder="1" applyAlignment="1"/>
    <xf numFmtId="3" fontId="12" fillId="0" borderId="0" xfId="0" applyNumberFormat="1" applyFont="1" applyFill="1" applyBorder="1" applyAlignment="1"/>
    <xf numFmtId="3" fontId="12" fillId="0" borderId="0" xfId="0" applyNumberFormat="1" applyFont="1" applyFill="1" applyAlignment="1"/>
    <xf numFmtId="3" fontId="12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Border="1" applyAlignment="1">
      <alignment horizontal="centerContinuous"/>
    </xf>
    <xf numFmtId="3" fontId="12" fillId="0" borderId="2" xfId="0" applyNumberFormat="1" applyFont="1" applyFill="1" applyBorder="1" applyAlignment="1"/>
    <xf numFmtId="3" fontId="16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/>
    <xf numFmtId="3" fontId="6" fillId="0" borderId="5" xfId="0" applyNumberFormat="1" applyFont="1" applyFill="1" applyBorder="1" applyAlignment="1" applyProtection="1">
      <protection locked="0"/>
    </xf>
    <xf numFmtId="3" fontId="1" fillId="0" borderId="6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1" fillId="0" borderId="7" xfId="0" applyNumberFormat="1" applyFont="1" applyFill="1" applyBorder="1" applyAlignment="1"/>
    <xf numFmtId="3" fontId="1" fillId="0" borderId="8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3" fontId="18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 applyProtection="1">
      <protection locked="0"/>
    </xf>
    <xf numFmtId="3" fontId="1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indent="1"/>
    </xf>
    <xf numFmtId="0" fontId="5" fillId="0" borderId="4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 applyProtection="1">
      <alignment horizontal="left" indent="1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center"/>
    </xf>
    <xf numFmtId="3" fontId="14" fillId="0" borderId="2" xfId="0" applyNumberFormat="1" applyFont="1" applyFill="1" applyBorder="1" applyAlignment="1"/>
    <xf numFmtId="3" fontId="6" fillId="0" borderId="0" xfId="0" applyNumberFormat="1" applyFont="1" applyFill="1" applyAlignment="1" applyProtection="1">
      <alignment horizontal="center"/>
      <protection locked="0"/>
    </xf>
    <xf numFmtId="3" fontId="9" fillId="0" borderId="2" xfId="0" applyNumberFormat="1" applyFont="1" applyFill="1" applyBorder="1" applyAlignment="1"/>
    <xf numFmtId="3" fontId="1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3" fontId="9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0" xfId="0" applyNumberFormat="1" applyFont="1" applyFill="1" applyAlignment="1"/>
    <xf numFmtId="3" fontId="12" fillId="0" borderId="0" xfId="0" applyNumberFormat="1" applyFont="1" applyFill="1" applyBorder="1" applyAlignment="1" applyProtection="1">
      <protection locked="0"/>
    </xf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 applyProtection="1">
      <alignment wrapText="1"/>
      <protection locked="0"/>
    </xf>
    <xf numFmtId="3" fontId="12" fillId="0" borderId="11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protection locked="0"/>
    </xf>
    <xf numFmtId="3" fontId="12" fillId="0" borderId="12" xfId="0" applyNumberFormat="1" applyFont="1" applyFill="1" applyBorder="1" applyAlignment="1"/>
    <xf numFmtId="3" fontId="6" fillId="0" borderId="13" xfId="0" applyNumberFormat="1" applyFont="1" applyFill="1" applyBorder="1" applyAlignment="1"/>
    <xf numFmtId="3" fontId="9" fillId="0" borderId="13" xfId="0" applyNumberFormat="1" applyFont="1" applyFill="1" applyBorder="1" applyAlignment="1"/>
    <xf numFmtId="3" fontId="13" fillId="0" borderId="14" xfId="0" applyNumberFormat="1" applyFont="1" applyFill="1" applyBorder="1" applyAlignment="1"/>
    <xf numFmtId="3" fontId="10" fillId="0" borderId="8" xfId="0" applyNumberFormat="1" applyFont="1" applyFill="1" applyBorder="1" applyAlignment="1"/>
    <xf numFmtId="3" fontId="12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protection locked="0"/>
    </xf>
    <xf numFmtId="3" fontId="6" fillId="0" borderId="2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protection locked="0"/>
    </xf>
    <xf numFmtId="3" fontId="11" fillId="0" borderId="2" xfId="0" applyNumberFormat="1" applyFont="1" applyFill="1" applyBorder="1" applyAlignment="1"/>
    <xf numFmtId="0" fontId="5" fillId="0" borderId="0" xfId="0" applyFont="1" applyFill="1" applyBorder="1" applyAlignment="1"/>
    <xf numFmtId="3" fontId="11" fillId="0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1" fillId="0" borderId="13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/>
    <xf numFmtId="3" fontId="1" fillId="0" borderId="16" xfId="0" applyNumberFormat="1" applyFont="1" applyBorder="1" applyAlignment="1"/>
    <xf numFmtId="0" fontId="6" fillId="0" borderId="5" xfId="0" applyFont="1" applyBorder="1" applyAlignment="1"/>
    <xf numFmtId="3" fontId="6" fillId="0" borderId="5" xfId="0" applyNumberFormat="1" applyFont="1" applyBorder="1" applyAlignment="1"/>
    <xf numFmtId="3" fontId="9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3" fontId="1" fillId="0" borderId="17" xfId="0" applyNumberFormat="1" applyFont="1" applyBorder="1" applyAlignment="1"/>
    <xf numFmtId="3" fontId="13" fillId="0" borderId="0" xfId="0" applyNumberFormat="1" applyFont="1" applyFill="1" applyBorder="1" applyAlignment="1"/>
    <xf numFmtId="3" fontId="12" fillId="0" borderId="16" xfId="0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left" indent="1"/>
    </xf>
    <xf numFmtId="0" fontId="6" fillId="0" borderId="0" xfId="0" applyFont="1" applyFill="1" applyAlignment="1">
      <alignment horizontal="left" indent="1"/>
    </xf>
    <xf numFmtId="3" fontId="20" fillId="0" borderId="0" xfId="0" applyNumberFormat="1" applyFont="1" applyFill="1" applyAlignment="1" applyProtection="1">
      <alignment horizontal="left" indent="1"/>
    </xf>
    <xf numFmtId="3" fontId="6" fillId="0" borderId="0" xfId="0" applyNumberFormat="1" applyFont="1" applyFill="1" applyAlignment="1">
      <alignment horizontal="left" indent="1"/>
    </xf>
    <xf numFmtId="3" fontId="6" fillId="0" borderId="0" xfId="0" applyNumberFormat="1" applyFont="1" applyFill="1" applyBorder="1" applyAlignment="1" applyProtection="1">
      <alignment horizontal="left" indent="1"/>
    </xf>
    <xf numFmtId="3" fontId="19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3" fontId="19" fillId="0" borderId="0" xfId="0" applyNumberFormat="1" applyFont="1" applyFill="1" applyAlignment="1">
      <alignment horizontal="left"/>
    </xf>
    <xf numFmtId="0" fontId="6" fillId="0" borderId="3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right" vertical="top" shrinkToFit="1"/>
    </xf>
    <xf numFmtId="1" fontId="22" fillId="0" borderId="3" xfId="0" applyNumberFormat="1" applyFont="1" applyFill="1" applyBorder="1" applyAlignment="1">
      <alignment horizontal="right" vertical="top" shrinkToFit="1"/>
    </xf>
    <xf numFmtId="3" fontId="6" fillId="0" borderId="3" xfId="0" applyNumberFormat="1" applyFont="1" applyFill="1" applyBorder="1" applyAlignment="1" applyProtection="1">
      <alignment horizontal="center"/>
    </xf>
    <xf numFmtId="3" fontId="12" fillId="0" borderId="17" xfId="0" applyNumberFormat="1" applyFont="1" applyFill="1" applyBorder="1" applyAlignment="1"/>
    <xf numFmtId="1" fontId="21" fillId="0" borderId="0" xfId="0" applyNumberFormat="1" applyFont="1" applyFill="1" applyBorder="1" applyAlignment="1">
      <alignment horizontal="center" vertical="top" shrinkToFit="1"/>
    </xf>
    <xf numFmtId="1" fontId="21" fillId="0" borderId="3" xfId="0" applyNumberFormat="1" applyFont="1" applyFill="1" applyBorder="1" applyAlignment="1">
      <alignment horizontal="center" vertical="top" shrinkToFit="1"/>
    </xf>
    <xf numFmtId="1" fontId="22" fillId="0" borderId="0" xfId="0" applyNumberFormat="1" applyFont="1" applyFill="1" applyBorder="1" applyAlignment="1">
      <alignment horizontal="center" vertical="top" shrinkToFit="1"/>
    </xf>
    <xf numFmtId="1" fontId="22" fillId="0" borderId="3" xfId="0" applyNumberFormat="1" applyFont="1" applyFill="1" applyBorder="1" applyAlignment="1">
      <alignment horizontal="center" vertical="top" shrinkToFit="1"/>
    </xf>
    <xf numFmtId="0" fontId="6" fillId="0" borderId="5" xfId="0" applyFont="1" applyFill="1" applyBorder="1" applyAlignment="1"/>
    <xf numFmtId="3" fontId="19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60"/>
  <sheetViews>
    <sheetView tabSelected="1" showOutlineSymbols="0" view="pageBreakPreview" zoomScaleNormal="73" zoomScaleSheetLayoutView="100" workbookViewId="0">
      <pane ySplit="5" topLeftCell="A6" activePane="bottomLeft" state="frozen"/>
      <selection pane="bottomLeft" sqref="A1:W1"/>
    </sheetView>
  </sheetViews>
  <sheetFormatPr defaultColWidth="8.7109375" defaultRowHeight="12.75" x14ac:dyDescent="0.2"/>
  <cols>
    <col min="1" max="1" width="1.7109375" style="2" customWidth="1"/>
    <col min="2" max="2" width="35.7109375" style="37" customWidth="1"/>
    <col min="3" max="3" width="2.140625" style="2" customWidth="1"/>
    <col min="4" max="4" width="11.5703125" style="2" customWidth="1"/>
    <col min="5" max="5" width="2.140625" style="2" customWidth="1"/>
    <col min="6" max="6" width="12.7109375" style="2" customWidth="1"/>
    <col min="7" max="7" width="1.7109375" style="2" customWidth="1"/>
    <col min="8" max="8" width="12" style="2" customWidth="1"/>
    <col min="9" max="9" width="1.7109375" style="2" customWidth="1"/>
    <col min="10" max="10" width="11.5703125" style="2" customWidth="1"/>
    <col min="11" max="11" width="1.7109375" style="2" customWidth="1"/>
    <col min="12" max="12" width="11.5703125" style="2" customWidth="1"/>
    <col min="13" max="13" width="1.7109375" style="2" customWidth="1"/>
    <col min="14" max="14" width="11.42578125" style="2" customWidth="1"/>
    <col min="15" max="15" width="2.140625" style="2" customWidth="1"/>
    <col min="16" max="16" width="12.85546875" style="2" customWidth="1"/>
    <col min="17" max="17" width="2.140625" style="2" customWidth="1"/>
    <col min="18" max="18" width="10.42578125" style="2" customWidth="1"/>
    <col min="19" max="19" width="1.7109375" style="2" customWidth="1"/>
    <col min="20" max="20" width="10.42578125" style="2" customWidth="1"/>
    <col min="21" max="21" width="1.7109375" style="2" customWidth="1"/>
    <col min="22" max="22" width="12.7109375" style="2" customWidth="1"/>
    <col min="23" max="23" width="2.5703125" style="2" customWidth="1"/>
    <col min="24" max="254" width="8.7109375" style="2"/>
    <col min="255" max="16384" width="8.7109375" style="4"/>
  </cols>
  <sheetData>
    <row r="1" spans="1:254" s="38" customFormat="1" ht="32.25" customHeight="1" x14ac:dyDescent="0.4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38" customFormat="1" ht="27" customHeight="1" x14ac:dyDescent="0.35">
      <c r="A2" s="174" t="s">
        <v>110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s="38" customFormat="1" ht="6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s="38" customFormat="1" ht="12.75" customHeight="1" thickTop="1" x14ac:dyDescent="0.2">
      <c r="A4" s="9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97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s="105" customFormat="1" ht="43.5" x14ac:dyDescent="0.25">
      <c r="A5" s="98"/>
      <c r="B5" s="99"/>
      <c r="C5" s="99"/>
      <c r="D5" s="100" t="s">
        <v>17</v>
      </c>
      <c r="E5" s="101"/>
      <c r="F5" s="100" t="s">
        <v>18</v>
      </c>
      <c r="G5" s="102"/>
      <c r="H5" s="100" t="s">
        <v>19</v>
      </c>
      <c r="I5" s="101"/>
      <c r="J5" s="100" t="s">
        <v>77</v>
      </c>
      <c r="K5" s="102"/>
      <c r="L5" s="100" t="s">
        <v>20</v>
      </c>
      <c r="M5" s="102"/>
      <c r="N5" s="100" t="s">
        <v>26</v>
      </c>
      <c r="O5" s="101"/>
      <c r="P5" s="100" t="s">
        <v>21</v>
      </c>
      <c r="Q5" s="102"/>
      <c r="R5" s="100" t="s">
        <v>22</v>
      </c>
      <c r="S5" s="101"/>
      <c r="T5" s="100" t="s">
        <v>23</v>
      </c>
      <c r="U5" s="102"/>
      <c r="V5" s="100" t="s">
        <v>1</v>
      </c>
      <c r="W5" s="103"/>
      <c r="X5" s="99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spans="1:254" s="58" customFormat="1" ht="8.25" x14ac:dyDescent="0.15">
      <c r="A6" s="54"/>
      <c r="B6" s="56"/>
      <c r="C6" s="56"/>
      <c r="D6" s="106"/>
      <c r="E6" s="56"/>
      <c r="F6" s="106"/>
      <c r="G6" s="56"/>
      <c r="H6" s="106"/>
      <c r="I6" s="56"/>
      <c r="J6" s="106"/>
      <c r="K6" s="56"/>
      <c r="L6" s="106"/>
      <c r="M6" s="56"/>
      <c r="N6" s="106"/>
      <c r="O6" s="56"/>
      <c r="P6" s="106"/>
      <c r="Q6" s="56"/>
      <c r="R6" s="106"/>
      <c r="S6" s="56"/>
      <c r="T6" s="106"/>
      <c r="U6" s="56"/>
      <c r="V6" s="106"/>
      <c r="W6" s="60"/>
      <c r="X6" s="56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38" customFormat="1" ht="15.75" x14ac:dyDescent="0.25">
      <c r="A7" s="31"/>
      <c r="B7" s="32" t="s">
        <v>2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5"/>
      <c r="X7" s="3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s="38" customFormat="1" ht="15" x14ac:dyDescent="0.25">
      <c r="A8" s="31"/>
      <c r="B8" s="107" t="s">
        <v>27</v>
      </c>
      <c r="C8" s="10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5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s="45" customFormat="1" ht="15" x14ac:dyDescent="0.25">
      <c r="A9" s="40"/>
      <c r="B9" s="78" t="s">
        <v>33</v>
      </c>
      <c r="C9" s="89"/>
      <c r="D9" s="28">
        <v>63</v>
      </c>
      <c r="E9" s="33"/>
      <c r="F9" s="77">
        <v>1</v>
      </c>
      <c r="G9" s="42"/>
      <c r="H9" s="77">
        <v>0</v>
      </c>
      <c r="I9" s="42"/>
      <c r="J9" s="77">
        <v>0</v>
      </c>
      <c r="K9" s="42"/>
      <c r="L9" s="77">
        <v>0</v>
      </c>
      <c r="M9" s="42"/>
      <c r="N9" s="77">
        <v>0</v>
      </c>
      <c r="O9" s="42"/>
      <c r="P9" s="77">
        <v>0</v>
      </c>
      <c r="Q9" s="42"/>
      <c r="R9" s="77">
        <v>2</v>
      </c>
      <c r="S9" s="42"/>
      <c r="T9" s="77">
        <v>59</v>
      </c>
      <c r="U9" s="42"/>
      <c r="V9" s="157">
        <f>SUM(D9:T9)</f>
        <v>125</v>
      </c>
      <c r="W9" s="43"/>
      <c r="X9" s="3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s="45" customFormat="1" ht="15" x14ac:dyDescent="0.25">
      <c r="A10" s="40"/>
      <c r="B10" s="78" t="s">
        <v>29</v>
      </c>
      <c r="C10" s="89"/>
      <c r="D10" s="77">
        <v>59</v>
      </c>
      <c r="E10" s="33"/>
      <c r="F10" s="77">
        <v>2</v>
      </c>
      <c r="G10" s="42"/>
      <c r="H10" s="77">
        <v>9</v>
      </c>
      <c r="I10" s="42"/>
      <c r="J10" s="77">
        <v>0</v>
      </c>
      <c r="K10" s="42"/>
      <c r="L10" s="77">
        <v>0</v>
      </c>
      <c r="M10" s="42"/>
      <c r="N10" s="77">
        <v>0</v>
      </c>
      <c r="O10" s="42"/>
      <c r="P10" s="77">
        <v>0</v>
      </c>
      <c r="Q10" s="42"/>
      <c r="R10" s="77">
        <v>1</v>
      </c>
      <c r="S10" s="42"/>
      <c r="T10" s="77">
        <v>41</v>
      </c>
      <c r="U10" s="42"/>
      <c r="V10" s="157">
        <f>SUM(D10:T10)</f>
        <v>112</v>
      </c>
      <c r="W10" s="43"/>
      <c r="X10" s="3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s="45" customFormat="1" ht="15" x14ac:dyDescent="0.25">
      <c r="A11" s="40"/>
      <c r="B11" s="80" t="s">
        <v>61</v>
      </c>
      <c r="C11" s="89"/>
      <c r="D11" s="77">
        <v>63</v>
      </c>
      <c r="E11" s="33"/>
      <c r="F11" s="77">
        <v>1</v>
      </c>
      <c r="G11" s="42"/>
      <c r="H11" s="77">
        <v>9</v>
      </c>
      <c r="I11" s="42"/>
      <c r="J11" s="77">
        <v>0</v>
      </c>
      <c r="K11" s="42"/>
      <c r="L11" s="77">
        <v>0</v>
      </c>
      <c r="M11" s="42"/>
      <c r="N11" s="77">
        <v>0</v>
      </c>
      <c r="O11" s="42"/>
      <c r="P11" s="77">
        <v>0</v>
      </c>
      <c r="Q11" s="42"/>
      <c r="R11" s="77">
        <v>2</v>
      </c>
      <c r="S11" s="42"/>
      <c r="T11" s="77">
        <v>51</v>
      </c>
      <c r="U11" s="42"/>
      <c r="V11" s="157">
        <f>SUM(D11:T11)</f>
        <v>126</v>
      </c>
      <c r="W11" s="43"/>
      <c r="X11" s="33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s="45" customFormat="1" ht="15" customHeight="1" x14ac:dyDescent="0.25">
      <c r="A12" s="40"/>
      <c r="B12" s="80" t="s">
        <v>62</v>
      </c>
      <c r="C12" s="89"/>
      <c r="D12" s="77">
        <v>52</v>
      </c>
      <c r="E12" s="42"/>
      <c r="F12" s="77">
        <v>0</v>
      </c>
      <c r="G12" s="42"/>
      <c r="H12" s="77">
        <v>2</v>
      </c>
      <c r="I12" s="42"/>
      <c r="J12" s="77">
        <v>0</v>
      </c>
      <c r="K12" s="42"/>
      <c r="L12" s="77">
        <v>0</v>
      </c>
      <c r="M12" s="42"/>
      <c r="N12" s="77">
        <v>0</v>
      </c>
      <c r="O12" s="42"/>
      <c r="P12" s="77">
        <v>0</v>
      </c>
      <c r="Q12" s="42"/>
      <c r="R12" s="77">
        <v>2</v>
      </c>
      <c r="S12" s="42"/>
      <c r="T12" s="77">
        <v>61</v>
      </c>
      <c r="U12" s="42"/>
      <c r="V12" s="157">
        <f>SUM(D12:T12)</f>
        <v>117</v>
      </c>
      <c r="W12" s="43"/>
      <c r="X12" s="33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s="45" customFormat="1" ht="15" customHeight="1" x14ac:dyDescent="0.25">
      <c r="A13" s="40"/>
      <c r="B13" s="80" t="s">
        <v>43</v>
      </c>
      <c r="C13" s="89"/>
      <c r="D13" s="77">
        <v>68</v>
      </c>
      <c r="E13" s="42"/>
      <c r="F13" s="77">
        <v>0</v>
      </c>
      <c r="G13" s="42"/>
      <c r="H13" s="77">
        <v>0</v>
      </c>
      <c r="I13" s="42"/>
      <c r="J13" s="77">
        <v>0</v>
      </c>
      <c r="K13" s="42"/>
      <c r="L13" s="77">
        <v>0</v>
      </c>
      <c r="M13" s="42"/>
      <c r="N13" s="77">
        <v>0</v>
      </c>
      <c r="O13" s="42"/>
      <c r="P13" s="77">
        <v>0</v>
      </c>
      <c r="Q13" s="42"/>
      <c r="R13" s="77">
        <v>2</v>
      </c>
      <c r="S13" s="42"/>
      <c r="T13" s="77">
        <v>61</v>
      </c>
      <c r="U13" s="42"/>
      <c r="V13" s="157">
        <f>SUM(D13:T13)</f>
        <v>131</v>
      </c>
      <c r="W13" s="43"/>
      <c r="X13" s="3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s="45" customFormat="1" ht="15" customHeight="1" x14ac:dyDescent="0.25">
      <c r="A14" s="40"/>
      <c r="B14" s="80" t="s">
        <v>57</v>
      </c>
      <c r="C14" s="89"/>
      <c r="D14" s="77">
        <v>65</v>
      </c>
      <c r="E14" s="42"/>
      <c r="F14" s="77">
        <v>3</v>
      </c>
      <c r="G14" s="42"/>
      <c r="H14" s="77">
        <v>0</v>
      </c>
      <c r="I14" s="42"/>
      <c r="J14" s="77">
        <v>0</v>
      </c>
      <c r="K14" s="42"/>
      <c r="L14" s="77">
        <v>0</v>
      </c>
      <c r="M14" s="42"/>
      <c r="N14" s="77">
        <v>0</v>
      </c>
      <c r="O14" s="42"/>
      <c r="P14" s="77">
        <v>0</v>
      </c>
      <c r="Q14" s="42"/>
      <c r="R14" s="77">
        <v>0</v>
      </c>
      <c r="S14" s="42"/>
      <c r="T14" s="77">
        <v>51</v>
      </c>
      <c r="U14" s="42"/>
      <c r="V14" s="157">
        <f t="shared" ref="V14:V17" si="0">SUM(D14:T14)</f>
        <v>119</v>
      </c>
      <c r="W14" s="43"/>
      <c r="X14" s="3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s="45" customFormat="1" ht="15" customHeight="1" x14ac:dyDescent="0.25">
      <c r="A15" s="40"/>
      <c r="B15" s="80" t="s">
        <v>58</v>
      </c>
      <c r="C15" s="89"/>
      <c r="D15" s="77">
        <v>65</v>
      </c>
      <c r="E15" s="42"/>
      <c r="F15" s="77">
        <v>2</v>
      </c>
      <c r="G15" s="42"/>
      <c r="H15" s="77">
        <v>2</v>
      </c>
      <c r="I15" s="42"/>
      <c r="J15" s="77">
        <v>0</v>
      </c>
      <c r="K15" s="42"/>
      <c r="L15" s="77">
        <v>0</v>
      </c>
      <c r="M15" s="42"/>
      <c r="N15" s="77">
        <v>0</v>
      </c>
      <c r="O15" s="42"/>
      <c r="P15" s="77">
        <v>0</v>
      </c>
      <c r="Q15" s="42"/>
      <c r="R15" s="77">
        <v>3</v>
      </c>
      <c r="S15" s="42"/>
      <c r="T15" s="77">
        <v>49</v>
      </c>
      <c r="U15" s="42"/>
      <c r="V15" s="157">
        <f t="shared" si="0"/>
        <v>121</v>
      </c>
      <c r="W15" s="43"/>
      <c r="X15" s="33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s="45" customFormat="1" ht="15" customHeight="1" x14ac:dyDescent="0.25">
      <c r="A16" s="40"/>
      <c r="B16" s="80" t="s">
        <v>113</v>
      </c>
      <c r="C16" s="89"/>
      <c r="D16" s="77">
        <v>62</v>
      </c>
      <c r="E16" s="42"/>
      <c r="F16" s="77">
        <v>0</v>
      </c>
      <c r="G16" s="42"/>
      <c r="H16" s="77">
        <v>0</v>
      </c>
      <c r="I16" s="42"/>
      <c r="J16" s="77">
        <v>0</v>
      </c>
      <c r="K16" s="42"/>
      <c r="L16" s="77">
        <v>0</v>
      </c>
      <c r="M16" s="42"/>
      <c r="N16" s="77">
        <v>0</v>
      </c>
      <c r="O16" s="42"/>
      <c r="P16" s="77">
        <v>0</v>
      </c>
      <c r="Q16" s="42"/>
      <c r="R16" s="77">
        <v>3</v>
      </c>
      <c r="S16" s="42"/>
      <c r="T16" s="77">
        <v>45</v>
      </c>
      <c r="U16" s="42"/>
      <c r="V16" s="157">
        <f t="shared" si="0"/>
        <v>110</v>
      </c>
      <c r="W16" s="43"/>
      <c r="X16" s="3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s="45" customFormat="1" ht="15" customHeight="1" x14ac:dyDescent="0.25">
      <c r="A17" s="40"/>
      <c r="B17" s="78" t="s">
        <v>105</v>
      </c>
      <c r="C17" s="89"/>
      <c r="D17" s="77">
        <v>60</v>
      </c>
      <c r="E17" s="42"/>
      <c r="F17" s="77">
        <v>0</v>
      </c>
      <c r="G17" s="42"/>
      <c r="H17" s="77">
        <v>1</v>
      </c>
      <c r="I17" s="42"/>
      <c r="J17" s="77">
        <v>0</v>
      </c>
      <c r="K17" s="42"/>
      <c r="L17" s="77">
        <v>0</v>
      </c>
      <c r="M17" s="42"/>
      <c r="N17" s="77">
        <v>0</v>
      </c>
      <c r="O17" s="42"/>
      <c r="P17" s="77">
        <v>0</v>
      </c>
      <c r="Q17" s="42"/>
      <c r="R17" s="77">
        <v>2</v>
      </c>
      <c r="S17" s="42"/>
      <c r="T17" s="77">
        <v>54</v>
      </c>
      <c r="U17" s="42"/>
      <c r="V17" s="157">
        <f t="shared" si="0"/>
        <v>117</v>
      </c>
      <c r="W17" s="43"/>
      <c r="X17" s="33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</row>
    <row r="18" spans="1:254" s="45" customFormat="1" ht="15" x14ac:dyDescent="0.25">
      <c r="A18" s="40"/>
      <c r="B18" s="91" t="s">
        <v>24</v>
      </c>
      <c r="C18" s="33"/>
      <c r="D18" s="84">
        <f>SUM(D9:D17)</f>
        <v>557</v>
      </c>
      <c r="E18" s="50"/>
      <c r="F18" s="84">
        <f>SUM(F9:F17)</f>
        <v>9</v>
      </c>
      <c r="G18" s="50"/>
      <c r="H18" s="84">
        <f>SUM(H9:H17)</f>
        <v>23</v>
      </c>
      <c r="I18" s="50"/>
      <c r="J18" s="84">
        <f>SUM(J9:J17)</f>
        <v>0</v>
      </c>
      <c r="K18" s="50"/>
      <c r="L18" s="84">
        <f>SUM(L9:L17)</f>
        <v>0</v>
      </c>
      <c r="M18" s="50"/>
      <c r="N18" s="84">
        <f>SUM(N9:N17)</f>
        <v>0</v>
      </c>
      <c r="O18" s="50"/>
      <c r="P18" s="84">
        <f>SUM(P9:P17)</f>
        <v>0</v>
      </c>
      <c r="Q18" s="50"/>
      <c r="R18" s="84">
        <f>SUM(R9:R17)</f>
        <v>17</v>
      </c>
      <c r="S18" s="50"/>
      <c r="T18" s="84">
        <f>SUM(T9:T17)</f>
        <v>472</v>
      </c>
      <c r="U18" s="42"/>
      <c r="V18" s="84">
        <f>SUM(V9:V17)</f>
        <v>1078</v>
      </c>
      <c r="W18" s="43"/>
      <c r="X18" s="33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</row>
    <row r="19" spans="1:254" s="38" customFormat="1" ht="15" x14ac:dyDescent="0.25">
      <c r="A19" s="31"/>
      <c r="B19" s="49"/>
      <c r="C19" s="4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52" t="s">
        <v>4</v>
      </c>
      <c r="U19" s="42"/>
      <c r="V19" s="28">
        <f>V18-V20</f>
        <v>686</v>
      </c>
      <c r="W19" s="63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</row>
    <row r="20" spans="1:254" s="38" customFormat="1" ht="15" x14ac:dyDescent="0.25">
      <c r="A20" s="3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52" t="s">
        <v>5</v>
      </c>
      <c r="U20" s="59"/>
      <c r="V20" s="28">
        <v>392</v>
      </c>
      <c r="W20" s="53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</row>
    <row r="21" spans="1:254" s="58" customFormat="1" ht="15" x14ac:dyDescent="0.25">
      <c r="A21" s="5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60"/>
      <c r="X21" s="56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38" customFormat="1" ht="15.75" x14ac:dyDescent="0.25">
      <c r="A22" s="31"/>
      <c r="B22" s="32" t="s">
        <v>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5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</row>
    <row r="23" spans="1:254" s="38" customFormat="1" ht="15" x14ac:dyDescent="0.25">
      <c r="A23" s="31"/>
      <c r="B23" s="83" t="s">
        <v>27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5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</row>
    <row r="24" spans="1:254" s="38" customFormat="1" ht="15" x14ac:dyDescent="0.25">
      <c r="A24" s="31"/>
      <c r="B24" s="78" t="s">
        <v>52</v>
      </c>
      <c r="C24" s="36"/>
      <c r="D24" s="77">
        <v>68</v>
      </c>
      <c r="E24" s="28"/>
      <c r="F24" s="77">
        <v>0</v>
      </c>
      <c r="G24" s="28"/>
      <c r="H24" s="77">
        <v>6</v>
      </c>
      <c r="I24" s="28"/>
      <c r="J24" s="77">
        <v>0</v>
      </c>
      <c r="K24" s="28"/>
      <c r="L24" s="77">
        <v>0</v>
      </c>
      <c r="M24" s="28"/>
      <c r="N24" s="77">
        <v>0</v>
      </c>
      <c r="O24" s="28"/>
      <c r="P24" s="77">
        <v>18</v>
      </c>
      <c r="Q24" s="28"/>
      <c r="R24" s="77">
        <v>0</v>
      </c>
      <c r="S24" s="28"/>
      <c r="T24" s="77">
        <v>41</v>
      </c>
      <c r="U24" s="28"/>
      <c r="V24" s="157">
        <f>SUM(D24:T24)</f>
        <v>133</v>
      </c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</row>
    <row r="25" spans="1:254" s="45" customFormat="1" ht="18" x14ac:dyDescent="0.25">
      <c r="A25" s="40"/>
      <c r="B25" s="80" t="s">
        <v>112</v>
      </c>
      <c r="C25" s="76"/>
      <c r="D25" s="77">
        <v>22</v>
      </c>
      <c r="E25" s="42"/>
      <c r="F25" s="77">
        <v>0</v>
      </c>
      <c r="G25" s="42"/>
      <c r="H25" s="77">
        <v>4</v>
      </c>
      <c r="I25" s="42"/>
      <c r="J25" s="77">
        <v>1</v>
      </c>
      <c r="K25" s="42"/>
      <c r="L25" s="77">
        <v>0</v>
      </c>
      <c r="M25" s="42"/>
      <c r="N25" s="77">
        <v>0</v>
      </c>
      <c r="O25" s="42"/>
      <c r="P25" s="77">
        <v>0</v>
      </c>
      <c r="Q25" s="42"/>
      <c r="R25" s="77">
        <v>0</v>
      </c>
      <c r="S25" s="42"/>
      <c r="T25" s="77">
        <v>7</v>
      </c>
      <c r="U25" s="42"/>
      <c r="V25" s="157">
        <f t="shared" ref="V25:V36" si="1">SUM(D25:T25)</f>
        <v>34</v>
      </c>
      <c r="W25" s="43"/>
      <c r="X25" s="3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</row>
    <row r="26" spans="1:254" s="45" customFormat="1" ht="15" customHeight="1" x14ac:dyDescent="0.25">
      <c r="A26" s="40"/>
      <c r="B26" s="78" t="s">
        <v>115</v>
      </c>
      <c r="C26" s="76"/>
      <c r="D26" s="77">
        <v>29</v>
      </c>
      <c r="E26" s="42"/>
      <c r="F26" s="77">
        <v>0</v>
      </c>
      <c r="G26" s="42"/>
      <c r="H26" s="77">
        <v>1</v>
      </c>
      <c r="I26" s="42"/>
      <c r="J26" s="77">
        <v>0</v>
      </c>
      <c r="K26" s="42"/>
      <c r="L26" s="77">
        <v>0</v>
      </c>
      <c r="M26" s="42"/>
      <c r="N26" s="77">
        <v>0</v>
      </c>
      <c r="O26" s="42"/>
      <c r="P26" s="77">
        <v>0</v>
      </c>
      <c r="Q26" s="42"/>
      <c r="R26" s="77">
        <v>0</v>
      </c>
      <c r="S26" s="42"/>
      <c r="T26" s="77">
        <v>0</v>
      </c>
      <c r="U26" s="42"/>
      <c r="V26" s="157">
        <f t="shared" si="1"/>
        <v>30</v>
      </c>
      <c r="W26" s="43"/>
      <c r="X26" s="33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</row>
    <row r="27" spans="1:254" s="45" customFormat="1" ht="15" x14ac:dyDescent="0.25">
      <c r="A27" s="40"/>
      <c r="B27" s="78" t="s">
        <v>30</v>
      </c>
      <c r="C27" s="76"/>
      <c r="D27" s="77">
        <v>63</v>
      </c>
      <c r="E27" s="42"/>
      <c r="F27" s="77">
        <v>2</v>
      </c>
      <c r="G27" s="42"/>
      <c r="H27" s="77">
        <v>6</v>
      </c>
      <c r="I27" s="42"/>
      <c r="J27" s="77">
        <v>1</v>
      </c>
      <c r="K27" s="42"/>
      <c r="L27" s="77">
        <v>0</v>
      </c>
      <c r="M27" s="42"/>
      <c r="N27" s="77">
        <v>0</v>
      </c>
      <c r="O27" s="42"/>
      <c r="P27" s="77">
        <v>7</v>
      </c>
      <c r="Q27" s="42"/>
      <c r="R27" s="77">
        <v>0</v>
      </c>
      <c r="S27" s="42"/>
      <c r="T27" s="77">
        <v>54</v>
      </c>
      <c r="U27" s="42"/>
      <c r="V27" s="157">
        <f t="shared" si="1"/>
        <v>133</v>
      </c>
      <c r="W27" s="43"/>
      <c r="X27" s="33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</row>
    <row r="28" spans="1:254" s="45" customFormat="1" ht="15" x14ac:dyDescent="0.25">
      <c r="A28" s="40"/>
      <c r="B28" s="81" t="s">
        <v>88</v>
      </c>
      <c r="C28" s="76"/>
      <c r="D28" s="77">
        <v>77</v>
      </c>
      <c r="E28" s="42"/>
      <c r="F28" s="77">
        <v>0</v>
      </c>
      <c r="G28" s="42"/>
      <c r="H28" s="77">
        <v>1</v>
      </c>
      <c r="I28" s="42"/>
      <c r="J28" s="77">
        <v>0</v>
      </c>
      <c r="K28" s="42"/>
      <c r="L28" s="77">
        <v>0</v>
      </c>
      <c r="M28" s="42"/>
      <c r="N28" s="77">
        <v>0</v>
      </c>
      <c r="O28" s="42"/>
      <c r="P28" s="77">
        <v>1</v>
      </c>
      <c r="Q28" s="42"/>
      <c r="R28" s="77">
        <v>0</v>
      </c>
      <c r="S28" s="42"/>
      <c r="T28" s="77">
        <v>55</v>
      </c>
      <c r="U28" s="42"/>
      <c r="V28" s="157">
        <f t="shared" si="1"/>
        <v>134</v>
      </c>
      <c r="W28" s="43"/>
      <c r="X28" s="33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</row>
    <row r="29" spans="1:254" s="45" customFormat="1" ht="15.75" customHeight="1" x14ac:dyDescent="0.25">
      <c r="A29" s="40"/>
      <c r="B29" s="81" t="s">
        <v>87</v>
      </c>
      <c r="C29" s="76"/>
      <c r="D29" s="77">
        <v>72</v>
      </c>
      <c r="E29" s="42"/>
      <c r="F29" s="77">
        <v>1</v>
      </c>
      <c r="G29" s="42"/>
      <c r="H29" s="77">
        <v>1</v>
      </c>
      <c r="I29" s="42"/>
      <c r="J29" s="77">
        <v>3</v>
      </c>
      <c r="K29" s="42"/>
      <c r="L29" s="77">
        <v>0</v>
      </c>
      <c r="M29" s="42"/>
      <c r="N29" s="77">
        <v>0</v>
      </c>
      <c r="O29" s="42"/>
      <c r="P29" s="77">
        <v>10</v>
      </c>
      <c r="Q29" s="42"/>
      <c r="R29" s="77">
        <v>0</v>
      </c>
      <c r="S29" s="42"/>
      <c r="T29" s="77">
        <v>42</v>
      </c>
      <c r="U29" s="42"/>
      <c r="V29" s="157">
        <f t="shared" si="1"/>
        <v>129</v>
      </c>
      <c r="W29" s="43"/>
      <c r="X29" s="33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</row>
    <row r="30" spans="1:254" s="45" customFormat="1" ht="15.75" customHeight="1" x14ac:dyDescent="0.25">
      <c r="A30" s="40"/>
      <c r="B30" s="46" t="s">
        <v>106</v>
      </c>
      <c r="C30" s="76"/>
      <c r="D30" s="77">
        <v>72</v>
      </c>
      <c r="E30" s="42"/>
      <c r="F30" s="77">
        <v>2</v>
      </c>
      <c r="G30" s="42"/>
      <c r="H30" s="77">
        <v>4</v>
      </c>
      <c r="I30" s="42"/>
      <c r="J30" s="77">
        <v>2</v>
      </c>
      <c r="K30" s="42"/>
      <c r="L30" s="77">
        <v>0</v>
      </c>
      <c r="M30" s="42"/>
      <c r="N30" s="77">
        <v>0</v>
      </c>
      <c r="O30" s="42"/>
      <c r="P30" s="77">
        <v>17</v>
      </c>
      <c r="Q30" s="42"/>
      <c r="R30" s="77">
        <v>0</v>
      </c>
      <c r="S30" s="42"/>
      <c r="T30" s="77">
        <v>33</v>
      </c>
      <c r="U30" s="42"/>
      <c r="V30" s="157">
        <f t="shared" si="1"/>
        <v>130</v>
      </c>
      <c r="W30" s="43"/>
      <c r="X30" s="33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</row>
    <row r="31" spans="1:254" s="45" customFormat="1" ht="15.75" customHeight="1" x14ac:dyDescent="0.25">
      <c r="A31" s="40"/>
      <c r="B31" s="46" t="s">
        <v>116</v>
      </c>
      <c r="C31" s="76"/>
      <c r="D31" s="77">
        <v>38</v>
      </c>
      <c r="E31" s="42"/>
      <c r="F31" s="77">
        <v>0</v>
      </c>
      <c r="G31" s="42"/>
      <c r="H31" s="77">
        <v>1</v>
      </c>
      <c r="I31" s="42"/>
      <c r="J31" s="77">
        <v>0</v>
      </c>
      <c r="K31" s="42"/>
      <c r="L31" s="77">
        <v>0</v>
      </c>
      <c r="M31" s="42"/>
      <c r="N31" s="77">
        <v>0</v>
      </c>
      <c r="O31" s="42"/>
      <c r="P31" s="77">
        <v>8</v>
      </c>
      <c r="Q31" s="42"/>
      <c r="R31" s="77">
        <v>1</v>
      </c>
      <c r="S31" s="42"/>
      <c r="T31" s="77">
        <v>17</v>
      </c>
      <c r="U31" s="42"/>
      <c r="V31" s="157">
        <f t="shared" si="1"/>
        <v>65</v>
      </c>
      <c r="W31" s="43"/>
      <c r="X31" s="33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1:254" s="45" customFormat="1" ht="15.75" customHeight="1" x14ac:dyDescent="0.25">
      <c r="A32" s="40"/>
      <c r="B32" s="46" t="s">
        <v>117</v>
      </c>
      <c r="C32" s="76"/>
      <c r="D32" s="77">
        <v>22</v>
      </c>
      <c r="E32" s="42"/>
      <c r="F32" s="77">
        <v>0</v>
      </c>
      <c r="G32" s="42"/>
      <c r="H32" s="77">
        <v>0</v>
      </c>
      <c r="I32" s="42"/>
      <c r="J32" s="77">
        <v>0</v>
      </c>
      <c r="K32" s="42"/>
      <c r="L32" s="77">
        <v>0</v>
      </c>
      <c r="M32" s="42"/>
      <c r="N32" s="77">
        <v>0</v>
      </c>
      <c r="O32" s="42"/>
      <c r="P32" s="77">
        <v>0</v>
      </c>
      <c r="Q32" s="42"/>
      <c r="R32" s="77">
        <v>0</v>
      </c>
      <c r="S32" s="42"/>
      <c r="T32" s="77">
        <v>37</v>
      </c>
      <c r="U32" s="42"/>
      <c r="V32" s="157">
        <f t="shared" si="1"/>
        <v>59</v>
      </c>
      <c r="W32" s="43"/>
      <c r="X32" s="3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1:254" s="45" customFormat="1" ht="15.75" customHeight="1" x14ac:dyDescent="0.25">
      <c r="A33" s="40"/>
      <c r="B33" s="75" t="s">
        <v>28</v>
      </c>
      <c r="C33" s="76"/>
      <c r="E33" s="42"/>
      <c r="F33" s="77"/>
      <c r="G33" s="42"/>
      <c r="H33" s="77"/>
      <c r="I33" s="42"/>
      <c r="J33" s="77"/>
      <c r="K33" s="42"/>
      <c r="L33" s="77"/>
      <c r="M33" s="42"/>
      <c r="N33" s="77"/>
      <c r="O33" s="42"/>
      <c r="P33" s="77"/>
      <c r="Q33" s="42"/>
      <c r="R33" s="77"/>
      <c r="S33" s="42"/>
      <c r="T33" s="77"/>
      <c r="U33" s="42"/>
      <c r="V33" s="157"/>
      <c r="W33" s="43"/>
      <c r="X33" s="33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1:254" s="45" customFormat="1" ht="15.75" customHeight="1" x14ac:dyDescent="0.25">
      <c r="A34" s="40"/>
      <c r="B34" s="78" t="s">
        <v>111</v>
      </c>
      <c r="C34" s="76"/>
      <c r="D34" s="77">
        <v>4</v>
      </c>
      <c r="E34" s="42"/>
      <c r="F34" s="77">
        <v>0</v>
      </c>
      <c r="G34" s="42"/>
      <c r="H34" s="77">
        <v>1</v>
      </c>
      <c r="I34" s="42"/>
      <c r="J34" s="77">
        <v>0</v>
      </c>
      <c r="K34" s="42"/>
      <c r="L34" s="77">
        <v>0</v>
      </c>
      <c r="M34" s="42"/>
      <c r="N34" s="77">
        <v>0</v>
      </c>
      <c r="O34" s="42"/>
      <c r="P34" s="77">
        <v>0</v>
      </c>
      <c r="Q34" s="42"/>
      <c r="R34" s="77">
        <v>0</v>
      </c>
      <c r="S34" s="42"/>
      <c r="T34" s="77">
        <v>0</v>
      </c>
      <c r="U34" s="42"/>
      <c r="V34" s="157">
        <f t="shared" si="1"/>
        <v>5</v>
      </c>
      <c r="W34" s="43"/>
      <c r="X34" s="33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1:254" s="45" customFormat="1" ht="15.75" customHeight="1" x14ac:dyDescent="0.25">
      <c r="A35" s="40"/>
      <c r="B35" s="78" t="s">
        <v>97</v>
      </c>
      <c r="C35" s="76"/>
      <c r="D35" s="77">
        <v>5</v>
      </c>
      <c r="E35" s="42"/>
      <c r="F35" s="77">
        <v>0</v>
      </c>
      <c r="G35" s="42"/>
      <c r="H35" s="77">
        <v>1</v>
      </c>
      <c r="I35" s="42"/>
      <c r="J35" s="77">
        <v>0</v>
      </c>
      <c r="K35" s="42"/>
      <c r="L35" s="77">
        <v>0</v>
      </c>
      <c r="M35" s="42"/>
      <c r="N35" s="77">
        <v>0</v>
      </c>
      <c r="O35" s="42"/>
      <c r="P35" s="77">
        <v>0</v>
      </c>
      <c r="Q35" s="42"/>
      <c r="R35" s="77">
        <v>0</v>
      </c>
      <c r="S35" s="42"/>
      <c r="T35" s="77">
        <v>0</v>
      </c>
      <c r="U35" s="42"/>
      <c r="V35" s="157">
        <f t="shared" si="1"/>
        <v>6</v>
      </c>
      <c r="W35" s="43"/>
      <c r="X35" s="3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</row>
    <row r="36" spans="1:254" s="45" customFormat="1" ht="15" customHeight="1" x14ac:dyDescent="0.25">
      <c r="A36" s="40"/>
      <c r="B36" s="46" t="s">
        <v>140</v>
      </c>
      <c r="C36" s="76"/>
      <c r="D36" s="77">
        <v>1</v>
      </c>
      <c r="E36" s="42"/>
      <c r="F36" s="77">
        <v>0</v>
      </c>
      <c r="G36" s="42"/>
      <c r="H36" s="77">
        <v>0</v>
      </c>
      <c r="I36" s="42"/>
      <c r="J36" s="77">
        <v>0</v>
      </c>
      <c r="K36" s="42"/>
      <c r="L36" s="77">
        <v>0</v>
      </c>
      <c r="M36" s="42"/>
      <c r="N36" s="77">
        <v>0</v>
      </c>
      <c r="O36" s="42"/>
      <c r="P36" s="77">
        <v>0</v>
      </c>
      <c r="Q36" s="42"/>
      <c r="R36" s="77">
        <v>0</v>
      </c>
      <c r="S36" s="42"/>
      <c r="T36" s="77">
        <v>0</v>
      </c>
      <c r="U36" s="42"/>
      <c r="V36" s="157">
        <f t="shared" si="1"/>
        <v>1</v>
      </c>
      <c r="W36" s="43"/>
      <c r="X36" s="3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</row>
    <row r="37" spans="1:254" s="45" customFormat="1" ht="15" x14ac:dyDescent="0.25">
      <c r="A37" s="40"/>
      <c r="B37" s="82" t="s">
        <v>24</v>
      </c>
      <c r="C37" s="76"/>
      <c r="D37" s="79">
        <f>SUM(D24:D36)</f>
        <v>473</v>
      </c>
      <c r="E37" s="50"/>
      <c r="F37" s="79">
        <f>SUM(F24:F36)</f>
        <v>5</v>
      </c>
      <c r="G37" s="50"/>
      <c r="H37" s="79">
        <f>SUM(H24:H36)</f>
        <v>26</v>
      </c>
      <c r="I37" s="50"/>
      <c r="J37" s="79">
        <f>SUM(J24:J36)</f>
        <v>7</v>
      </c>
      <c r="K37" s="50"/>
      <c r="L37" s="79">
        <f>SUM(L24:L36)</f>
        <v>0</v>
      </c>
      <c r="M37" s="50"/>
      <c r="N37" s="79">
        <f>SUM(N24:N36)</f>
        <v>0</v>
      </c>
      <c r="O37" s="50"/>
      <c r="P37" s="79">
        <f>SUM(P24:P36)</f>
        <v>61</v>
      </c>
      <c r="Q37" s="50"/>
      <c r="R37" s="79">
        <f>SUM(R24:R36)</f>
        <v>1</v>
      </c>
      <c r="S37" s="50"/>
      <c r="T37" s="79">
        <f>SUM(T24:T36)</f>
        <v>286</v>
      </c>
      <c r="U37" s="42"/>
      <c r="V37" s="84">
        <f>SUM(V24:V36)</f>
        <v>859</v>
      </c>
      <c r="W37" s="43"/>
      <c r="X37" s="3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</row>
    <row r="38" spans="1:254" s="38" customFormat="1" ht="15" x14ac:dyDescent="0.25">
      <c r="A38" s="31"/>
      <c r="B38" s="49"/>
      <c r="C38" s="49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52" t="s">
        <v>4</v>
      </c>
      <c r="U38" s="34"/>
      <c r="V38" s="157">
        <f>V37-V39</f>
        <v>514</v>
      </c>
      <c r="W38" s="35"/>
      <c r="X38" s="36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</row>
    <row r="39" spans="1:254" s="38" customFormat="1" ht="15" x14ac:dyDescent="0.25">
      <c r="A39" s="31"/>
      <c r="B39" s="49"/>
      <c r="C39" s="4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52" t="s">
        <v>5</v>
      </c>
      <c r="U39" s="59"/>
      <c r="V39" s="59">
        <v>345</v>
      </c>
      <c r="W39" s="35"/>
      <c r="X39" s="36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pans="1:254" s="58" customFormat="1" ht="15" x14ac:dyDescent="0.25">
      <c r="A40" s="5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</row>
    <row r="41" spans="1:254" s="38" customFormat="1" ht="15.75" x14ac:dyDescent="0.25">
      <c r="A41" s="31"/>
      <c r="B41" s="32" t="s">
        <v>25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53"/>
      <c r="X41" s="36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</row>
    <row r="42" spans="1:254" s="45" customFormat="1" ht="15" x14ac:dyDescent="0.25">
      <c r="A42" s="40"/>
      <c r="B42" s="83" t="s">
        <v>27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U42" s="33"/>
      <c r="V42" s="33"/>
      <c r="W42" s="87"/>
      <c r="X42" s="3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</row>
    <row r="43" spans="1:254" s="45" customFormat="1" ht="15" customHeight="1" x14ac:dyDescent="0.25">
      <c r="A43" s="40"/>
      <c r="B43" s="80" t="s">
        <v>107</v>
      </c>
      <c r="C43" s="34"/>
      <c r="D43" s="77">
        <v>74</v>
      </c>
      <c r="E43" s="42"/>
      <c r="F43" s="77">
        <v>0</v>
      </c>
      <c r="G43" s="42"/>
      <c r="H43" s="77">
        <v>0</v>
      </c>
      <c r="I43" s="42"/>
      <c r="J43" s="77">
        <v>0</v>
      </c>
      <c r="K43" s="42"/>
      <c r="L43" s="77">
        <v>0</v>
      </c>
      <c r="M43" s="42"/>
      <c r="N43" s="77">
        <v>0</v>
      </c>
      <c r="O43" s="42"/>
      <c r="P43" s="77">
        <v>44</v>
      </c>
      <c r="Q43" s="42"/>
      <c r="R43" s="77">
        <v>2</v>
      </c>
      <c r="S43" s="42"/>
      <c r="T43" s="28">
        <v>14</v>
      </c>
      <c r="U43" s="42"/>
      <c r="V43" s="157">
        <f>SUM(D43:T43)</f>
        <v>134</v>
      </c>
      <c r="W43" s="43"/>
      <c r="X43" s="33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</row>
    <row r="44" spans="1:254" s="45" customFormat="1" ht="15" x14ac:dyDescent="0.25">
      <c r="A44" s="40"/>
      <c r="B44" s="80" t="s">
        <v>63</v>
      </c>
      <c r="C44" s="34"/>
      <c r="D44" s="77">
        <v>86</v>
      </c>
      <c r="E44" s="42"/>
      <c r="F44" s="77">
        <v>0</v>
      </c>
      <c r="G44" s="42"/>
      <c r="H44" s="77">
        <v>0</v>
      </c>
      <c r="I44" s="42"/>
      <c r="J44" s="77">
        <v>0</v>
      </c>
      <c r="K44" s="42"/>
      <c r="L44" s="77">
        <v>0</v>
      </c>
      <c r="M44" s="42"/>
      <c r="N44" s="77">
        <v>0</v>
      </c>
      <c r="O44" s="42"/>
      <c r="P44" s="77">
        <v>40</v>
      </c>
      <c r="Q44" s="42"/>
      <c r="R44" s="77">
        <v>2</v>
      </c>
      <c r="S44" s="42"/>
      <c r="T44" s="77">
        <v>11</v>
      </c>
      <c r="U44" s="42"/>
      <c r="V44" s="157">
        <f t="shared" ref="V44:V50" si="2">SUM(D44:T44)</f>
        <v>139</v>
      </c>
      <c r="W44" s="43"/>
      <c r="X44" s="3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</row>
    <row r="45" spans="1:254" s="45" customFormat="1" ht="15" customHeight="1" x14ac:dyDescent="0.25">
      <c r="A45" s="40"/>
      <c r="B45" s="80" t="s">
        <v>41</v>
      </c>
      <c r="C45" s="34"/>
      <c r="D45" s="77">
        <v>77</v>
      </c>
      <c r="E45" s="42"/>
      <c r="F45" s="77">
        <v>2</v>
      </c>
      <c r="G45" s="42"/>
      <c r="H45" s="77">
        <v>0</v>
      </c>
      <c r="I45" s="42"/>
      <c r="J45" s="77">
        <v>1</v>
      </c>
      <c r="K45" s="42"/>
      <c r="L45" s="77">
        <v>0</v>
      </c>
      <c r="M45" s="42"/>
      <c r="N45" s="77">
        <v>0</v>
      </c>
      <c r="O45" s="42"/>
      <c r="P45" s="77">
        <v>29</v>
      </c>
      <c r="Q45" s="42"/>
      <c r="R45" s="77">
        <v>0</v>
      </c>
      <c r="S45" s="42"/>
      <c r="T45" s="77">
        <v>12</v>
      </c>
      <c r="U45" s="42"/>
      <c r="V45" s="157">
        <f t="shared" si="2"/>
        <v>121</v>
      </c>
      <c r="W45" s="43"/>
      <c r="X45" s="3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</row>
    <row r="46" spans="1:254" s="45" customFormat="1" ht="15" customHeight="1" x14ac:dyDescent="0.25">
      <c r="A46" s="40"/>
      <c r="B46" s="80" t="s">
        <v>55</v>
      </c>
      <c r="C46" s="34"/>
      <c r="D46" s="77">
        <v>100</v>
      </c>
      <c r="E46" s="42"/>
      <c r="F46" s="77">
        <v>0</v>
      </c>
      <c r="G46" s="42"/>
      <c r="H46" s="77">
        <v>0</v>
      </c>
      <c r="I46" s="42"/>
      <c r="J46" s="77">
        <v>0</v>
      </c>
      <c r="K46" s="42"/>
      <c r="L46" s="77">
        <v>0</v>
      </c>
      <c r="M46" s="42"/>
      <c r="N46" s="77">
        <v>0</v>
      </c>
      <c r="O46" s="42"/>
      <c r="P46" s="77">
        <v>38</v>
      </c>
      <c r="Q46" s="42"/>
      <c r="R46" s="77">
        <v>5</v>
      </c>
      <c r="S46" s="42"/>
      <c r="T46" s="77">
        <v>8</v>
      </c>
      <c r="U46" s="42"/>
      <c r="V46" s="157">
        <f t="shared" si="2"/>
        <v>151</v>
      </c>
      <c r="W46" s="43"/>
      <c r="X46" s="3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</row>
    <row r="47" spans="1:254" s="45" customFormat="1" ht="15" customHeight="1" x14ac:dyDescent="0.25">
      <c r="A47" s="40"/>
      <c r="B47" s="80" t="s">
        <v>83</v>
      </c>
      <c r="C47" s="34"/>
      <c r="D47" s="77">
        <v>92</v>
      </c>
      <c r="E47" s="42"/>
      <c r="F47" s="77">
        <v>1</v>
      </c>
      <c r="G47" s="42"/>
      <c r="H47" s="77">
        <v>0</v>
      </c>
      <c r="I47" s="42"/>
      <c r="J47" s="77">
        <v>0</v>
      </c>
      <c r="K47" s="42"/>
      <c r="L47" s="77">
        <v>0</v>
      </c>
      <c r="M47" s="42"/>
      <c r="N47" s="77">
        <v>0</v>
      </c>
      <c r="O47" s="42"/>
      <c r="P47" s="77">
        <v>51</v>
      </c>
      <c r="Q47" s="42"/>
      <c r="R47" s="77">
        <v>1</v>
      </c>
      <c r="S47" s="42"/>
      <c r="T47" s="77">
        <v>13</v>
      </c>
      <c r="U47" s="42"/>
      <c r="V47" s="157">
        <f t="shared" si="2"/>
        <v>158</v>
      </c>
      <c r="W47" s="43"/>
      <c r="X47" s="3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</row>
    <row r="48" spans="1:254" s="45" customFormat="1" ht="15" customHeight="1" x14ac:dyDescent="0.25">
      <c r="A48" s="40"/>
      <c r="B48" s="80" t="s">
        <v>108</v>
      </c>
      <c r="C48" s="34"/>
      <c r="D48" s="77">
        <v>80</v>
      </c>
      <c r="E48" s="42"/>
      <c r="F48" s="77">
        <v>0</v>
      </c>
      <c r="G48" s="42"/>
      <c r="H48" s="77">
        <v>1</v>
      </c>
      <c r="I48" s="42"/>
      <c r="J48" s="77">
        <v>0</v>
      </c>
      <c r="K48" s="42"/>
      <c r="L48" s="77">
        <v>0</v>
      </c>
      <c r="M48" s="42"/>
      <c r="N48" s="77">
        <v>0</v>
      </c>
      <c r="O48" s="42"/>
      <c r="P48" s="77">
        <v>39</v>
      </c>
      <c r="Q48" s="42"/>
      <c r="R48" s="77">
        <v>1</v>
      </c>
      <c r="S48" s="42"/>
      <c r="T48" s="77">
        <v>6</v>
      </c>
      <c r="U48" s="42"/>
      <c r="V48" s="157">
        <f t="shared" si="2"/>
        <v>127</v>
      </c>
      <c r="W48" s="43"/>
      <c r="X48" s="3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</row>
    <row r="49" spans="1:254" s="45" customFormat="1" ht="15" x14ac:dyDescent="0.25">
      <c r="A49" s="40"/>
      <c r="B49" s="88" t="s">
        <v>28</v>
      </c>
      <c r="C49" s="34"/>
      <c r="D49" s="77"/>
      <c r="E49" s="42"/>
      <c r="F49" s="77"/>
      <c r="G49" s="42"/>
      <c r="H49" s="77"/>
      <c r="I49" s="42"/>
      <c r="J49" s="77"/>
      <c r="K49" s="42"/>
      <c r="L49" s="77"/>
      <c r="M49" s="42"/>
      <c r="N49" s="77"/>
      <c r="O49" s="42"/>
      <c r="P49" s="77"/>
      <c r="Q49" s="42"/>
      <c r="R49" s="77"/>
      <c r="S49" s="42"/>
      <c r="T49" s="77"/>
      <c r="U49" s="42"/>
      <c r="V49" s="157"/>
      <c r="W49" s="43"/>
      <c r="X49" s="33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</row>
    <row r="50" spans="1:254" s="45" customFormat="1" ht="15" x14ac:dyDescent="0.25">
      <c r="A50" s="40"/>
      <c r="B50" s="154" t="s">
        <v>90</v>
      </c>
      <c r="C50" s="34"/>
      <c r="D50" s="77">
        <v>11</v>
      </c>
      <c r="E50" s="42"/>
      <c r="F50" s="77">
        <v>0</v>
      </c>
      <c r="G50" s="42"/>
      <c r="H50" s="77">
        <v>0</v>
      </c>
      <c r="I50" s="42"/>
      <c r="J50" s="77">
        <v>0</v>
      </c>
      <c r="K50" s="42"/>
      <c r="L50" s="77">
        <v>0</v>
      </c>
      <c r="M50" s="42"/>
      <c r="N50" s="77">
        <v>0</v>
      </c>
      <c r="O50" s="42"/>
      <c r="P50" s="77">
        <v>0</v>
      </c>
      <c r="Q50" s="42"/>
      <c r="R50" s="77">
        <v>0</v>
      </c>
      <c r="S50" s="42"/>
      <c r="T50" s="77">
        <v>0</v>
      </c>
      <c r="U50" s="42"/>
      <c r="V50" s="157">
        <f t="shared" si="2"/>
        <v>11</v>
      </c>
      <c r="W50" s="43"/>
      <c r="X50" s="3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</row>
    <row r="51" spans="1:254" s="45" customFormat="1" ht="15" x14ac:dyDescent="0.25">
      <c r="A51" s="40"/>
      <c r="B51" s="91" t="s">
        <v>24</v>
      </c>
      <c r="C51" s="33"/>
      <c r="D51" s="84">
        <f>SUM(D43:D50)</f>
        <v>520</v>
      </c>
      <c r="E51" s="109"/>
      <c r="F51" s="84">
        <f>SUM(F43:F50)</f>
        <v>3</v>
      </c>
      <c r="G51" s="109"/>
      <c r="H51" s="84">
        <f>SUM(H43:H50)</f>
        <v>1</v>
      </c>
      <c r="I51" s="109"/>
      <c r="J51" s="84">
        <f>SUM(J43:J50)</f>
        <v>1</v>
      </c>
      <c r="K51" s="109"/>
      <c r="L51" s="84">
        <f>SUM(L43:L50)</f>
        <v>0</v>
      </c>
      <c r="M51" s="109"/>
      <c r="N51" s="84">
        <f>SUM(N43:N50)</f>
        <v>0</v>
      </c>
      <c r="O51" s="109"/>
      <c r="P51" s="84">
        <f>SUM(P43:P50)</f>
        <v>241</v>
      </c>
      <c r="Q51" s="109"/>
      <c r="R51" s="84">
        <f>SUM(R43:R50)</f>
        <v>11</v>
      </c>
      <c r="S51" s="109"/>
      <c r="T51" s="84">
        <f>SUM(T43:T50)</f>
        <v>64</v>
      </c>
      <c r="U51" s="110"/>
      <c r="V51" s="84">
        <f>SUM(V43:V50)</f>
        <v>841</v>
      </c>
      <c r="W51" s="43"/>
      <c r="X51" s="3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</row>
    <row r="52" spans="1:254" s="38" customFormat="1" ht="15" x14ac:dyDescent="0.25">
      <c r="A52" s="31"/>
      <c r="B52" s="80"/>
      <c r="C52" s="49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52" t="s">
        <v>4</v>
      </c>
      <c r="U52" s="34"/>
      <c r="V52" s="59">
        <f>V51-V53</f>
        <v>553</v>
      </c>
      <c r="W52" s="35"/>
      <c r="X52" s="36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</row>
    <row r="53" spans="1:254" s="111" customFormat="1" ht="15" x14ac:dyDescent="0.25">
      <c r="A53" s="31"/>
      <c r="B53" s="34"/>
      <c r="C53" s="34"/>
      <c r="D53" s="34" t="s">
        <v>3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52" t="s">
        <v>5</v>
      </c>
      <c r="U53" s="72"/>
      <c r="V53" s="42">
        <v>288</v>
      </c>
      <c r="W53" s="3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111" customFormat="1" ht="15" x14ac:dyDescent="0.25">
      <c r="A54" s="3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52"/>
      <c r="U54" s="72"/>
      <c r="V54" s="42"/>
      <c r="W54" s="3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111" customFormat="1" ht="16.5" x14ac:dyDescent="0.25">
      <c r="A55" s="31"/>
      <c r="B55" s="36" t="s">
        <v>114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52"/>
      <c r="U55" s="72"/>
      <c r="V55" s="42"/>
      <c r="W55" s="3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pans="1:254" s="111" customFormat="1" ht="16.5" x14ac:dyDescent="0.25">
      <c r="A56" s="31"/>
      <c r="B56" s="36" t="s">
        <v>137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52"/>
      <c r="U56" s="72"/>
      <c r="V56" s="42"/>
      <c r="W56" s="35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111" customFormat="1" ht="16.5" x14ac:dyDescent="0.25">
      <c r="A57" s="31"/>
      <c r="B57" s="36" t="s">
        <v>138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52"/>
      <c r="U57" s="72"/>
      <c r="V57" s="42"/>
      <c r="W57" s="35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s="111" customFormat="1" ht="16.5" x14ac:dyDescent="0.25">
      <c r="A58" s="31"/>
      <c r="B58" s="36" t="s">
        <v>118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52"/>
      <c r="U58" s="72"/>
      <c r="V58" s="42"/>
      <c r="W58" s="35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pans="1:254" s="111" customFormat="1" ht="16.5" x14ac:dyDescent="0.25">
      <c r="A59" s="31"/>
      <c r="B59" s="36" t="s">
        <v>139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52"/>
      <c r="U59" s="72"/>
      <c r="V59" s="42"/>
      <c r="W59" s="35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pans="1:254" s="95" customFormat="1" ht="15.75" thickBot="1" x14ac:dyDescent="0.3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4"/>
      <c r="W60" s="115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</row>
    <row r="61" spans="1:254" s="95" customFormat="1" ht="15.75" thickTop="1" x14ac:dyDescent="0.25">
      <c r="A61" s="5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90"/>
      <c r="W61" s="148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</row>
    <row r="62" spans="1:254" s="38" customFormat="1" ht="15.75" x14ac:dyDescent="0.2">
      <c r="A62" s="37"/>
      <c r="B62" s="159"/>
      <c r="C62" s="156"/>
      <c r="D62" s="156"/>
      <c r="E62" s="156"/>
      <c r="F62" s="156"/>
      <c r="G62" s="156"/>
      <c r="H62" s="156"/>
      <c r="I62" s="156"/>
      <c r="J62" s="155"/>
      <c r="K62" s="156"/>
      <c r="L62" s="155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36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38" customFormat="1" ht="15.75" x14ac:dyDescent="0.25">
      <c r="A63" s="31"/>
      <c r="B63" s="32" t="s">
        <v>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5"/>
      <c r="X63" s="36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38" customFormat="1" ht="15" x14ac:dyDescent="0.25">
      <c r="A64" s="31"/>
      <c r="B64" s="83" t="s">
        <v>27</v>
      </c>
      <c r="C64" s="3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6"/>
      <c r="Q64" s="28"/>
      <c r="R64" s="28"/>
      <c r="S64" s="28"/>
      <c r="T64" s="28"/>
      <c r="U64" s="28"/>
      <c r="V64" s="28"/>
      <c r="W64" s="35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45" customFormat="1" ht="15" customHeight="1" x14ac:dyDescent="0.25">
      <c r="A65" s="40"/>
      <c r="B65" s="150" t="s">
        <v>104</v>
      </c>
      <c r="C65" s="33"/>
      <c r="D65" s="77">
        <v>56</v>
      </c>
      <c r="E65" s="42"/>
      <c r="F65" s="77">
        <v>1</v>
      </c>
      <c r="G65" s="42"/>
      <c r="H65" s="77">
        <v>1</v>
      </c>
      <c r="I65" s="42"/>
      <c r="J65" s="77">
        <v>0</v>
      </c>
      <c r="K65" s="42"/>
      <c r="L65" s="77">
        <v>1</v>
      </c>
      <c r="M65" s="42"/>
      <c r="N65" s="77">
        <v>0</v>
      </c>
      <c r="O65" s="42"/>
      <c r="P65" s="77">
        <v>0</v>
      </c>
      <c r="Q65" s="42"/>
      <c r="R65" s="77">
        <v>0</v>
      </c>
      <c r="S65" s="42"/>
      <c r="T65" s="77">
        <v>52</v>
      </c>
      <c r="U65" s="42"/>
      <c r="V65" s="28">
        <f>SUM(D65:T65)</f>
        <v>111</v>
      </c>
      <c r="W65" s="43"/>
      <c r="X65" s="33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45" customFormat="1" ht="15" x14ac:dyDescent="0.25">
      <c r="A66" s="40"/>
      <c r="B66" s="150" t="s">
        <v>31</v>
      </c>
      <c r="C66" s="33"/>
      <c r="D66" s="77">
        <v>63</v>
      </c>
      <c r="E66" s="42"/>
      <c r="F66" s="77">
        <v>0</v>
      </c>
      <c r="G66" s="42"/>
      <c r="H66" s="77">
        <v>1</v>
      </c>
      <c r="I66" s="42"/>
      <c r="J66" s="77">
        <v>0</v>
      </c>
      <c r="K66" s="42"/>
      <c r="L66" s="77">
        <v>1</v>
      </c>
      <c r="M66" s="42"/>
      <c r="N66" s="77">
        <v>1</v>
      </c>
      <c r="O66" s="42"/>
      <c r="P66" s="77">
        <v>0</v>
      </c>
      <c r="Q66" s="42"/>
      <c r="R66" s="77">
        <v>0</v>
      </c>
      <c r="S66" s="42"/>
      <c r="T66" s="77">
        <v>44</v>
      </c>
      <c r="U66" s="42"/>
      <c r="V66" s="28">
        <f t="shared" ref="V66:V72" si="3">SUM(D66:T66)</f>
        <v>110</v>
      </c>
      <c r="W66" s="43"/>
      <c r="X66" s="33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45" customFormat="1" ht="15" customHeight="1" x14ac:dyDescent="0.25">
      <c r="A67" s="40"/>
      <c r="B67" s="80" t="s">
        <v>64</v>
      </c>
      <c r="C67" s="89"/>
      <c r="D67" s="77">
        <v>59</v>
      </c>
      <c r="E67" s="42"/>
      <c r="F67" s="77">
        <v>0</v>
      </c>
      <c r="G67" s="42"/>
      <c r="H67" s="77">
        <v>1</v>
      </c>
      <c r="I67" s="42"/>
      <c r="J67" s="77">
        <v>0</v>
      </c>
      <c r="K67" s="42"/>
      <c r="L67" s="77">
        <v>1</v>
      </c>
      <c r="M67" s="42"/>
      <c r="N67" s="77">
        <v>0</v>
      </c>
      <c r="O67" s="42"/>
      <c r="P67" s="77">
        <v>0</v>
      </c>
      <c r="Q67" s="42"/>
      <c r="R67" s="77">
        <v>0</v>
      </c>
      <c r="S67" s="42"/>
      <c r="T67" s="77">
        <v>53</v>
      </c>
      <c r="U67" s="42"/>
      <c r="V67" s="28">
        <f t="shared" si="3"/>
        <v>114</v>
      </c>
      <c r="W67" s="43"/>
      <c r="X67" s="33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45" customFormat="1" ht="15" customHeight="1" x14ac:dyDescent="0.25">
      <c r="A68" s="40"/>
      <c r="B68" s="80" t="s">
        <v>81</v>
      </c>
      <c r="C68" s="89"/>
      <c r="D68" s="77">
        <v>58</v>
      </c>
      <c r="E68" s="77"/>
      <c r="F68" s="77">
        <v>1</v>
      </c>
      <c r="G68" s="77"/>
      <c r="H68" s="77">
        <v>4</v>
      </c>
      <c r="I68" s="77"/>
      <c r="J68" s="77">
        <v>0</v>
      </c>
      <c r="K68" s="77"/>
      <c r="L68" s="77">
        <v>2</v>
      </c>
      <c r="M68" s="77"/>
      <c r="N68" s="77">
        <v>0</v>
      </c>
      <c r="O68" s="77"/>
      <c r="P68" s="77">
        <v>0</v>
      </c>
      <c r="Q68" s="77"/>
      <c r="R68" s="77">
        <v>0</v>
      </c>
      <c r="S68" s="77"/>
      <c r="T68" s="77">
        <v>50</v>
      </c>
      <c r="U68" s="42"/>
      <c r="V68" s="28">
        <f t="shared" si="3"/>
        <v>115</v>
      </c>
      <c r="W68" s="43"/>
      <c r="X68" s="33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45" customFormat="1" ht="15" customHeight="1" x14ac:dyDescent="0.25">
      <c r="A69" s="40"/>
      <c r="B69" s="80" t="s">
        <v>82</v>
      </c>
      <c r="C69" s="89"/>
      <c r="D69" s="77">
        <v>71</v>
      </c>
      <c r="E69" s="77"/>
      <c r="F69" s="77">
        <v>0</v>
      </c>
      <c r="G69" s="77"/>
      <c r="H69" s="77">
        <v>1</v>
      </c>
      <c r="I69" s="77"/>
      <c r="J69" s="77">
        <v>0</v>
      </c>
      <c r="K69" s="77"/>
      <c r="L69" s="77">
        <v>1</v>
      </c>
      <c r="M69" s="77"/>
      <c r="N69" s="77">
        <v>1</v>
      </c>
      <c r="O69" s="77"/>
      <c r="P69" s="77">
        <v>0</v>
      </c>
      <c r="Q69" s="77"/>
      <c r="R69" s="77">
        <v>0</v>
      </c>
      <c r="S69" s="77"/>
      <c r="T69" s="77">
        <v>59</v>
      </c>
      <c r="U69" s="42"/>
      <c r="V69" s="28">
        <f t="shared" si="3"/>
        <v>133</v>
      </c>
      <c r="W69" s="43"/>
      <c r="X69" s="33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45" customFormat="1" ht="15" customHeight="1" x14ac:dyDescent="0.25">
      <c r="A70" s="40"/>
      <c r="B70" s="80" t="s">
        <v>89</v>
      </c>
      <c r="C70" s="89"/>
      <c r="D70" s="77">
        <v>70</v>
      </c>
      <c r="E70" s="77"/>
      <c r="F70" s="77">
        <v>1</v>
      </c>
      <c r="G70" s="77"/>
      <c r="H70" s="77">
        <v>6</v>
      </c>
      <c r="I70" s="77"/>
      <c r="J70" s="77">
        <v>0</v>
      </c>
      <c r="K70" s="77"/>
      <c r="L70" s="77">
        <v>0</v>
      </c>
      <c r="M70" s="77"/>
      <c r="N70" s="77">
        <v>0</v>
      </c>
      <c r="O70" s="77"/>
      <c r="P70" s="77">
        <v>0</v>
      </c>
      <c r="Q70" s="77"/>
      <c r="R70" s="77">
        <v>0</v>
      </c>
      <c r="S70" s="77"/>
      <c r="T70" s="77">
        <v>51</v>
      </c>
      <c r="U70" s="42"/>
      <c r="V70" s="28">
        <f t="shared" si="3"/>
        <v>128</v>
      </c>
      <c r="W70" s="43"/>
      <c r="X70" s="33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45" customFormat="1" ht="15" customHeight="1" x14ac:dyDescent="0.25">
      <c r="A71" s="40"/>
      <c r="B71" s="80" t="s">
        <v>119</v>
      </c>
      <c r="C71" s="89"/>
      <c r="D71" s="77">
        <v>21</v>
      </c>
      <c r="E71" s="77"/>
      <c r="F71" s="77">
        <v>0</v>
      </c>
      <c r="G71" s="77"/>
      <c r="H71" s="77">
        <v>0</v>
      </c>
      <c r="I71" s="77"/>
      <c r="J71" s="77">
        <v>0</v>
      </c>
      <c r="K71" s="77"/>
      <c r="L71" s="77">
        <v>0</v>
      </c>
      <c r="M71" s="77"/>
      <c r="N71" s="77">
        <v>0</v>
      </c>
      <c r="O71" s="77"/>
      <c r="P71" s="77">
        <v>0</v>
      </c>
      <c r="Q71" s="77"/>
      <c r="R71" s="77">
        <v>1</v>
      </c>
      <c r="S71" s="77"/>
      <c r="T71" s="77">
        <v>23</v>
      </c>
      <c r="U71" s="42"/>
      <c r="V71" s="28">
        <f t="shared" si="3"/>
        <v>45</v>
      </c>
      <c r="W71" s="43"/>
      <c r="X71" s="33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45" customFormat="1" ht="15" customHeight="1" x14ac:dyDescent="0.25">
      <c r="A72" s="40"/>
      <c r="B72" s="80" t="s">
        <v>120</v>
      </c>
      <c r="C72" s="89"/>
      <c r="D72" s="77">
        <v>37</v>
      </c>
      <c r="E72" s="77"/>
      <c r="F72" s="77">
        <v>0</v>
      </c>
      <c r="G72" s="77"/>
      <c r="H72" s="77">
        <v>3</v>
      </c>
      <c r="I72" s="77"/>
      <c r="J72" s="77">
        <v>0</v>
      </c>
      <c r="K72" s="77"/>
      <c r="L72" s="77">
        <v>0</v>
      </c>
      <c r="M72" s="77"/>
      <c r="N72" s="77">
        <v>0</v>
      </c>
      <c r="O72" s="77"/>
      <c r="P72" s="77">
        <v>0</v>
      </c>
      <c r="Q72" s="77"/>
      <c r="R72" s="77">
        <v>0</v>
      </c>
      <c r="S72" s="77"/>
      <c r="T72" s="77">
        <v>28</v>
      </c>
      <c r="U72" s="42"/>
      <c r="V72" s="28">
        <f t="shared" si="3"/>
        <v>68</v>
      </c>
      <c r="W72" s="43"/>
      <c r="X72" s="33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38" customFormat="1" ht="15" x14ac:dyDescent="0.25">
      <c r="A73" s="31"/>
      <c r="B73" s="91" t="s">
        <v>24</v>
      </c>
      <c r="C73" s="49"/>
      <c r="D73" s="84">
        <f>SUM(D65:D72)</f>
        <v>435</v>
      </c>
      <c r="E73" s="50"/>
      <c r="F73" s="84">
        <f>SUM(F65:F72)</f>
        <v>3</v>
      </c>
      <c r="G73" s="50"/>
      <c r="H73" s="84">
        <f>SUM(H65:H72)</f>
        <v>17</v>
      </c>
      <c r="I73" s="50"/>
      <c r="J73" s="84">
        <f>SUM(J65:J72)</f>
        <v>0</v>
      </c>
      <c r="K73" s="50"/>
      <c r="L73" s="84">
        <f>SUM(L65:L72)</f>
        <v>6</v>
      </c>
      <c r="M73" s="50"/>
      <c r="N73" s="84">
        <f>SUM(N65:N72)</f>
        <v>2</v>
      </c>
      <c r="O73" s="50"/>
      <c r="P73" s="84">
        <f>SUM(P65:P72)</f>
        <v>0</v>
      </c>
      <c r="Q73" s="50"/>
      <c r="R73" s="84">
        <f>SUM(R65:R72)</f>
        <v>1</v>
      </c>
      <c r="S73" s="50"/>
      <c r="T73" s="84">
        <f>SUM(T65:T72)</f>
        <v>360</v>
      </c>
      <c r="U73" s="42"/>
      <c r="V73" s="84">
        <f>SUM(V65:V72)</f>
        <v>824</v>
      </c>
      <c r="W73" s="92"/>
      <c r="X73" s="93"/>
      <c r="Y73" s="94"/>
      <c r="Z73" s="94"/>
      <c r="AA73" s="94"/>
      <c r="AB73" s="94"/>
      <c r="AC73" s="94"/>
      <c r="AD73" s="94"/>
      <c r="AE73" s="94"/>
      <c r="AF73" s="94"/>
      <c r="AG73" s="94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s="38" customFormat="1" ht="15" x14ac:dyDescent="0.25">
      <c r="A74" s="31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52" t="s">
        <v>4</v>
      </c>
      <c r="U74" s="59"/>
      <c r="V74" s="59">
        <f>V73-V75</f>
        <v>542</v>
      </c>
      <c r="W74" s="63"/>
      <c r="X74" s="36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8" customFormat="1" ht="15" x14ac:dyDescent="0.25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52" t="s">
        <v>5</v>
      </c>
      <c r="U75" s="59"/>
      <c r="V75" s="59">
        <v>282</v>
      </c>
      <c r="W75" s="63"/>
      <c r="X75" s="36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95" customFormat="1" ht="15" x14ac:dyDescent="0.25">
      <c r="A76" s="54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3"/>
      <c r="N76" s="33"/>
      <c r="O76" s="33"/>
      <c r="P76" s="33"/>
      <c r="Q76" s="33"/>
      <c r="R76" s="33"/>
      <c r="S76" s="33"/>
      <c r="T76" s="33"/>
      <c r="U76" s="33"/>
      <c r="V76" s="90"/>
      <c r="W76" s="55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</row>
    <row r="77" spans="1:254" s="38" customFormat="1" ht="15.75" x14ac:dyDescent="0.25">
      <c r="A77" s="31"/>
      <c r="B77" s="32" t="s">
        <v>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5"/>
      <c r="X77" s="36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38" customFormat="1" ht="15" x14ac:dyDescent="0.25">
      <c r="A78" s="31"/>
      <c r="B78" s="83" t="s">
        <v>27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77"/>
      <c r="S78" s="33"/>
      <c r="T78" s="33"/>
      <c r="U78" s="33"/>
      <c r="V78" s="33"/>
      <c r="W78" s="35"/>
      <c r="X78" s="36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s="45" customFormat="1" ht="15" x14ac:dyDescent="0.25">
      <c r="A79" s="40"/>
      <c r="B79" s="80" t="s">
        <v>53</v>
      </c>
      <c r="C79" s="89"/>
      <c r="D79" s="162">
        <v>192</v>
      </c>
      <c r="E79" s="77"/>
      <c r="F79" s="162">
        <v>0</v>
      </c>
      <c r="G79" s="77"/>
      <c r="H79" s="162">
        <v>0</v>
      </c>
      <c r="I79" s="77"/>
      <c r="J79" s="162">
        <v>0</v>
      </c>
      <c r="K79" s="77"/>
      <c r="L79" s="162">
        <v>0</v>
      </c>
      <c r="M79" s="77"/>
      <c r="N79" s="162">
        <v>0</v>
      </c>
      <c r="O79" s="77"/>
      <c r="P79" s="162">
        <v>0</v>
      </c>
      <c r="Q79" s="77"/>
      <c r="R79" s="162">
        <v>1</v>
      </c>
      <c r="S79" s="77"/>
      <c r="T79" s="162">
        <v>0</v>
      </c>
      <c r="U79" s="42"/>
      <c r="V79" s="157">
        <f>SUM(D79:T79)</f>
        <v>193</v>
      </c>
      <c r="W79" s="35"/>
      <c r="X79" s="36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45" customFormat="1" ht="15" customHeight="1" x14ac:dyDescent="0.25">
      <c r="A80" s="40"/>
      <c r="B80" s="80" t="s">
        <v>65</v>
      </c>
      <c r="C80" s="89"/>
      <c r="D80" s="162">
        <v>113</v>
      </c>
      <c r="E80" s="77"/>
      <c r="F80" s="162">
        <v>0</v>
      </c>
      <c r="G80" s="77"/>
      <c r="H80" s="162">
        <v>0</v>
      </c>
      <c r="I80" s="77"/>
      <c r="J80" s="162">
        <v>0</v>
      </c>
      <c r="K80" s="77"/>
      <c r="L80" s="162">
        <v>0</v>
      </c>
      <c r="M80" s="77"/>
      <c r="N80" s="162">
        <v>0</v>
      </c>
      <c r="O80" s="77"/>
      <c r="P80" s="162">
        <v>0</v>
      </c>
      <c r="Q80" s="77"/>
      <c r="R80" s="162">
        <v>0</v>
      </c>
      <c r="S80" s="77"/>
      <c r="T80" s="162">
        <v>3</v>
      </c>
      <c r="U80" s="28"/>
      <c r="V80" s="157">
        <f t="shared" ref="V80:V94" si="4">SUM(D80:T80)</f>
        <v>116</v>
      </c>
      <c r="W80" s="43"/>
      <c r="X80" s="33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45" customFormat="1" ht="15" x14ac:dyDescent="0.25">
      <c r="A81" s="40"/>
      <c r="B81" s="80" t="s">
        <v>34</v>
      </c>
      <c r="C81" s="89"/>
      <c r="D81" s="162">
        <v>120</v>
      </c>
      <c r="E81" s="77"/>
      <c r="F81" s="162">
        <v>0</v>
      </c>
      <c r="G81" s="77"/>
      <c r="H81" s="162">
        <v>0</v>
      </c>
      <c r="I81" s="77"/>
      <c r="J81" s="162">
        <v>0</v>
      </c>
      <c r="K81" s="77"/>
      <c r="L81" s="162">
        <v>1</v>
      </c>
      <c r="M81" s="77"/>
      <c r="N81" s="162">
        <v>0</v>
      </c>
      <c r="O81" s="77"/>
      <c r="P81" s="162">
        <v>0</v>
      </c>
      <c r="Q81" s="77"/>
      <c r="R81" s="162">
        <v>2</v>
      </c>
      <c r="S81" s="77"/>
      <c r="T81" s="162">
        <v>0</v>
      </c>
      <c r="U81" s="42"/>
      <c r="V81" s="157">
        <f t="shared" si="4"/>
        <v>123</v>
      </c>
      <c r="W81" s="35"/>
      <c r="X81" s="36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45" customFormat="1" ht="15" x14ac:dyDescent="0.25">
      <c r="A82" s="40"/>
      <c r="B82" s="80" t="s">
        <v>40</v>
      </c>
      <c r="C82" s="89"/>
      <c r="D82" s="162">
        <v>106</v>
      </c>
      <c r="E82" s="77"/>
      <c r="F82" s="162">
        <v>0</v>
      </c>
      <c r="G82" s="77"/>
      <c r="H82" s="162">
        <v>1</v>
      </c>
      <c r="I82" s="77"/>
      <c r="J82" s="162">
        <v>0</v>
      </c>
      <c r="K82" s="77"/>
      <c r="L82" s="162">
        <v>1</v>
      </c>
      <c r="M82" s="77"/>
      <c r="N82" s="162">
        <v>0</v>
      </c>
      <c r="O82" s="77"/>
      <c r="P82" s="162">
        <v>0</v>
      </c>
      <c r="Q82" s="77"/>
      <c r="R82" s="162">
        <v>0</v>
      </c>
      <c r="S82" s="77"/>
      <c r="T82" s="162">
        <v>0</v>
      </c>
      <c r="U82" s="42"/>
      <c r="V82" s="157">
        <f t="shared" si="4"/>
        <v>108</v>
      </c>
      <c r="W82" s="35"/>
      <c r="X82" s="36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45" customFormat="1" ht="15" x14ac:dyDescent="0.25">
      <c r="A83" s="40"/>
      <c r="B83" s="80" t="s">
        <v>51</v>
      </c>
      <c r="C83" s="89"/>
      <c r="D83" s="162">
        <v>110</v>
      </c>
      <c r="E83" s="77"/>
      <c r="F83" s="162">
        <v>0</v>
      </c>
      <c r="G83" s="77"/>
      <c r="H83" s="162">
        <v>0</v>
      </c>
      <c r="I83" s="77"/>
      <c r="J83" s="162">
        <v>0</v>
      </c>
      <c r="K83" s="77"/>
      <c r="L83" s="162">
        <v>0</v>
      </c>
      <c r="M83" s="77"/>
      <c r="N83" s="162">
        <v>0</v>
      </c>
      <c r="O83" s="77"/>
      <c r="P83" s="162">
        <v>0</v>
      </c>
      <c r="Q83" s="77"/>
      <c r="R83" s="162">
        <v>2</v>
      </c>
      <c r="S83" s="77"/>
      <c r="T83" s="162">
        <v>0</v>
      </c>
      <c r="U83" s="42"/>
      <c r="V83" s="157">
        <f t="shared" si="4"/>
        <v>112</v>
      </c>
      <c r="W83" s="35"/>
      <c r="X83" s="36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45" customFormat="1" ht="15" x14ac:dyDescent="0.25">
      <c r="A84" s="40"/>
      <c r="B84" s="80" t="s">
        <v>50</v>
      </c>
      <c r="C84" s="89"/>
      <c r="D84" s="162">
        <v>105</v>
      </c>
      <c r="E84" s="77"/>
      <c r="F84" s="162">
        <v>0</v>
      </c>
      <c r="G84" s="77"/>
      <c r="H84" s="162">
        <v>0</v>
      </c>
      <c r="I84" s="77"/>
      <c r="J84" s="162">
        <v>0</v>
      </c>
      <c r="K84" s="77"/>
      <c r="L84" s="162">
        <v>0</v>
      </c>
      <c r="M84" s="77"/>
      <c r="N84" s="162">
        <v>0</v>
      </c>
      <c r="O84" s="77"/>
      <c r="P84" s="162">
        <v>0</v>
      </c>
      <c r="Q84" s="77"/>
      <c r="R84" s="162">
        <v>1</v>
      </c>
      <c r="S84" s="77"/>
      <c r="T84" s="162">
        <v>2</v>
      </c>
      <c r="U84" s="42"/>
      <c r="V84" s="157">
        <f t="shared" si="4"/>
        <v>108</v>
      </c>
      <c r="W84" s="35"/>
      <c r="X84" s="36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45" customFormat="1" ht="15" x14ac:dyDescent="0.25">
      <c r="A85" s="40"/>
      <c r="B85" s="46" t="s">
        <v>67</v>
      </c>
      <c r="C85" s="89"/>
      <c r="D85" s="162">
        <v>109</v>
      </c>
      <c r="E85" s="77"/>
      <c r="F85" s="162">
        <v>0</v>
      </c>
      <c r="G85" s="77"/>
      <c r="H85" s="162">
        <v>0</v>
      </c>
      <c r="I85" s="77"/>
      <c r="J85" s="162">
        <v>0</v>
      </c>
      <c r="K85" s="77"/>
      <c r="L85" s="162">
        <v>0</v>
      </c>
      <c r="M85" s="77"/>
      <c r="N85" s="162">
        <v>0</v>
      </c>
      <c r="O85" s="77"/>
      <c r="P85" s="162">
        <v>0</v>
      </c>
      <c r="Q85" s="77"/>
      <c r="R85" s="162">
        <v>4</v>
      </c>
      <c r="S85" s="77"/>
      <c r="T85" s="162">
        <v>0</v>
      </c>
      <c r="U85" s="42"/>
      <c r="V85" s="157">
        <f t="shared" si="4"/>
        <v>113</v>
      </c>
      <c r="W85" s="35"/>
      <c r="X85" s="36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45" customFormat="1" ht="14.25" customHeight="1" x14ac:dyDescent="0.25">
      <c r="A86" s="40"/>
      <c r="B86" s="80" t="s">
        <v>80</v>
      </c>
      <c r="C86" s="89"/>
      <c r="D86" s="162">
        <v>110</v>
      </c>
      <c r="E86" s="77"/>
      <c r="F86" s="162">
        <v>0</v>
      </c>
      <c r="G86" s="77"/>
      <c r="H86" s="162">
        <v>2</v>
      </c>
      <c r="I86" s="77"/>
      <c r="J86" s="162">
        <v>0</v>
      </c>
      <c r="K86" s="77"/>
      <c r="L86" s="162">
        <v>0</v>
      </c>
      <c r="M86" s="77"/>
      <c r="N86" s="162">
        <v>0</v>
      </c>
      <c r="O86" s="77"/>
      <c r="P86" s="162">
        <v>0</v>
      </c>
      <c r="Q86" s="77"/>
      <c r="R86" s="162">
        <v>0</v>
      </c>
      <c r="S86" s="77"/>
      <c r="T86" s="162">
        <v>0</v>
      </c>
      <c r="U86" s="42"/>
      <c r="V86" s="157">
        <f t="shared" si="4"/>
        <v>112</v>
      </c>
      <c r="W86" s="35"/>
      <c r="X86" s="36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45" customFormat="1" ht="15" customHeight="1" x14ac:dyDescent="0.25">
      <c r="A87" s="40"/>
      <c r="B87" s="80" t="s">
        <v>95</v>
      </c>
      <c r="C87" s="89"/>
      <c r="D87" s="162">
        <v>98</v>
      </c>
      <c r="E87" s="77"/>
      <c r="F87" s="162">
        <v>0</v>
      </c>
      <c r="G87" s="77"/>
      <c r="H87" s="162">
        <v>2</v>
      </c>
      <c r="I87" s="77"/>
      <c r="J87" s="162">
        <v>0</v>
      </c>
      <c r="K87" s="77"/>
      <c r="L87" s="162">
        <v>1</v>
      </c>
      <c r="M87" s="77"/>
      <c r="N87" s="162">
        <v>0</v>
      </c>
      <c r="O87" s="77"/>
      <c r="P87" s="162">
        <v>0</v>
      </c>
      <c r="Q87" s="77"/>
      <c r="R87" s="162">
        <v>0</v>
      </c>
      <c r="S87" s="77"/>
      <c r="T87" s="162">
        <v>0</v>
      </c>
      <c r="U87" s="42"/>
      <c r="V87" s="157">
        <f t="shared" si="4"/>
        <v>101</v>
      </c>
      <c r="W87" s="35"/>
      <c r="X87" s="36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45" customFormat="1" ht="15" customHeight="1" x14ac:dyDescent="0.25">
      <c r="A88" s="40"/>
      <c r="B88" s="80" t="s">
        <v>96</v>
      </c>
      <c r="C88" s="89"/>
      <c r="D88" s="162">
        <v>107</v>
      </c>
      <c r="E88" s="77"/>
      <c r="F88" s="162">
        <v>0</v>
      </c>
      <c r="G88" s="77"/>
      <c r="H88" s="162">
        <v>0</v>
      </c>
      <c r="I88" s="77"/>
      <c r="J88" s="162">
        <v>0</v>
      </c>
      <c r="K88" s="77"/>
      <c r="L88" s="162">
        <v>0</v>
      </c>
      <c r="M88" s="77"/>
      <c r="N88" s="162">
        <v>0</v>
      </c>
      <c r="O88" s="77"/>
      <c r="P88" s="162">
        <v>0</v>
      </c>
      <c r="Q88" s="77"/>
      <c r="R88" s="162">
        <v>0</v>
      </c>
      <c r="S88" s="77"/>
      <c r="T88" s="162">
        <v>0</v>
      </c>
      <c r="U88" s="42"/>
      <c r="V88" s="157">
        <f t="shared" si="4"/>
        <v>107</v>
      </c>
      <c r="W88" s="35"/>
      <c r="X88" s="3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45" customFormat="1" ht="15" customHeight="1" x14ac:dyDescent="0.25">
      <c r="A89" s="40"/>
      <c r="B89" s="80" t="s">
        <v>103</v>
      </c>
      <c r="C89" s="89"/>
      <c r="D89" s="162">
        <v>112</v>
      </c>
      <c r="E89" s="77"/>
      <c r="F89" s="162">
        <v>0</v>
      </c>
      <c r="G89" s="77"/>
      <c r="H89" s="162">
        <v>2</v>
      </c>
      <c r="I89" s="77"/>
      <c r="J89" s="162">
        <v>0</v>
      </c>
      <c r="K89" s="77"/>
      <c r="L89" s="162">
        <v>0</v>
      </c>
      <c r="M89" s="77"/>
      <c r="N89" s="162">
        <v>0</v>
      </c>
      <c r="O89" s="77"/>
      <c r="P89" s="162">
        <v>0</v>
      </c>
      <c r="Q89" s="77"/>
      <c r="R89" s="162">
        <v>0</v>
      </c>
      <c r="S89" s="77"/>
      <c r="T89" s="162">
        <v>1</v>
      </c>
      <c r="U89" s="42"/>
      <c r="V89" s="157">
        <f t="shared" si="4"/>
        <v>115</v>
      </c>
      <c r="W89" s="35"/>
      <c r="X89" s="3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45" customFormat="1" ht="15" customHeight="1" x14ac:dyDescent="0.25">
      <c r="A90" s="40"/>
      <c r="B90" s="80" t="s">
        <v>102</v>
      </c>
      <c r="C90" s="89"/>
      <c r="D90" s="162">
        <v>102</v>
      </c>
      <c r="E90" s="77"/>
      <c r="F90" s="162">
        <v>2</v>
      </c>
      <c r="G90" s="77"/>
      <c r="H90" s="162">
        <v>0</v>
      </c>
      <c r="I90" s="77"/>
      <c r="J90" s="162">
        <v>0</v>
      </c>
      <c r="K90" s="77"/>
      <c r="L90" s="162">
        <v>0</v>
      </c>
      <c r="M90" s="77"/>
      <c r="N90" s="162">
        <v>0</v>
      </c>
      <c r="O90" s="77"/>
      <c r="P90" s="162">
        <v>0</v>
      </c>
      <c r="Q90" s="77"/>
      <c r="R90" s="162">
        <v>0</v>
      </c>
      <c r="S90" s="77"/>
      <c r="T90" s="162">
        <v>0</v>
      </c>
      <c r="U90" s="42"/>
      <c r="V90" s="157">
        <f t="shared" si="4"/>
        <v>104</v>
      </c>
      <c r="W90" s="35"/>
      <c r="X90" s="3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45" customFormat="1" ht="15" customHeight="1" x14ac:dyDescent="0.25">
      <c r="A91" s="40"/>
      <c r="B91" s="80" t="s">
        <v>123</v>
      </c>
      <c r="C91" s="89"/>
      <c r="D91" s="162">
        <v>53</v>
      </c>
      <c r="E91" s="77"/>
      <c r="F91" s="162">
        <v>0</v>
      </c>
      <c r="G91" s="77"/>
      <c r="H91" s="162">
        <v>2</v>
      </c>
      <c r="I91" s="77"/>
      <c r="J91" s="162">
        <v>0</v>
      </c>
      <c r="K91" s="77"/>
      <c r="L91" s="162">
        <v>0</v>
      </c>
      <c r="M91" s="77"/>
      <c r="N91" s="162">
        <v>0</v>
      </c>
      <c r="O91" s="77"/>
      <c r="P91" s="162">
        <v>0</v>
      </c>
      <c r="Q91" s="77"/>
      <c r="R91" s="162">
        <v>0</v>
      </c>
      <c r="S91" s="77"/>
      <c r="T91" s="162">
        <v>0</v>
      </c>
      <c r="U91" s="42"/>
      <c r="V91" s="157">
        <f t="shared" si="4"/>
        <v>55</v>
      </c>
      <c r="W91" s="35"/>
      <c r="X91" s="36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45" customFormat="1" ht="15" x14ac:dyDescent="0.25">
      <c r="A92" s="40"/>
      <c r="B92" s="88" t="s">
        <v>28</v>
      </c>
      <c r="C92" s="89"/>
      <c r="D92" s="162"/>
      <c r="E92" s="42"/>
      <c r="F92" s="162"/>
      <c r="G92" s="42"/>
      <c r="H92" s="162"/>
      <c r="I92" s="42"/>
      <c r="J92" s="162"/>
      <c r="K92" s="42"/>
      <c r="L92" s="162"/>
      <c r="M92" s="42"/>
      <c r="N92" s="162"/>
      <c r="O92" s="77"/>
      <c r="P92" s="162"/>
      <c r="Q92" s="42"/>
      <c r="R92" s="162"/>
      <c r="S92" s="42"/>
      <c r="T92" s="162"/>
      <c r="U92" s="42"/>
      <c r="V92" s="157"/>
      <c r="W92" s="35"/>
      <c r="X92" s="36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ht="15" x14ac:dyDescent="0.25">
      <c r="A93" s="40"/>
      <c r="B93" s="80" t="s">
        <v>66</v>
      </c>
      <c r="D93" s="162">
        <v>9</v>
      </c>
      <c r="E93" s="8"/>
      <c r="F93" s="162">
        <v>0</v>
      </c>
      <c r="G93" s="8"/>
      <c r="H93" s="162">
        <v>0</v>
      </c>
      <c r="I93" s="8"/>
      <c r="J93" s="162">
        <v>0</v>
      </c>
      <c r="K93" s="8"/>
      <c r="L93" s="162">
        <v>0</v>
      </c>
      <c r="M93" s="8"/>
      <c r="N93" s="162">
        <v>0</v>
      </c>
      <c r="O93" s="8"/>
      <c r="P93" s="162">
        <v>0</v>
      </c>
      <c r="Q93" s="8"/>
      <c r="R93" s="162">
        <v>0</v>
      </c>
      <c r="S93" s="8"/>
      <c r="T93" s="162">
        <v>0</v>
      </c>
      <c r="U93" s="8"/>
      <c r="V93" s="157">
        <f t="shared" si="4"/>
        <v>9</v>
      </c>
      <c r="W93" s="35"/>
    </row>
    <row r="94" spans="1:254" s="45" customFormat="1" ht="15.75" customHeight="1" x14ac:dyDescent="0.25">
      <c r="A94" s="40"/>
      <c r="B94" s="153" t="s">
        <v>98</v>
      </c>
      <c r="C94" s="89"/>
      <c r="D94" s="163">
        <v>9</v>
      </c>
      <c r="E94" s="77"/>
      <c r="F94" s="163">
        <v>0</v>
      </c>
      <c r="G94" s="77"/>
      <c r="H94" s="163">
        <v>0</v>
      </c>
      <c r="I94" s="77"/>
      <c r="J94" s="163">
        <v>0</v>
      </c>
      <c r="K94" s="77"/>
      <c r="L94" s="163">
        <v>0</v>
      </c>
      <c r="M94" s="77"/>
      <c r="N94" s="163">
        <v>0</v>
      </c>
      <c r="O94" s="77"/>
      <c r="P94" s="163">
        <v>0</v>
      </c>
      <c r="Q94" s="77"/>
      <c r="R94" s="163">
        <v>0</v>
      </c>
      <c r="S94" s="77"/>
      <c r="T94" s="163">
        <v>0</v>
      </c>
      <c r="U94" s="42"/>
      <c r="V94" s="164">
        <f t="shared" si="4"/>
        <v>9</v>
      </c>
      <c r="W94" s="35"/>
      <c r="X94" s="36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45" customFormat="1" ht="15" x14ac:dyDescent="0.25">
      <c r="A95" s="40"/>
      <c r="B95" s="62" t="s">
        <v>24</v>
      </c>
      <c r="C95" s="49"/>
      <c r="D95" s="161">
        <f>SUM(D79:D94)</f>
        <v>1455</v>
      </c>
      <c r="E95" s="50"/>
      <c r="F95" s="161">
        <f>SUM(F79:F94)</f>
        <v>2</v>
      </c>
      <c r="G95" s="50"/>
      <c r="H95" s="161">
        <f>SUM(H79:H94)</f>
        <v>9</v>
      </c>
      <c r="I95" s="50"/>
      <c r="J95" s="161">
        <f>SUM(J79:J94)</f>
        <v>0</v>
      </c>
      <c r="K95" s="50"/>
      <c r="L95" s="161">
        <f>SUM(L79:L94)</f>
        <v>3</v>
      </c>
      <c r="M95" s="50"/>
      <c r="N95" s="161">
        <f>SUM(N79:N94)</f>
        <v>0</v>
      </c>
      <c r="O95" s="77"/>
      <c r="P95" s="161">
        <f>SUM(P79:P94)</f>
        <v>0</v>
      </c>
      <c r="Q95" s="50"/>
      <c r="R95" s="161">
        <f>SUM(R79:R94)</f>
        <v>10</v>
      </c>
      <c r="S95" s="50"/>
      <c r="T95" s="161">
        <f>SUM(T79:T94)</f>
        <v>6</v>
      </c>
      <c r="U95" s="42"/>
      <c r="V95" s="161">
        <f>SUM(V79:V94)</f>
        <v>1485</v>
      </c>
      <c r="W95" s="35"/>
      <c r="X95" s="33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  <row r="96" spans="1:254" s="38" customFormat="1" ht="15" x14ac:dyDescent="0.25">
      <c r="A96" s="40"/>
      <c r="B96" s="49"/>
      <c r="C96" s="49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52" t="s">
        <v>4</v>
      </c>
      <c r="U96" s="34"/>
      <c r="V96" s="157">
        <f>V95-V97</f>
        <v>950</v>
      </c>
      <c r="W96" s="35"/>
      <c r="X96" s="36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38" customFormat="1" ht="15" x14ac:dyDescent="0.25">
      <c r="A97" s="31"/>
      <c r="B97" s="49"/>
      <c r="C97" s="49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52" t="s">
        <v>5</v>
      </c>
      <c r="U97" s="34"/>
      <c r="V97" s="28">
        <v>535</v>
      </c>
      <c r="W97" s="35"/>
      <c r="X97" s="36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</row>
    <row r="98" spans="1:254" s="23" customFormat="1" ht="15" x14ac:dyDescent="0.25">
      <c r="A98" s="19"/>
      <c r="B98" s="34"/>
      <c r="C98" s="16"/>
      <c r="D98" s="16"/>
      <c r="E98" s="16"/>
      <c r="F98" s="34"/>
      <c r="G98" s="16"/>
      <c r="H98" s="16"/>
      <c r="I98" s="16"/>
      <c r="J98" s="16"/>
      <c r="K98" s="16"/>
      <c r="L98" s="16"/>
      <c r="M98" s="16"/>
      <c r="N98" s="34"/>
      <c r="O98" s="34"/>
      <c r="P98" s="34"/>
      <c r="Q98" s="34"/>
      <c r="R98" s="34"/>
      <c r="S98" s="16"/>
      <c r="T98" s="16"/>
      <c r="U98" s="16"/>
      <c r="V98" s="16"/>
      <c r="W98" s="21"/>
      <c r="X98" s="20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ht="15.75" x14ac:dyDescent="0.25">
      <c r="A99" s="9"/>
      <c r="B99" s="32" t="s">
        <v>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3"/>
      <c r="O99" s="10"/>
      <c r="P99" s="10"/>
      <c r="Q99" s="10"/>
      <c r="R99" s="10"/>
      <c r="S99" s="10"/>
      <c r="T99" s="10"/>
      <c r="U99" s="10"/>
      <c r="V99" s="10"/>
      <c r="W99" s="11"/>
      <c r="X99" s="3"/>
    </row>
    <row r="100" spans="1:254" ht="15" x14ac:dyDescent="0.25">
      <c r="A100" s="9"/>
      <c r="B100" s="83" t="s">
        <v>27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1"/>
      <c r="X100" s="3"/>
    </row>
    <row r="101" spans="1:254" s="15" customFormat="1" ht="15" x14ac:dyDescent="0.25">
      <c r="A101" s="12"/>
      <c r="B101" s="80" t="s">
        <v>76</v>
      </c>
      <c r="C101" s="13"/>
      <c r="D101" s="27">
        <v>99</v>
      </c>
      <c r="E101" s="27"/>
      <c r="F101" s="27">
        <v>1</v>
      </c>
      <c r="G101" s="27"/>
      <c r="H101" s="27">
        <v>0</v>
      </c>
      <c r="I101" s="27"/>
      <c r="J101" s="27">
        <v>0</v>
      </c>
      <c r="K101" s="27"/>
      <c r="L101" s="27">
        <v>0</v>
      </c>
      <c r="M101" s="27"/>
      <c r="N101" s="27">
        <v>0</v>
      </c>
      <c r="O101" s="27"/>
      <c r="P101" s="27">
        <v>27</v>
      </c>
      <c r="Q101" s="27"/>
      <c r="R101" s="27">
        <v>6</v>
      </c>
      <c r="S101" s="27"/>
      <c r="T101" s="27">
        <v>0</v>
      </c>
      <c r="U101" s="7"/>
      <c r="V101" s="158">
        <f>SUM(D101:T101)</f>
        <v>133</v>
      </c>
      <c r="W101" s="18"/>
      <c r="X101" s="1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15" customFormat="1" ht="15" customHeight="1" x14ac:dyDescent="0.25">
      <c r="A102" s="12"/>
      <c r="B102" s="80" t="s">
        <v>68</v>
      </c>
      <c r="C102" s="13"/>
      <c r="D102" s="27">
        <v>103</v>
      </c>
      <c r="E102" s="27"/>
      <c r="F102" s="27">
        <v>0</v>
      </c>
      <c r="G102" s="27"/>
      <c r="H102" s="27">
        <v>2</v>
      </c>
      <c r="I102" s="27"/>
      <c r="J102" s="27">
        <v>0</v>
      </c>
      <c r="K102" s="27"/>
      <c r="L102" s="27">
        <v>0</v>
      </c>
      <c r="M102" s="27"/>
      <c r="N102" s="27">
        <v>0</v>
      </c>
      <c r="O102" s="27"/>
      <c r="P102" s="27">
        <v>25</v>
      </c>
      <c r="Q102" s="27"/>
      <c r="R102" s="27">
        <v>5</v>
      </c>
      <c r="S102" s="27"/>
      <c r="T102" s="27">
        <v>0</v>
      </c>
      <c r="U102" s="7"/>
      <c r="V102" s="158">
        <f t="shared" ref="V102:V105" si="5">SUM(D102:T102)</f>
        <v>135</v>
      </c>
      <c r="W102" s="14"/>
      <c r="X102" s="10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15" customFormat="1" ht="15" customHeight="1" x14ac:dyDescent="0.25">
      <c r="A103" s="12"/>
      <c r="B103" s="80" t="s">
        <v>101</v>
      </c>
      <c r="C103" s="13"/>
      <c r="D103" s="27">
        <v>92</v>
      </c>
      <c r="E103" s="27"/>
      <c r="F103" s="27">
        <v>1</v>
      </c>
      <c r="G103" s="27"/>
      <c r="H103" s="27">
        <v>4</v>
      </c>
      <c r="I103" s="27"/>
      <c r="J103" s="27">
        <v>0</v>
      </c>
      <c r="K103" s="27"/>
      <c r="L103" s="27">
        <v>3</v>
      </c>
      <c r="M103" s="27"/>
      <c r="N103" s="27">
        <v>1</v>
      </c>
      <c r="O103" s="27"/>
      <c r="P103" s="27">
        <v>22</v>
      </c>
      <c r="Q103" s="27"/>
      <c r="R103" s="27">
        <v>5</v>
      </c>
      <c r="S103" s="27"/>
      <c r="T103" s="27">
        <v>0</v>
      </c>
      <c r="U103" s="7"/>
      <c r="V103" s="158">
        <f t="shared" si="5"/>
        <v>128</v>
      </c>
      <c r="W103" s="14"/>
      <c r="X103" s="10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45" customFormat="1" ht="15" x14ac:dyDescent="0.25">
      <c r="A104" s="40"/>
      <c r="B104" s="88" t="s">
        <v>28</v>
      </c>
      <c r="C104" s="89"/>
      <c r="D104" s="42"/>
      <c r="E104" s="42"/>
      <c r="F104" s="77"/>
      <c r="G104" s="42"/>
      <c r="H104" s="77"/>
      <c r="I104" s="42"/>
      <c r="J104" s="77"/>
      <c r="K104" s="42"/>
      <c r="L104" s="77"/>
      <c r="M104" s="42"/>
      <c r="N104" s="77"/>
      <c r="O104" s="77"/>
      <c r="P104" s="77"/>
      <c r="Q104" s="42"/>
      <c r="R104" s="77"/>
      <c r="S104" s="42"/>
      <c r="T104" s="77"/>
      <c r="U104" s="42"/>
      <c r="V104" s="158"/>
      <c r="W104" s="43"/>
      <c r="X104" s="36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</row>
    <row r="105" spans="1:254" s="45" customFormat="1" ht="15" customHeight="1" x14ac:dyDescent="0.25">
      <c r="A105" s="40"/>
      <c r="B105" s="80" t="s">
        <v>109</v>
      </c>
      <c r="C105" s="89"/>
      <c r="D105" s="160">
        <v>3</v>
      </c>
      <c r="E105" s="77"/>
      <c r="F105" s="160">
        <v>0</v>
      </c>
      <c r="G105" s="77"/>
      <c r="H105" s="160">
        <v>0</v>
      </c>
      <c r="I105" s="77"/>
      <c r="J105" s="160">
        <v>0</v>
      </c>
      <c r="K105" s="77"/>
      <c r="L105" s="160">
        <v>0</v>
      </c>
      <c r="M105" s="77"/>
      <c r="N105" s="160">
        <v>0</v>
      </c>
      <c r="O105" s="77"/>
      <c r="P105" s="160">
        <v>0</v>
      </c>
      <c r="Q105" s="77"/>
      <c r="R105" s="160">
        <v>0</v>
      </c>
      <c r="S105" s="77"/>
      <c r="T105" s="160">
        <v>0</v>
      </c>
      <c r="U105" s="42"/>
      <c r="V105" s="157">
        <f t="shared" si="5"/>
        <v>3</v>
      </c>
      <c r="W105" s="43"/>
      <c r="X105" s="3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</row>
    <row r="106" spans="1:254" s="15" customFormat="1" ht="15" x14ac:dyDescent="0.25">
      <c r="A106" s="12"/>
      <c r="B106" s="62" t="s">
        <v>24</v>
      </c>
      <c r="C106" s="17"/>
      <c r="D106" s="5">
        <f>SUM(D101:D105)</f>
        <v>297</v>
      </c>
      <c r="E106" s="5"/>
      <c r="F106" s="5">
        <f>SUM(F101:F105)</f>
        <v>2</v>
      </c>
      <c r="G106" s="5"/>
      <c r="H106" s="5">
        <f>SUM(H101:H105)</f>
        <v>6</v>
      </c>
      <c r="I106" s="5"/>
      <c r="J106" s="5">
        <f>SUM(J101:J105)</f>
        <v>0</v>
      </c>
      <c r="K106" s="5"/>
      <c r="L106" s="5">
        <f>SUM(L101:L105)</f>
        <v>3</v>
      </c>
      <c r="M106" s="5"/>
      <c r="N106" s="5">
        <f>SUM(N101:N105)</f>
        <v>1</v>
      </c>
      <c r="O106" s="5"/>
      <c r="P106" s="5">
        <f>SUM(P101:P105)</f>
        <v>74</v>
      </c>
      <c r="Q106" s="5"/>
      <c r="R106" s="5">
        <f>SUM(R101:R105)</f>
        <v>16</v>
      </c>
      <c r="S106" s="5"/>
      <c r="T106" s="5">
        <f>SUM(T101:T105)</f>
        <v>0</v>
      </c>
      <c r="U106" s="8"/>
      <c r="V106" s="84">
        <f>SUM(V101:V105)</f>
        <v>399</v>
      </c>
      <c r="W106" s="14"/>
      <c r="X106" s="10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ht="15" x14ac:dyDescent="0.25">
      <c r="A107" s="9"/>
      <c r="B107" s="49"/>
      <c r="C107" s="17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24" t="s">
        <v>4</v>
      </c>
      <c r="U107" s="6"/>
      <c r="V107" s="8">
        <f>V106-V108</f>
        <v>157</v>
      </c>
      <c r="W107" s="11"/>
      <c r="X107" s="3"/>
    </row>
    <row r="108" spans="1:254" s="26" customFormat="1" ht="15" x14ac:dyDescent="0.25">
      <c r="A108" s="9"/>
      <c r="B108" s="49"/>
      <c r="C108" s="17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4" t="s">
        <v>5</v>
      </c>
      <c r="U108" s="6"/>
      <c r="V108" s="8">
        <v>242</v>
      </c>
      <c r="W108" s="1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</row>
    <row r="109" spans="1:254" s="26" customFormat="1" ht="15.75" thickBot="1" x14ac:dyDescent="0.3">
      <c r="A109" s="141"/>
      <c r="B109" s="170"/>
      <c r="C109" s="142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4"/>
      <c r="U109" s="145"/>
      <c r="V109" s="146"/>
      <c r="W109" s="147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</row>
    <row r="110" spans="1:254" s="26" customFormat="1" ht="15.75" thickTop="1" x14ac:dyDescent="0.25">
      <c r="A110" s="3"/>
      <c r="B110" s="49"/>
      <c r="C110" s="17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4"/>
      <c r="U110" s="6"/>
      <c r="V110" s="8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</row>
    <row r="111" spans="1:254" s="111" customFormat="1" ht="16.5" x14ac:dyDescent="0.25">
      <c r="A111" s="36"/>
      <c r="B111" s="36" t="s">
        <v>121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52"/>
      <c r="U111" s="72"/>
      <c r="V111" s="42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</row>
    <row r="112" spans="1:254" s="111" customFormat="1" ht="16.5" x14ac:dyDescent="0.25">
      <c r="A112" s="36"/>
      <c r="B112" s="36" t="s">
        <v>122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52"/>
      <c r="U112" s="72"/>
      <c r="V112" s="42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</row>
    <row r="113" spans="1:254" s="111" customFormat="1" ht="16.5" x14ac:dyDescent="0.25">
      <c r="A113" s="36"/>
      <c r="B113" s="36" t="s">
        <v>141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52"/>
      <c r="U113" s="72"/>
      <c r="V113" s="42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</row>
    <row r="114" spans="1:254" s="26" customFormat="1" ht="19.5" customHeight="1" x14ac:dyDescent="0.25">
      <c r="A114" s="3"/>
      <c r="B114" s="49"/>
      <c r="C114" s="1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24"/>
      <c r="U114" s="6"/>
      <c r="V114" s="8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</row>
    <row r="115" spans="1:254" s="38" customFormat="1" ht="15.75" x14ac:dyDescent="0.25">
      <c r="A115" s="31"/>
      <c r="B115" s="32" t="s">
        <v>10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118"/>
      <c r="X115" s="36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</row>
    <row r="116" spans="1:254" s="38" customFormat="1" ht="15" x14ac:dyDescent="0.25">
      <c r="A116" s="31"/>
      <c r="B116" s="39" t="s">
        <v>27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118"/>
      <c r="X116" s="36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</row>
    <row r="117" spans="1:254" s="45" customFormat="1" ht="15" x14ac:dyDescent="0.25">
      <c r="A117" s="40"/>
      <c r="B117" s="151" t="s">
        <v>44</v>
      </c>
      <c r="C117" s="41"/>
      <c r="D117" s="25">
        <v>94</v>
      </c>
      <c r="E117" s="25"/>
      <c r="F117" s="25">
        <v>2</v>
      </c>
      <c r="G117" s="25"/>
      <c r="H117" s="25">
        <v>0</v>
      </c>
      <c r="I117" s="25"/>
      <c r="J117" s="25">
        <v>0</v>
      </c>
      <c r="K117" s="25"/>
      <c r="L117" s="25">
        <v>0</v>
      </c>
      <c r="M117" s="25"/>
      <c r="N117" s="25">
        <v>0</v>
      </c>
      <c r="O117" s="25"/>
      <c r="P117" s="25">
        <v>1</v>
      </c>
      <c r="Q117" s="25"/>
      <c r="R117" s="25">
        <v>0</v>
      </c>
      <c r="S117" s="25"/>
      <c r="T117" s="25">
        <v>62</v>
      </c>
      <c r="U117" s="42"/>
      <c r="V117" s="157">
        <f>SUM(D117:T117)</f>
        <v>159</v>
      </c>
      <c r="W117" s="119"/>
      <c r="X117" s="33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</row>
    <row r="118" spans="1:254" s="45" customFormat="1" ht="15" x14ac:dyDescent="0.25">
      <c r="A118" s="40"/>
      <c r="B118" s="151" t="s">
        <v>69</v>
      </c>
      <c r="C118" s="41"/>
      <c r="D118" s="25">
        <v>83</v>
      </c>
      <c r="E118" s="25"/>
      <c r="F118" s="25">
        <v>2</v>
      </c>
      <c r="G118" s="25"/>
      <c r="H118" s="25">
        <v>1</v>
      </c>
      <c r="I118" s="25"/>
      <c r="J118" s="25">
        <v>1</v>
      </c>
      <c r="K118" s="25"/>
      <c r="L118" s="25">
        <v>0</v>
      </c>
      <c r="M118" s="25"/>
      <c r="N118" s="25">
        <v>0</v>
      </c>
      <c r="O118" s="25"/>
      <c r="P118" s="25">
        <v>18</v>
      </c>
      <c r="Q118" s="25"/>
      <c r="R118" s="25">
        <v>1</v>
      </c>
      <c r="S118" s="25"/>
      <c r="T118" s="25">
        <v>44</v>
      </c>
      <c r="U118" s="42"/>
      <c r="V118" s="157">
        <f t="shared" ref="V118:V120" si="6">SUM(D118:T118)</f>
        <v>150</v>
      </c>
      <c r="W118" s="119"/>
      <c r="X118" s="33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</row>
    <row r="119" spans="1:254" s="45" customFormat="1" ht="18" x14ac:dyDescent="0.25">
      <c r="A119" s="40"/>
      <c r="B119" s="46" t="s">
        <v>124</v>
      </c>
      <c r="C119" s="41"/>
      <c r="D119" s="25">
        <v>26</v>
      </c>
      <c r="E119" s="25"/>
      <c r="F119" s="25">
        <v>0</v>
      </c>
      <c r="G119" s="25"/>
      <c r="H119" s="25">
        <v>0</v>
      </c>
      <c r="I119" s="25"/>
      <c r="J119" s="25">
        <v>0</v>
      </c>
      <c r="K119" s="25"/>
      <c r="L119" s="25">
        <v>0</v>
      </c>
      <c r="M119" s="25"/>
      <c r="N119" s="25">
        <v>0</v>
      </c>
      <c r="O119" s="25"/>
      <c r="P119" s="25">
        <v>2</v>
      </c>
      <c r="Q119" s="25"/>
      <c r="R119" s="25">
        <v>2</v>
      </c>
      <c r="S119" s="25"/>
      <c r="T119" s="25">
        <v>9</v>
      </c>
      <c r="U119" s="42"/>
      <c r="V119" s="157">
        <f t="shared" si="6"/>
        <v>39</v>
      </c>
      <c r="W119" s="119"/>
      <c r="X119" s="33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</row>
    <row r="120" spans="1:254" s="45" customFormat="1" ht="15" x14ac:dyDescent="0.25">
      <c r="A120" s="40"/>
      <c r="B120" s="46" t="s">
        <v>70</v>
      </c>
      <c r="C120" s="41"/>
      <c r="D120" s="25">
        <v>73</v>
      </c>
      <c r="E120" s="25"/>
      <c r="F120" s="25">
        <v>3</v>
      </c>
      <c r="G120" s="25"/>
      <c r="H120" s="25">
        <v>0</v>
      </c>
      <c r="I120" s="25"/>
      <c r="J120" s="25">
        <v>0</v>
      </c>
      <c r="K120" s="25"/>
      <c r="L120" s="25">
        <v>0</v>
      </c>
      <c r="M120" s="25"/>
      <c r="N120" s="25">
        <v>0</v>
      </c>
      <c r="O120" s="25"/>
      <c r="P120" s="25">
        <v>5</v>
      </c>
      <c r="Q120" s="25"/>
      <c r="R120" s="25">
        <v>4</v>
      </c>
      <c r="S120" s="25"/>
      <c r="T120" s="25">
        <v>64</v>
      </c>
      <c r="U120" s="42"/>
      <c r="V120" s="157">
        <f t="shared" si="6"/>
        <v>149</v>
      </c>
      <c r="W120" s="119"/>
      <c r="X120" s="33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</row>
    <row r="121" spans="1:254" s="45" customFormat="1" ht="15" x14ac:dyDescent="0.25">
      <c r="A121" s="40"/>
      <c r="B121" s="61" t="s">
        <v>28</v>
      </c>
      <c r="C121" s="41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42"/>
      <c r="V121" s="42"/>
      <c r="W121" s="119"/>
      <c r="X121" s="33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</row>
    <row r="122" spans="1:254" s="45" customFormat="1" ht="15" x14ac:dyDescent="0.25">
      <c r="A122" s="40"/>
      <c r="B122" s="46" t="s">
        <v>142</v>
      </c>
      <c r="C122" s="41"/>
      <c r="D122" s="86">
        <v>6</v>
      </c>
      <c r="E122" s="25"/>
      <c r="F122" s="25">
        <v>0</v>
      </c>
      <c r="G122" s="25"/>
      <c r="H122" s="25">
        <v>0</v>
      </c>
      <c r="I122" s="25"/>
      <c r="J122" s="25">
        <v>0</v>
      </c>
      <c r="K122" s="25"/>
      <c r="L122" s="25">
        <v>0</v>
      </c>
      <c r="M122" s="25"/>
      <c r="N122" s="25">
        <v>0</v>
      </c>
      <c r="O122" s="25"/>
      <c r="P122" s="25">
        <v>0</v>
      </c>
      <c r="Q122" s="25"/>
      <c r="R122" s="25">
        <v>0</v>
      </c>
      <c r="S122" s="25"/>
      <c r="T122" s="25">
        <v>0</v>
      </c>
      <c r="U122" s="42"/>
      <c r="V122" s="157">
        <f>SUM(D122:T122)</f>
        <v>6</v>
      </c>
      <c r="W122" s="119"/>
      <c r="X122" s="33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</row>
    <row r="123" spans="1:254" s="45" customFormat="1" ht="15" x14ac:dyDescent="0.25">
      <c r="A123" s="40"/>
      <c r="B123" s="62" t="s">
        <v>24</v>
      </c>
      <c r="C123" s="49"/>
      <c r="D123" s="120">
        <f>SUM(D117:D122)</f>
        <v>282</v>
      </c>
      <c r="E123" s="121"/>
      <c r="F123" s="120">
        <f>SUM(F117:F122)</f>
        <v>7</v>
      </c>
      <c r="G123" s="121"/>
      <c r="H123" s="120">
        <f>SUM(H117:H122)</f>
        <v>1</v>
      </c>
      <c r="I123" s="121"/>
      <c r="J123" s="120">
        <f>SUM(J117:J122)</f>
        <v>1</v>
      </c>
      <c r="K123" s="121"/>
      <c r="L123" s="120">
        <f>SUM(L117:L122)</f>
        <v>0</v>
      </c>
      <c r="M123" s="121"/>
      <c r="N123" s="120">
        <f>SUM(N117:N122)</f>
        <v>0</v>
      </c>
      <c r="O123" s="121"/>
      <c r="P123" s="120">
        <f>SUM(P117:P122)</f>
        <v>26</v>
      </c>
      <c r="Q123" s="121"/>
      <c r="R123" s="120">
        <f>SUM(R117:R122)</f>
        <v>7</v>
      </c>
      <c r="S123" s="121"/>
      <c r="T123" s="120">
        <f>SUM(T117:T122)</f>
        <v>179</v>
      </c>
      <c r="U123" s="28"/>
      <c r="V123" s="120">
        <f>SUM(V117:V122)</f>
        <v>503</v>
      </c>
      <c r="W123" s="119"/>
      <c r="X123" s="33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</row>
    <row r="124" spans="1:254" s="38" customFormat="1" ht="15" x14ac:dyDescent="0.25">
      <c r="A124" s="31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52" t="s">
        <v>4</v>
      </c>
      <c r="U124" s="59"/>
      <c r="V124" s="59">
        <f>V123-V125</f>
        <v>251</v>
      </c>
      <c r="W124" s="118"/>
      <c r="X124" s="36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</row>
    <row r="125" spans="1:254" s="38" customFormat="1" ht="15" x14ac:dyDescent="0.25">
      <c r="A125" s="31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52" t="s">
        <v>5</v>
      </c>
      <c r="U125" s="59"/>
      <c r="V125" s="59">
        <v>252</v>
      </c>
      <c r="W125" s="118"/>
      <c r="X125" s="36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</row>
    <row r="126" spans="1:254" s="58" customFormat="1" ht="15" customHeight="1" x14ac:dyDescent="0.25">
      <c r="A126" s="5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59"/>
      <c r="V126" s="59"/>
      <c r="W126" s="85"/>
      <c r="X126" s="56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</row>
    <row r="127" spans="1:254" s="38" customFormat="1" ht="15.75" x14ac:dyDescent="0.25">
      <c r="A127" s="31"/>
      <c r="B127" s="32" t="s">
        <v>11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53"/>
      <c r="X127" s="36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</row>
    <row r="128" spans="1:254" s="38" customFormat="1" ht="15" x14ac:dyDescent="0.25">
      <c r="A128" s="31"/>
      <c r="B128" s="39" t="s">
        <v>27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53"/>
      <c r="X128" s="36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</row>
    <row r="129" spans="1:254" s="38" customFormat="1" ht="15" x14ac:dyDescent="0.25">
      <c r="A129" s="31"/>
      <c r="B129" s="151" t="s">
        <v>71</v>
      </c>
      <c r="C129" s="41"/>
      <c r="D129" s="25">
        <v>113</v>
      </c>
      <c r="E129" s="25"/>
      <c r="F129" s="86">
        <v>0</v>
      </c>
      <c r="G129" s="25"/>
      <c r="H129" s="25">
        <v>0</v>
      </c>
      <c r="I129" s="25"/>
      <c r="J129" s="25">
        <v>0</v>
      </c>
      <c r="K129" s="25"/>
      <c r="L129" s="25">
        <v>0</v>
      </c>
      <c r="M129" s="25"/>
      <c r="N129" s="25">
        <v>0</v>
      </c>
      <c r="O129" s="25"/>
      <c r="P129" s="25">
        <v>52</v>
      </c>
      <c r="Q129" s="25"/>
      <c r="R129" s="25">
        <v>2</v>
      </c>
      <c r="S129" s="25"/>
      <c r="T129" s="25">
        <v>0</v>
      </c>
      <c r="U129" s="42"/>
      <c r="V129" s="157">
        <f>SUM(D129:T129)</f>
        <v>167</v>
      </c>
      <c r="W129" s="53"/>
      <c r="X129" s="36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</row>
    <row r="130" spans="1:254" s="38" customFormat="1" ht="15" x14ac:dyDescent="0.25">
      <c r="A130" s="31"/>
      <c r="B130" s="46" t="s">
        <v>84</v>
      </c>
      <c r="C130" s="41"/>
      <c r="D130" s="25">
        <v>75</v>
      </c>
      <c r="E130" s="25"/>
      <c r="F130" s="86">
        <v>0</v>
      </c>
      <c r="G130" s="25"/>
      <c r="H130" s="25">
        <v>2</v>
      </c>
      <c r="I130" s="25"/>
      <c r="J130" s="25">
        <v>0</v>
      </c>
      <c r="K130" s="25"/>
      <c r="L130" s="25">
        <v>0</v>
      </c>
      <c r="M130" s="25"/>
      <c r="N130" s="25">
        <v>0</v>
      </c>
      <c r="O130" s="25"/>
      <c r="P130" s="25">
        <v>47</v>
      </c>
      <c r="Q130" s="25"/>
      <c r="R130" s="25">
        <v>1</v>
      </c>
      <c r="S130" s="25"/>
      <c r="T130" s="25">
        <v>0</v>
      </c>
      <c r="U130" s="42"/>
      <c r="V130" s="157">
        <f t="shared" ref="V130:V134" si="7">SUM(D130:T130)</f>
        <v>125</v>
      </c>
      <c r="W130" s="53"/>
      <c r="X130" s="36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</row>
    <row r="131" spans="1:254" s="45" customFormat="1" ht="18" x14ac:dyDescent="0.25">
      <c r="A131" s="40"/>
      <c r="B131" s="46" t="s">
        <v>125</v>
      </c>
      <c r="C131" s="41"/>
      <c r="D131" s="25">
        <v>22</v>
      </c>
      <c r="E131" s="25"/>
      <c r="F131" s="86">
        <v>0</v>
      </c>
      <c r="G131" s="25"/>
      <c r="H131" s="25">
        <v>1</v>
      </c>
      <c r="I131" s="25"/>
      <c r="J131" s="25">
        <v>1</v>
      </c>
      <c r="K131" s="25"/>
      <c r="L131" s="25">
        <v>0</v>
      </c>
      <c r="M131" s="25"/>
      <c r="N131" s="25">
        <v>0</v>
      </c>
      <c r="O131" s="25"/>
      <c r="P131" s="25">
        <v>2</v>
      </c>
      <c r="Q131" s="25"/>
      <c r="R131" s="25">
        <v>1</v>
      </c>
      <c r="S131" s="25"/>
      <c r="T131" s="25">
        <v>0</v>
      </c>
      <c r="U131" s="42"/>
      <c r="V131" s="157">
        <f t="shared" si="7"/>
        <v>27</v>
      </c>
      <c r="W131" s="87"/>
      <c r="X131" s="33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</row>
    <row r="132" spans="1:254" s="45" customFormat="1" ht="18" x14ac:dyDescent="0.25">
      <c r="A132" s="40"/>
      <c r="B132" s="46" t="s">
        <v>126</v>
      </c>
      <c r="C132" s="41"/>
      <c r="D132" s="25">
        <v>11</v>
      </c>
      <c r="E132" s="25"/>
      <c r="F132" s="86">
        <v>0</v>
      </c>
      <c r="G132" s="25"/>
      <c r="H132" s="25">
        <v>0</v>
      </c>
      <c r="I132" s="25"/>
      <c r="J132" s="25">
        <v>0</v>
      </c>
      <c r="K132" s="25"/>
      <c r="L132" s="25">
        <v>0</v>
      </c>
      <c r="M132" s="25"/>
      <c r="N132" s="25">
        <v>0</v>
      </c>
      <c r="O132" s="25"/>
      <c r="P132" s="25">
        <v>17</v>
      </c>
      <c r="Q132" s="25"/>
      <c r="R132" s="25">
        <v>3</v>
      </c>
      <c r="S132" s="25"/>
      <c r="T132" s="25">
        <v>0</v>
      </c>
      <c r="U132" s="42"/>
      <c r="V132" s="157">
        <f t="shared" si="7"/>
        <v>31</v>
      </c>
      <c r="W132" s="87"/>
      <c r="X132" s="33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</row>
    <row r="133" spans="1:254" s="45" customFormat="1" ht="15" customHeight="1" x14ac:dyDescent="0.25">
      <c r="A133" s="40"/>
      <c r="B133" s="61" t="s">
        <v>28</v>
      </c>
      <c r="C133" s="41"/>
      <c r="D133" s="86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42"/>
      <c r="V133" s="157"/>
      <c r="W133" s="87"/>
      <c r="X133" s="33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</row>
    <row r="134" spans="1:254" s="45" customFormat="1" ht="15" customHeight="1" x14ac:dyDescent="0.25">
      <c r="A134" s="40"/>
      <c r="B134" s="152" t="s">
        <v>99</v>
      </c>
      <c r="C134" s="41"/>
      <c r="D134" s="86">
        <v>1</v>
      </c>
      <c r="E134" s="25"/>
      <c r="F134" s="25">
        <v>0</v>
      </c>
      <c r="G134" s="25"/>
      <c r="H134" s="25">
        <v>0</v>
      </c>
      <c r="I134" s="25"/>
      <c r="J134" s="25">
        <v>0</v>
      </c>
      <c r="K134" s="25"/>
      <c r="L134" s="25">
        <v>0</v>
      </c>
      <c r="M134" s="25"/>
      <c r="N134" s="25">
        <v>0</v>
      </c>
      <c r="O134" s="25"/>
      <c r="P134" s="25">
        <v>0</v>
      </c>
      <c r="Q134" s="25"/>
      <c r="R134" s="25">
        <v>0</v>
      </c>
      <c r="S134" s="25"/>
      <c r="T134" s="25">
        <v>0</v>
      </c>
      <c r="U134" s="42"/>
      <c r="V134" s="157">
        <f t="shared" si="7"/>
        <v>1</v>
      </c>
      <c r="W134" s="87"/>
      <c r="X134" s="33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</row>
    <row r="135" spans="1:254" s="45" customFormat="1" ht="15" x14ac:dyDescent="0.25">
      <c r="A135" s="40"/>
      <c r="B135" s="62" t="s">
        <v>24</v>
      </c>
      <c r="C135" s="49"/>
      <c r="D135" s="84">
        <f>SUM(D129:D134)</f>
        <v>222</v>
      </c>
      <c r="E135" s="50"/>
      <c r="F135" s="84">
        <f>SUM(F129:F134)</f>
        <v>0</v>
      </c>
      <c r="G135" s="50"/>
      <c r="H135" s="84">
        <f>SUM(H129:H134)</f>
        <v>3</v>
      </c>
      <c r="I135" s="50"/>
      <c r="J135" s="84">
        <f>SUM(J129:J134)</f>
        <v>1</v>
      </c>
      <c r="K135" s="50"/>
      <c r="L135" s="84">
        <f>SUM(L129:L134)</f>
        <v>0</v>
      </c>
      <c r="M135" s="50"/>
      <c r="N135" s="84">
        <f>SUM(N129:N134)</f>
        <v>0</v>
      </c>
      <c r="O135" s="50"/>
      <c r="P135" s="84">
        <f>SUM(P129:P134)</f>
        <v>118</v>
      </c>
      <c r="Q135" s="50"/>
      <c r="R135" s="84">
        <f>SUM(R129:R134)</f>
        <v>7</v>
      </c>
      <c r="S135" s="50"/>
      <c r="T135" s="84">
        <f>SUM(T129:T134)</f>
        <v>0</v>
      </c>
      <c r="U135" s="42"/>
      <c r="V135" s="84">
        <f>SUM(V129:V134)</f>
        <v>351</v>
      </c>
      <c r="W135" s="43"/>
      <c r="X135" s="33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</row>
    <row r="136" spans="1:254" s="38" customFormat="1" ht="15" x14ac:dyDescent="0.25">
      <c r="A136" s="31"/>
      <c r="B136" s="37"/>
      <c r="C136" s="49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52" t="s">
        <v>4</v>
      </c>
      <c r="U136" s="59"/>
      <c r="V136" s="59">
        <f>V135-V137</f>
        <v>214</v>
      </c>
      <c r="W136" s="35"/>
      <c r="X136" s="36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</row>
    <row r="137" spans="1:254" s="38" customFormat="1" ht="15" x14ac:dyDescent="0.25">
      <c r="A137" s="31"/>
      <c r="B137" s="33"/>
      <c r="C137" s="33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52" t="s">
        <v>5</v>
      </c>
      <c r="U137" s="59"/>
      <c r="V137" s="25">
        <v>137</v>
      </c>
      <c r="W137" s="63"/>
      <c r="X137" s="36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</row>
    <row r="138" spans="1:254" s="58" customFormat="1" ht="6" customHeight="1" x14ac:dyDescent="0.25">
      <c r="A138" s="5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55"/>
      <c r="X138" s="56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  <c r="IF138" s="57"/>
      <c r="IG138" s="57"/>
      <c r="IH138" s="57"/>
      <c r="II138" s="57"/>
      <c r="IJ138" s="57"/>
      <c r="IK138" s="57"/>
      <c r="IL138" s="57"/>
      <c r="IM138" s="57"/>
      <c r="IN138" s="57"/>
      <c r="IO138" s="57"/>
      <c r="IP138" s="57"/>
      <c r="IQ138" s="57"/>
      <c r="IR138" s="57"/>
      <c r="IS138" s="57"/>
      <c r="IT138" s="57"/>
    </row>
    <row r="139" spans="1:254" s="38" customFormat="1" ht="15.75" x14ac:dyDescent="0.25">
      <c r="A139" s="31"/>
      <c r="B139" s="32" t="s">
        <v>12</v>
      </c>
      <c r="C139" s="3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5"/>
      <c r="X139" s="36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</row>
    <row r="140" spans="1:254" s="38" customFormat="1" ht="15" x14ac:dyDescent="0.25">
      <c r="A140" s="31"/>
      <c r="B140" s="39" t="s">
        <v>27</v>
      </c>
      <c r="C140" s="33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5"/>
      <c r="X140" s="36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</row>
    <row r="141" spans="1:254" s="45" customFormat="1" ht="15" customHeight="1" x14ac:dyDescent="0.25">
      <c r="A141" s="40"/>
      <c r="B141" s="151" t="s">
        <v>39</v>
      </c>
      <c r="C141" s="41"/>
      <c r="D141" s="25">
        <v>76</v>
      </c>
      <c r="E141" s="25"/>
      <c r="F141" s="25">
        <v>0</v>
      </c>
      <c r="G141" s="25"/>
      <c r="H141" s="25">
        <v>1</v>
      </c>
      <c r="I141" s="25"/>
      <c r="J141" s="25">
        <v>0</v>
      </c>
      <c r="K141" s="25"/>
      <c r="L141" s="25">
        <v>0</v>
      </c>
      <c r="M141" s="25"/>
      <c r="N141" s="25">
        <v>0</v>
      </c>
      <c r="O141" s="25"/>
      <c r="P141" s="25">
        <v>31</v>
      </c>
      <c r="Q141" s="25"/>
      <c r="R141" s="25">
        <v>1</v>
      </c>
      <c r="S141" s="25"/>
      <c r="T141" s="25">
        <v>19</v>
      </c>
      <c r="U141" s="42"/>
      <c r="V141" s="157">
        <f>SUM(D141:T141)</f>
        <v>128</v>
      </c>
      <c r="W141" s="43"/>
      <c r="X141" s="3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</row>
    <row r="142" spans="1:254" s="45" customFormat="1" ht="15" x14ac:dyDescent="0.25">
      <c r="A142" s="40"/>
      <c r="B142" s="46" t="s">
        <v>46</v>
      </c>
      <c r="C142" s="41"/>
      <c r="D142" s="25">
        <v>72</v>
      </c>
      <c r="E142" s="25"/>
      <c r="F142" s="25">
        <v>0</v>
      </c>
      <c r="G142" s="25"/>
      <c r="H142" s="25">
        <v>0</v>
      </c>
      <c r="I142" s="25"/>
      <c r="J142" s="25">
        <v>0</v>
      </c>
      <c r="K142" s="25"/>
      <c r="L142" s="25">
        <v>0</v>
      </c>
      <c r="M142" s="25"/>
      <c r="N142" s="25">
        <v>0</v>
      </c>
      <c r="O142" s="25"/>
      <c r="P142" s="25">
        <v>36</v>
      </c>
      <c r="Q142" s="25"/>
      <c r="R142" s="25">
        <v>3</v>
      </c>
      <c r="S142" s="25"/>
      <c r="T142" s="25">
        <v>15</v>
      </c>
      <c r="U142" s="42"/>
      <c r="V142" s="157">
        <f t="shared" ref="V142:V144" si="8">SUM(D142:T142)</f>
        <v>126</v>
      </c>
      <c r="W142" s="43"/>
      <c r="X142" s="33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</row>
    <row r="143" spans="1:254" s="45" customFormat="1" ht="15" x14ac:dyDescent="0.25">
      <c r="A143" s="40"/>
      <c r="B143" s="46" t="s">
        <v>45</v>
      </c>
      <c r="C143" s="41"/>
      <c r="D143" s="25">
        <v>64</v>
      </c>
      <c r="E143" s="25"/>
      <c r="F143" s="25">
        <v>1</v>
      </c>
      <c r="G143" s="25"/>
      <c r="H143" s="25">
        <v>0</v>
      </c>
      <c r="I143" s="25"/>
      <c r="J143" s="25">
        <v>0</v>
      </c>
      <c r="K143" s="25"/>
      <c r="L143" s="25">
        <v>0</v>
      </c>
      <c r="M143" s="25"/>
      <c r="N143" s="25">
        <v>0</v>
      </c>
      <c r="O143" s="25"/>
      <c r="P143" s="25">
        <v>38</v>
      </c>
      <c r="Q143" s="25"/>
      <c r="R143" s="25">
        <v>2</v>
      </c>
      <c r="S143" s="25"/>
      <c r="T143" s="25">
        <v>15</v>
      </c>
      <c r="U143" s="42"/>
      <c r="V143" s="157">
        <f t="shared" si="8"/>
        <v>120</v>
      </c>
      <c r="W143" s="43"/>
      <c r="X143" s="33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</row>
    <row r="144" spans="1:254" s="38" customFormat="1" ht="15" x14ac:dyDescent="0.25">
      <c r="A144" s="40"/>
      <c r="B144" s="46" t="s">
        <v>91</v>
      </c>
      <c r="C144" s="37"/>
      <c r="D144" s="47">
        <v>78</v>
      </c>
      <c r="E144" s="47"/>
      <c r="F144" s="47">
        <v>2</v>
      </c>
      <c r="G144" s="47"/>
      <c r="H144" s="47">
        <v>4</v>
      </c>
      <c r="I144" s="47"/>
      <c r="J144" s="47">
        <v>0</v>
      </c>
      <c r="K144" s="47"/>
      <c r="L144" s="47">
        <v>0</v>
      </c>
      <c r="M144" s="47"/>
      <c r="N144" s="25">
        <v>0</v>
      </c>
      <c r="O144" s="47"/>
      <c r="P144" s="47">
        <v>30</v>
      </c>
      <c r="Q144" s="47"/>
      <c r="R144" s="47">
        <v>6</v>
      </c>
      <c r="S144" s="47"/>
      <c r="T144" s="47">
        <v>14</v>
      </c>
      <c r="U144" s="47"/>
      <c r="V144" s="157">
        <f t="shared" si="8"/>
        <v>134</v>
      </c>
      <c r="W144" s="43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</row>
    <row r="145" spans="1:254" s="45" customFormat="1" ht="15" x14ac:dyDescent="0.25">
      <c r="A145" s="40"/>
      <c r="B145" s="48" t="s">
        <v>24</v>
      </c>
      <c r="C145" s="49"/>
      <c r="D145" s="84">
        <f>SUM(D141:D144)</f>
        <v>290</v>
      </c>
      <c r="E145" s="50"/>
      <c r="F145" s="84">
        <f>SUM(F141:F144)</f>
        <v>3</v>
      </c>
      <c r="G145" s="50"/>
      <c r="H145" s="84">
        <f>SUM(H141:H144)</f>
        <v>5</v>
      </c>
      <c r="I145" s="50"/>
      <c r="J145" s="84">
        <f>SUM(J141:J144)</f>
        <v>0</v>
      </c>
      <c r="K145" s="50"/>
      <c r="L145" s="84">
        <f>SUM(L141:L144)</f>
        <v>0</v>
      </c>
      <c r="M145" s="50"/>
      <c r="N145" s="84">
        <f>SUM(N141:N144)</f>
        <v>0</v>
      </c>
      <c r="O145" s="50"/>
      <c r="P145" s="84">
        <f>SUM(P141:P144)</f>
        <v>135</v>
      </c>
      <c r="Q145" s="50"/>
      <c r="R145" s="84">
        <f>SUM(R141:R144)</f>
        <v>12</v>
      </c>
      <c r="S145" s="50"/>
      <c r="T145" s="84">
        <f>SUM(T141:T144)</f>
        <v>63</v>
      </c>
      <c r="U145" s="42"/>
      <c r="V145" s="84">
        <f>SUM(V141:V144)</f>
        <v>508</v>
      </c>
      <c r="W145" s="51"/>
      <c r="X145" s="33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</row>
    <row r="146" spans="1:254" s="38" customFormat="1" ht="15" x14ac:dyDescent="0.25">
      <c r="A146" s="31"/>
      <c r="B146" s="33"/>
      <c r="C146" s="33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52" t="s">
        <v>4</v>
      </c>
      <c r="U146" s="28"/>
      <c r="V146" s="28">
        <f>V145-V147</f>
        <v>252</v>
      </c>
      <c r="W146" s="53"/>
      <c r="X146" s="36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</row>
    <row r="147" spans="1:254" s="38" customFormat="1" ht="15" x14ac:dyDescent="0.25">
      <c r="A147" s="31"/>
      <c r="C147" s="33"/>
      <c r="D147" s="28"/>
      <c r="E147" s="28"/>
      <c r="F147" s="28"/>
      <c r="G147" s="28"/>
      <c r="H147" s="28" t="s">
        <v>3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52" t="s">
        <v>5</v>
      </c>
      <c r="U147" s="28"/>
      <c r="V147" s="28">
        <v>256</v>
      </c>
      <c r="W147" s="53"/>
      <c r="X147" s="36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</row>
    <row r="148" spans="1:254" s="58" customFormat="1" ht="6" customHeight="1" x14ac:dyDescent="0.25">
      <c r="A148" s="54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4"/>
      <c r="P148" s="34"/>
      <c r="Q148" s="34"/>
      <c r="R148" s="34"/>
      <c r="S148" s="34"/>
      <c r="T148" s="34"/>
      <c r="U148" s="34"/>
      <c r="V148" s="34"/>
      <c r="W148" s="55"/>
      <c r="X148" s="56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57"/>
      <c r="ID148" s="57"/>
      <c r="IE148" s="57"/>
      <c r="IF148" s="57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  <c r="IQ148" s="57"/>
      <c r="IR148" s="57"/>
      <c r="IS148" s="57"/>
      <c r="IT148" s="57"/>
    </row>
    <row r="149" spans="1:254" s="38" customFormat="1" ht="15.75" x14ac:dyDescent="0.25">
      <c r="A149" s="31"/>
      <c r="B149" s="122" t="s">
        <v>13</v>
      </c>
      <c r="C149" s="3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5"/>
      <c r="X149" s="36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</row>
    <row r="150" spans="1:254" s="38" customFormat="1" ht="15" x14ac:dyDescent="0.25">
      <c r="A150" s="31"/>
      <c r="B150" s="39" t="s">
        <v>27</v>
      </c>
      <c r="C150" s="3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5"/>
      <c r="X150" s="36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</row>
    <row r="151" spans="1:254" s="45" customFormat="1" ht="15" customHeight="1" x14ac:dyDescent="0.25">
      <c r="A151" s="40"/>
      <c r="B151" s="151" t="s">
        <v>42</v>
      </c>
      <c r="C151" s="41"/>
      <c r="D151" s="25">
        <v>73</v>
      </c>
      <c r="E151" s="25"/>
      <c r="F151" s="25">
        <v>2</v>
      </c>
      <c r="G151" s="25"/>
      <c r="H151" s="25">
        <v>15</v>
      </c>
      <c r="I151" s="25"/>
      <c r="J151" s="25">
        <v>0</v>
      </c>
      <c r="K151" s="25"/>
      <c r="L151" s="25">
        <v>0</v>
      </c>
      <c r="M151" s="25"/>
      <c r="N151" s="25">
        <v>0</v>
      </c>
      <c r="O151" s="25"/>
      <c r="P151" s="25">
        <v>40</v>
      </c>
      <c r="Q151" s="25"/>
      <c r="R151" s="25">
        <v>0</v>
      </c>
      <c r="S151" s="25"/>
      <c r="T151" s="25">
        <v>0</v>
      </c>
      <c r="U151" s="42"/>
      <c r="V151" s="157">
        <f>SUM(D151:T151)</f>
        <v>130</v>
      </c>
      <c r="W151" s="43"/>
      <c r="X151" s="33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</row>
    <row r="152" spans="1:254" s="45" customFormat="1" ht="15" x14ac:dyDescent="0.25">
      <c r="A152" s="40"/>
      <c r="B152" s="151" t="s">
        <v>72</v>
      </c>
      <c r="C152" s="41"/>
      <c r="D152" s="25">
        <v>33</v>
      </c>
      <c r="E152" s="25"/>
      <c r="F152" s="25">
        <v>1</v>
      </c>
      <c r="G152" s="25"/>
      <c r="H152" s="25">
        <v>0</v>
      </c>
      <c r="I152" s="25"/>
      <c r="J152" s="25">
        <v>0</v>
      </c>
      <c r="K152" s="25"/>
      <c r="L152" s="25">
        <v>0</v>
      </c>
      <c r="M152" s="25"/>
      <c r="N152" s="25">
        <v>0</v>
      </c>
      <c r="O152" s="25"/>
      <c r="P152" s="25">
        <v>24</v>
      </c>
      <c r="Q152" s="25"/>
      <c r="R152" s="25">
        <v>0</v>
      </c>
      <c r="S152" s="25"/>
      <c r="T152" s="25">
        <v>0</v>
      </c>
      <c r="U152" s="42"/>
      <c r="V152" s="157">
        <f t="shared" ref="V152:V153" si="9">SUM(D152:T152)</f>
        <v>58</v>
      </c>
      <c r="W152" s="43"/>
      <c r="X152" s="33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</row>
    <row r="153" spans="1:254" s="45" customFormat="1" ht="15" x14ac:dyDescent="0.25">
      <c r="A153" s="40"/>
      <c r="B153" s="151" t="s">
        <v>56</v>
      </c>
      <c r="C153" s="41"/>
      <c r="D153" s="25">
        <v>92</v>
      </c>
      <c r="E153" s="25"/>
      <c r="F153" s="25">
        <v>0</v>
      </c>
      <c r="G153" s="25"/>
      <c r="H153" s="25">
        <v>0</v>
      </c>
      <c r="I153" s="25"/>
      <c r="J153" s="25">
        <v>0</v>
      </c>
      <c r="K153" s="25"/>
      <c r="L153" s="25">
        <v>1</v>
      </c>
      <c r="M153" s="25"/>
      <c r="N153" s="25">
        <v>0</v>
      </c>
      <c r="O153" s="25"/>
      <c r="P153" s="25">
        <v>38</v>
      </c>
      <c r="Q153" s="25"/>
      <c r="R153" s="25">
        <v>0</v>
      </c>
      <c r="S153" s="25"/>
      <c r="T153" s="25">
        <v>0</v>
      </c>
      <c r="U153" s="42"/>
      <c r="V153" s="157">
        <f t="shared" si="9"/>
        <v>131</v>
      </c>
      <c r="W153" s="43"/>
      <c r="X153" s="33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</row>
    <row r="154" spans="1:254" s="45" customFormat="1" ht="15" x14ac:dyDescent="0.25">
      <c r="A154" s="40"/>
      <c r="B154" s="62" t="s">
        <v>24</v>
      </c>
      <c r="C154" s="49"/>
      <c r="D154" s="84">
        <f>SUM(D151:D153)</f>
        <v>198</v>
      </c>
      <c r="E154" s="50"/>
      <c r="F154" s="84">
        <f>SUM(F151:F153)</f>
        <v>3</v>
      </c>
      <c r="G154" s="50"/>
      <c r="H154" s="84">
        <f>SUM(H151:H153)</f>
        <v>15</v>
      </c>
      <c r="I154" s="50"/>
      <c r="J154" s="84">
        <f>SUM(J151:J153)</f>
        <v>0</v>
      </c>
      <c r="K154" s="50"/>
      <c r="L154" s="84">
        <f>SUM(L151:L153)</f>
        <v>1</v>
      </c>
      <c r="M154" s="50"/>
      <c r="N154" s="84">
        <f>SUM(N151:N153)</f>
        <v>0</v>
      </c>
      <c r="O154" s="50"/>
      <c r="P154" s="84">
        <f>SUM(P151:P153)</f>
        <v>102</v>
      </c>
      <c r="Q154" s="50"/>
      <c r="R154" s="84">
        <f>SUM(R151:R153)</f>
        <v>0</v>
      </c>
      <c r="S154" s="50"/>
      <c r="T154" s="84">
        <f>SUM(T151:T153)</f>
        <v>0</v>
      </c>
      <c r="U154" s="42"/>
      <c r="V154" s="84">
        <f>SUM(V151:V153)</f>
        <v>319</v>
      </c>
      <c r="W154" s="51"/>
      <c r="X154" s="33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</row>
    <row r="155" spans="1:254" s="38" customFormat="1" ht="15" x14ac:dyDescent="0.25">
      <c r="A155" s="31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52" t="s">
        <v>4</v>
      </c>
      <c r="U155" s="59"/>
      <c r="V155" s="59">
        <f>V154-V156</f>
        <v>156</v>
      </c>
      <c r="W155" s="53"/>
      <c r="X155" s="36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</row>
    <row r="156" spans="1:254" s="38" customFormat="1" ht="15" x14ac:dyDescent="0.25">
      <c r="A156" s="31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52" t="s">
        <v>5</v>
      </c>
      <c r="U156" s="59"/>
      <c r="V156" s="59">
        <v>163</v>
      </c>
      <c r="W156" s="53"/>
      <c r="X156" s="36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</row>
    <row r="157" spans="1:254" s="58" customFormat="1" ht="6" customHeight="1" x14ac:dyDescent="0.25">
      <c r="A157" s="5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60"/>
      <c r="X157" s="56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  <c r="GY157" s="57"/>
      <c r="GZ157" s="57"/>
      <c r="HA157" s="57"/>
      <c r="HB157" s="57"/>
      <c r="HC157" s="57"/>
      <c r="HD157" s="57"/>
      <c r="HE157" s="57"/>
      <c r="HF157" s="57"/>
      <c r="HG157" s="57"/>
      <c r="HH157" s="57"/>
      <c r="HI157" s="57"/>
      <c r="HJ157" s="57"/>
      <c r="HK157" s="57"/>
      <c r="HL157" s="57"/>
      <c r="HM157" s="57"/>
      <c r="HN157" s="57"/>
      <c r="HO157" s="57"/>
      <c r="HP157" s="57"/>
      <c r="HQ157" s="57"/>
      <c r="HR157" s="57"/>
      <c r="HS157" s="57"/>
      <c r="HT157" s="57"/>
      <c r="HU157" s="57"/>
      <c r="HV157" s="57"/>
      <c r="HW157" s="57"/>
      <c r="HX157" s="57"/>
      <c r="HY157" s="57"/>
      <c r="HZ157" s="57"/>
      <c r="IA157" s="57"/>
      <c r="IB157" s="57"/>
      <c r="IC157" s="57"/>
      <c r="ID157" s="57"/>
      <c r="IE157" s="57"/>
      <c r="IF157" s="57"/>
      <c r="IG157" s="57"/>
      <c r="IH157" s="57"/>
      <c r="II157" s="57"/>
      <c r="IJ157" s="57"/>
      <c r="IK157" s="57"/>
      <c r="IL157" s="57"/>
      <c r="IM157" s="57"/>
      <c r="IN157" s="57"/>
      <c r="IO157" s="57"/>
      <c r="IP157" s="57"/>
      <c r="IQ157" s="57"/>
      <c r="IR157" s="57"/>
      <c r="IS157" s="57"/>
      <c r="IT157" s="57"/>
    </row>
    <row r="158" spans="1:254" s="38" customFormat="1" ht="15.75" x14ac:dyDescent="0.25">
      <c r="A158" s="31"/>
      <c r="B158" s="32" t="s">
        <v>14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5"/>
      <c r="X158" s="36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</row>
    <row r="159" spans="1:254" s="38" customFormat="1" ht="15" x14ac:dyDescent="0.25">
      <c r="A159" s="31"/>
      <c r="B159" s="39" t="s">
        <v>27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5"/>
      <c r="X159" s="36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</row>
    <row r="160" spans="1:254" s="45" customFormat="1" ht="15" x14ac:dyDescent="0.25">
      <c r="A160" s="40"/>
      <c r="B160" s="150" t="s">
        <v>73</v>
      </c>
      <c r="C160" s="49"/>
      <c r="D160" s="168">
        <v>61</v>
      </c>
      <c r="E160" s="42"/>
      <c r="F160" s="168">
        <v>0</v>
      </c>
      <c r="G160" s="42"/>
      <c r="H160" s="25">
        <v>0</v>
      </c>
      <c r="I160" s="42"/>
      <c r="J160" s="25">
        <v>0</v>
      </c>
      <c r="K160" s="42"/>
      <c r="L160" s="25">
        <v>0</v>
      </c>
      <c r="M160" s="42"/>
      <c r="N160" s="25">
        <v>0</v>
      </c>
      <c r="O160" s="42"/>
      <c r="P160" s="25">
        <v>0</v>
      </c>
      <c r="Q160" s="42"/>
      <c r="R160" s="25">
        <v>0</v>
      </c>
      <c r="S160" s="42"/>
      <c r="T160" s="25">
        <v>73</v>
      </c>
      <c r="U160" s="42"/>
      <c r="V160" s="157">
        <f>SUM(D160:T160)</f>
        <v>134</v>
      </c>
      <c r="W160" s="43"/>
      <c r="X160" s="33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</row>
    <row r="161" spans="1:254" s="45" customFormat="1" ht="15" x14ac:dyDescent="0.25">
      <c r="A161" s="40"/>
      <c r="B161" s="46" t="s">
        <v>78</v>
      </c>
      <c r="C161" s="49"/>
      <c r="D161" s="168">
        <v>63</v>
      </c>
      <c r="E161" s="42"/>
      <c r="F161" s="168">
        <v>0</v>
      </c>
      <c r="G161" s="42"/>
      <c r="H161" s="25">
        <v>1</v>
      </c>
      <c r="I161" s="42"/>
      <c r="J161" s="25">
        <v>0</v>
      </c>
      <c r="K161" s="42"/>
      <c r="L161" s="25">
        <v>0</v>
      </c>
      <c r="M161" s="42"/>
      <c r="N161" s="25">
        <v>0</v>
      </c>
      <c r="O161" s="42"/>
      <c r="P161" s="25">
        <v>0</v>
      </c>
      <c r="Q161" s="42"/>
      <c r="R161" s="25">
        <v>0</v>
      </c>
      <c r="S161" s="42"/>
      <c r="T161" s="25">
        <v>51</v>
      </c>
      <c r="U161" s="42"/>
      <c r="V161" s="157">
        <f t="shared" ref="V161:V162" si="10">SUM(D161:T161)</f>
        <v>115</v>
      </c>
      <c r="W161" s="43"/>
      <c r="X161" s="33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</row>
    <row r="162" spans="1:254" s="45" customFormat="1" ht="17.25" customHeight="1" x14ac:dyDescent="0.25">
      <c r="A162" s="40"/>
      <c r="B162" s="46" t="s">
        <v>94</v>
      </c>
      <c r="C162" s="49"/>
      <c r="D162" s="169">
        <v>72</v>
      </c>
      <c r="E162" s="42"/>
      <c r="F162" s="169">
        <v>0</v>
      </c>
      <c r="G162" s="42"/>
      <c r="H162" s="25">
        <v>0</v>
      </c>
      <c r="I162" s="42"/>
      <c r="J162" s="25">
        <v>0</v>
      </c>
      <c r="K162" s="42"/>
      <c r="L162" s="25">
        <v>0</v>
      </c>
      <c r="M162" s="42"/>
      <c r="N162" s="25">
        <v>0</v>
      </c>
      <c r="O162" s="42"/>
      <c r="P162" s="25">
        <v>0</v>
      </c>
      <c r="Q162" s="42"/>
      <c r="R162" s="25">
        <v>0</v>
      </c>
      <c r="S162" s="42"/>
      <c r="T162" s="25">
        <v>46</v>
      </c>
      <c r="U162" s="42"/>
      <c r="V162" s="157">
        <f t="shared" si="10"/>
        <v>118</v>
      </c>
      <c r="W162" s="43"/>
      <c r="X162" s="33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</row>
    <row r="163" spans="1:254" s="45" customFormat="1" ht="15" x14ac:dyDescent="0.25">
      <c r="A163" s="40"/>
      <c r="B163" s="62" t="s">
        <v>24</v>
      </c>
      <c r="C163" s="49"/>
      <c r="D163" s="161">
        <f>SUM(D160:D162)</f>
        <v>196</v>
      </c>
      <c r="E163" s="50"/>
      <c r="F163" s="161">
        <f>SUM(F160:F162)</f>
        <v>0</v>
      </c>
      <c r="G163" s="50"/>
      <c r="H163" s="84">
        <f>SUM(H160:H162)</f>
        <v>1</v>
      </c>
      <c r="I163" s="50"/>
      <c r="J163" s="84">
        <f>SUM(J160:J162)</f>
        <v>0</v>
      </c>
      <c r="K163" s="50"/>
      <c r="L163" s="84">
        <f>SUM(L160:L162)</f>
        <v>0</v>
      </c>
      <c r="M163" s="50"/>
      <c r="N163" s="84">
        <f>SUM(N160:N162)</f>
        <v>0</v>
      </c>
      <c r="O163" s="50"/>
      <c r="P163" s="84">
        <f>SUM(P160:P162)</f>
        <v>0</v>
      </c>
      <c r="Q163" s="50"/>
      <c r="R163" s="84">
        <f>SUM(R160:R162)</f>
        <v>0</v>
      </c>
      <c r="S163" s="50"/>
      <c r="T163" s="84">
        <f>SUM(T160:T162)</f>
        <v>170</v>
      </c>
      <c r="U163" s="42"/>
      <c r="V163" s="84">
        <f>SUM(V160:V162)</f>
        <v>367</v>
      </c>
      <c r="W163" s="43"/>
      <c r="X163" s="33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</row>
    <row r="164" spans="1:254" s="38" customFormat="1" ht="15" x14ac:dyDescent="0.25">
      <c r="A164" s="31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52" t="s">
        <v>4</v>
      </c>
      <c r="U164" s="59"/>
      <c r="V164" s="59">
        <f>V163-V165</f>
        <v>145</v>
      </c>
      <c r="W164" s="63"/>
      <c r="X164" s="36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</row>
    <row r="165" spans="1:254" s="38" customFormat="1" ht="15" x14ac:dyDescent="0.25">
      <c r="A165" s="31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52" t="s">
        <v>5</v>
      </c>
      <c r="U165" s="59"/>
      <c r="V165" s="59">
        <v>222</v>
      </c>
      <c r="W165" s="53"/>
      <c r="X165" s="36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</row>
    <row r="166" spans="1:254" s="58" customFormat="1" ht="17.25" customHeight="1" thickBot="1" x14ac:dyDescent="0.3">
      <c r="A166" s="149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165"/>
      <c r="X166" s="56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</row>
    <row r="167" spans="1:254" s="58" customFormat="1" ht="17.25" customHeight="1" thickTop="1" x14ac:dyDescent="0.25">
      <c r="A167" s="56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56"/>
      <c r="X167" s="56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  <c r="HE167" s="57"/>
      <c r="HF167" s="57"/>
      <c r="HG167" s="57"/>
      <c r="HH167" s="57"/>
      <c r="HI167" s="57"/>
      <c r="HJ167" s="57"/>
      <c r="HK167" s="57"/>
      <c r="HL167" s="57"/>
      <c r="HM167" s="57"/>
      <c r="HN167" s="57"/>
      <c r="HO167" s="57"/>
      <c r="HP167" s="57"/>
      <c r="HQ167" s="57"/>
      <c r="HR167" s="57"/>
      <c r="HS167" s="57"/>
      <c r="HT167" s="57"/>
      <c r="HU167" s="57"/>
      <c r="HV167" s="57"/>
      <c r="HW167" s="57"/>
      <c r="HX167" s="57"/>
      <c r="HY167" s="57"/>
      <c r="HZ167" s="57"/>
      <c r="IA167" s="57"/>
      <c r="IB167" s="57"/>
      <c r="IC167" s="57"/>
      <c r="ID167" s="57"/>
      <c r="IE167" s="57"/>
      <c r="IF167" s="57"/>
      <c r="IG167" s="57"/>
      <c r="IH167" s="57"/>
      <c r="II167" s="57"/>
      <c r="IJ167" s="57"/>
      <c r="IK167" s="57"/>
      <c r="IL167" s="57"/>
      <c r="IM167" s="57"/>
      <c r="IN167" s="57"/>
      <c r="IO167" s="57"/>
      <c r="IP167" s="57"/>
      <c r="IQ167" s="57"/>
      <c r="IR167" s="57"/>
      <c r="IS167" s="57"/>
      <c r="IT167" s="57"/>
    </row>
    <row r="168" spans="1:254" s="58" customFormat="1" ht="17.25" customHeight="1" x14ac:dyDescent="0.25">
      <c r="A168" s="56"/>
      <c r="B168" s="111" t="s">
        <v>127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56"/>
      <c r="X168" s="56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  <c r="II168" s="57"/>
      <c r="IJ168" s="57"/>
      <c r="IK168" s="57"/>
      <c r="IL168" s="57"/>
      <c r="IM168" s="57"/>
      <c r="IN168" s="57"/>
      <c r="IO168" s="57"/>
      <c r="IP168" s="57"/>
      <c r="IQ168" s="57"/>
      <c r="IR168" s="57"/>
      <c r="IS168" s="57"/>
      <c r="IT168" s="57"/>
    </row>
    <row r="169" spans="1:254" s="58" customFormat="1" ht="17.25" customHeight="1" x14ac:dyDescent="0.25">
      <c r="A169" s="56"/>
      <c r="B169" s="111" t="s">
        <v>128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56"/>
      <c r="X169" s="56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</row>
    <row r="170" spans="1:254" s="58" customFormat="1" ht="17.25" customHeight="1" x14ac:dyDescent="0.25">
      <c r="A170" s="56"/>
      <c r="B170" s="111" t="s">
        <v>129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56"/>
      <c r="X170" s="56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</row>
    <row r="171" spans="1:254" s="58" customFormat="1" ht="17.25" customHeight="1" x14ac:dyDescent="0.25">
      <c r="A171" s="56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56"/>
      <c r="X171" s="56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  <c r="HE171" s="57"/>
      <c r="HF171" s="57"/>
      <c r="HG171" s="57"/>
      <c r="HH171" s="57"/>
      <c r="HI171" s="57"/>
      <c r="HJ171" s="57"/>
      <c r="HK171" s="57"/>
      <c r="HL171" s="57"/>
      <c r="HM171" s="57"/>
      <c r="HN171" s="57"/>
      <c r="HO171" s="57"/>
      <c r="HP171" s="57"/>
      <c r="HQ171" s="57"/>
      <c r="HR171" s="57"/>
      <c r="HS171" s="57"/>
      <c r="HT171" s="57"/>
      <c r="HU171" s="57"/>
      <c r="HV171" s="57"/>
      <c r="HW171" s="57"/>
      <c r="HX171" s="57"/>
      <c r="HY171" s="57"/>
      <c r="HZ171" s="57"/>
      <c r="IA171" s="57"/>
      <c r="IB171" s="57"/>
      <c r="IC171" s="57"/>
      <c r="ID171" s="57"/>
      <c r="IE171" s="57"/>
      <c r="IF171" s="57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  <c r="IT171" s="57"/>
    </row>
    <row r="172" spans="1:254" s="38" customFormat="1" ht="15.75" x14ac:dyDescent="0.25">
      <c r="A172" s="67"/>
      <c r="B172" s="32" t="s">
        <v>37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68"/>
      <c r="X172" s="36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</row>
    <row r="173" spans="1:254" s="38" customFormat="1" ht="15" x14ac:dyDescent="0.25">
      <c r="A173" s="67"/>
      <c r="B173" s="39" t="s">
        <v>27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68"/>
      <c r="X173" s="36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</row>
    <row r="174" spans="1:254" s="38" customFormat="1" ht="15" x14ac:dyDescent="0.25">
      <c r="A174" s="67"/>
      <c r="B174" s="151" t="s">
        <v>60</v>
      </c>
      <c r="C174" s="41"/>
      <c r="D174" s="166">
        <v>68</v>
      </c>
      <c r="E174" s="25"/>
      <c r="F174" s="86">
        <v>0</v>
      </c>
      <c r="G174" s="25"/>
      <c r="H174" s="25">
        <v>0</v>
      </c>
      <c r="I174" s="25"/>
      <c r="J174" s="25">
        <v>0</v>
      </c>
      <c r="K174" s="25"/>
      <c r="L174" s="25">
        <v>1</v>
      </c>
      <c r="M174" s="25"/>
      <c r="N174" s="25">
        <v>3</v>
      </c>
      <c r="O174" s="25"/>
      <c r="P174" s="25">
        <v>2</v>
      </c>
      <c r="Q174" s="25"/>
      <c r="R174" s="25">
        <v>1</v>
      </c>
      <c r="S174" s="25"/>
      <c r="T174" s="25">
        <v>57</v>
      </c>
      <c r="U174" s="69"/>
      <c r="V174" s="157">
        <f>SUM(D174:T174)</f>
        <v>132</v>
      </c>
      <c r="W174" s="68"/>
      <c r="X174" s="36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</row>
    <row r="175" spans="1:254" s="38" customFormat="1" ht="15" x14ac:dyDescent="0.25">
      <c r="A175" s="67"/>
      <c r="B175" s="151" t="s">
        <v>47</v>
      </c>
      <c r="C175" s="41"/>
      <c r="D175" s="166">
        <v>63</v>
      </c>
      <c r="E175" s="25"/>
      <c r="F175" s="86">
        <v>0</v>
      </c>
      <c r="G175" s="25"/>
      <c r="H175" s="25">
        <v>1</v>
      </c>
      <c r="I175" s="25"/>
      <c r="J175" s="25">
        <v>1</v>
      </c>
      <c r="K175" s="25"/>
      <c r="L175" s="25">
        <v>2</v>
      </c>
      <c r="M175" s="25"/>
      <c r="N175" s="25">
        <v>0</v>
      </c>
      <c r="O175" s="25"/>
      <c r="P175" s="25">
        <v>1</v>
      </c>
      <c r="Q175" s="25"/>
      <c r="R175" s="25">
        <v>4</v>
      </c>
      <c r="S175" s="25"/>
      <c r="T175" s="25">
        <v>62</v>
      </c>
      <c r="U175" s="42"/>
      <c r="V175" s="157">
        <f t="shared" ref="V175:V178" si="11">SUM(D175:T175)</f>
        <v>134</v>
      </c>
      <c r="W175" s="68"/>
      <c r="X175" s="36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</row>
    <row r="176" spans="1:254" s="38" customFormat="1" ht="15" x14ac:dyDescent="0.25">
      <c r="A176" s="67"/>
      <c r="B176" s="151" t="s">
        <v>100</v>
      </c>
      <c r="C176" s="41"/>
      <c r="D176" s="166">
        <v>60</v>
      </c>
      <c r="E176" s="25"/>
      <c r="F176" s="86">
        <v>0</v>
      </c>
      <c r="G176" s="25"/>
      <c r="H176" s="25">
        <v>0</v>
      </c>
      <c r="I176" s="25"/>
      <c r="J176" s="25">
        <v>0</v>
      </c>
      <c r="K176" s="25"/>
      <c r="L176" s="25">
        <v>1</v>
      </c>
      <c r="M176" s="25"/>
      <c r="N176" s="25">
        <v>0</v>
      </c>
      <c r="O176" s="25"/>
      <c r="P176" s="25">
        <v>1</v>
      </c>
      <c r="Q176" s="25"/>
      <c r="R176" s="25">
        <v>0</v>
      </c>
      <c r="S176" s="25"/>
      <c r="T176" s="25">
        <v>70</v>
      </c>
      <c r="U176" s="42"/>
      <c r="V176" s="157">
        <f t="shared" si="11"/>
        <v>132</v>
      </c>
      <c r="W176" s="68"/>
      <c r="X176" s="36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</row>
    <row r="177" spans="1:254" s="38" customFormat="1" ht="15" x14ac:dyDescent="0.25">
      <c r="A177" s="67"/>
      <c r="B177" s="61" t="s">
        <v>28</v>
      </c>
      <c r="C177" s="41"/>
      <c r="D177" s="166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42"/>
      <c r="V177" s="157"/>
      <c r="W177" s="68"/>
      <c r="X177" s="36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</row>
    <row r="178" spans="1:254" s="38" customFormat="1" ht="15" x14ac:dyDescent="0.25">
      <c r="A178" s="67"/>
      <c r="B178" s="151" t="s">
        <v>74</v>
      </c>
      <c r="C178" s="41"/>
      <c r="D178" s="167">
        <v>15</v>
      </c>
      <c r="E178" s="25"/>
      <c r="F178" s="25">
        <v>0</v>
      </c>
      <c r="G178" s="25"/>
      <c r="H178" s="25">
        <v>0</v>
      </c>
      <c r="I178" s="25"/>
      <c r="J178" s="25">
        <v>0</v>
      </c>
      <c r="K178" s="25"/>
      <c r="L178" s="25">
        <v>0</v>
      </c>
      <c r="M178" s="25"/>
      <c r="N178" s="25">
        <v>0</v>
      </c>
      <c r="O178" s="25"/>
      <c r="P178" s="25">
        <v>0</v>
      </c>
      <c r="Q178" s="25"/>
      <c r="R178" s="25">
        <v>0</v>
      </c>
      <c r="S178" s="25"/>
      <c r="T178" s="25">
        <v>0</v>
      </c>
      <c r="U178" s="42"/>
      <c r="V178" s="157">
        <f t="shared" si="11"/>
        <v>15</v>
      </c>
      <c r="W178" s="68"/>
      <c r="X178" s="36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</row>
    <row r="179" spans="1:254" s="38" customFormat="1" ht="15" x14ac:dyDescent="0.25">
      <c r="A179" s="67"/>
      <c r="B179" s="62" t="s">
        <v>24</v>
      </c>
      <c r="C179" s="49"/>
      <c r="D179" s="161">
        <f>SUM(D174:D178)</f>
        <v>206</v>
      </c>
      <c r="E179" s="50"/>
      <c r="F179" s="84">
        <f>SUM(F174:F178)</f>
        <v>0</v>
      </c>
      <c r="G179" s="50"/>
      <c r="H179" s="84">
        <f>SUM(H174:H178)</f>
        <v>1</v>
      </c>
      <c r="I179" s="50"/>
      <c r="J179" s="84">
        <f>SUM(J174:J178)</f>
        <v>1</v>
      </c>
      <c r="K179" s="50"/>
      <c r="L179" s="84">
        <f>SUM(L174:L178)</f>
        <v>4</v>
      </c>
      <c r="M179" s="50"/>
      <c r="N179" s="84">
        <f>SUM(N174:N178)</f>
        <v>3</v>
      </c>
      <c r="O179" s="50"/>
      <c r="P179" s="84">
        <f>SUM(P174:P178)</f>
        <v>4</v>
      </c>
      <c r="Q179" s="50"/>
      <c r="R179" s="84">
        <f>SUM(R174:R178)</f>
        <v>5</v>
      </c>
      <c r="S179" s="50"/>
      <c r="T179" s="84">
        <f>SUM(T174:T178)</f>
        <v>189</v>
      </c>
      <c r="U179" s="42"/>
      <c r="V179" s="84">
        <f>SUM(V174:V178)</f>
        <v>413</v>
      </c>
      <c r="W179" s="68"/>
      <c r="X179" s="36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</row>
    <row r="180" spans="1:254" s="38" customFormat="1" ht="15" x14ac:dyDescent="0.25">
      <c r="A180" s="67"/>
      <c r="B180" s="34"/>
      <c r="C180" s="49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52" t="s">
        <v>4</v>
      </c>
      <c r="U180" s="59"/>
      <c r="V180" s="59">
        <f>V179-V181</f>
        <v>194</v>
      </c>
      <c r="W180" s="68"/>
      <c r="X180" s="36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</row>
    <row r="181" spans="1:254" s="38" customFormat="1" ht="18" x14ac:dyDescent="0.25">
      <c r="A181" s="67"/>
      <c r="B181" s="71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52" t="s">
        <v>5</v>
      </c>
      <c r="U181" s="59"/>
      <c r="V181" s="59">
        <v>219</v>
      </c>
      <c r="W181" s="68"/>
      <c r="X181" s="36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</row>
    <row r="182" spans="1:254" s="74" customFormat="1" ht="15" x14ac:dyDescent="0.25">
      <c r="A182" s="67"/>
      <c r="B182" s="49"/>
      <c r="C182" s="49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2"/>
      <c r="U182" s="59"/>
      <c r="V182" s="59"/>
      <c r="W182" s="68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  <c r="HP182" s="73"/>
      <c r="HQ182" s="73"/>
      <c r="HR182" s="73"/>
      <c r="HS182" s="73"/>
      <c r="HT182" s="73"/>
      <c r="HU182" s="73"/>
      <c r="HV182" s="73"/>
      <c r="HW182" s="73"/>
      <c r="HX182" s="73"/>
      <c r="HY182" s="73"/>
      <c r="HZ182" s="73"/>
      <c r="IA182" s="73"/>
      <c r="IB182" s="73"/>
      <c r="IC182" s="73"/>
      <c r="ID182" s="73"/>
      <c r="IE182" s="73"/>
      <c r="IF182" s="73"/>
      <c r="IG182" s="73"/>
      <c r="IH182" s="73"/>
      <c r="II182" s="73"/>
      <c r="IJ182" s="73"/>
      <c r="IK182" s="73"/>
      <c r="IL182" s="73"/>
      <c r="IM182" s="73"/>
      <c r="IN182" s="73"/>
      <c r="IO182" s="73"/>
      <c r="IP182" s="73"/>
      <c r="IQ182" s="73"/>
      <c r="IR182" s="73"/>
      <c r="IS182" s="73"/>
      <c r="IT182" s="73"/>
    </row>
    <row r="183" spans="1:254" s="38" customFormat="1" ht="15.75" x14ac:dyDescent="0.25">
      <c r="A183" s="31"/>
      <c r="B183" s="32" t="s">
        <v>15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116"/>
      <c r="X183" s="36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</row>
    <row r="184" spans="1:254" s="38" customFormat="1" ht="15" x14ac:dyDescent="0.25">
      <c r="A184" s="31"/>
      <c r="B184" s="39" t="s">
        <v>27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116"/>
      <c r="X184" s="36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</row>
    <row r="185" spans="1:254" s="38" customFormat="1" ht="15" x14ac:dyDescent="0.25">
      <c r="A185" s="31"/>
      <c r="B185" s="151" t="s">
        <v>35</v>
      </c>
      <c r="C185" s="41"/>
      <c r="D185" s="25">
        <v>109</v>
      </c>
      <c r="E185" s="25"/>
      <c r="F185" s="25">
        <v>0</v>
      </c>
      <c r="G185" s="25"/>
      <c r="H185" s="25">
        <v>2</v>
      </c>
      <c r="I185" s="25"/>
      <c r="J185" s="25">
        <v>0</v>
      </c>
      <c r="K185" s="25"/>
      <c r="L185" s="25">
        <v>0</v>
      </c>
      <c r="M185" s="25"/>
      <c r="N185" s="25">
        <v>0</v>
      </c>
      <c r="O185" s="25"/>
      <c r="P185" s="25">
        <v>0</v>
      </c>
      <c r="Q185" s="25"/>
      <c r="R185" s="25">
        <v>0</v>
      </c>
      <c r="S185" s="25"/>
      <c r="T185" s="25">
        <v>26</v>
      </c>
      <c r="U185" s="42"/>
      <c r="V185" s="157">
        <f>SUM(D185:T185)</f>
        <v>137</v>
      </c>
      <c r="W185" s="53"/>
      <c r="X185" s="36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</row>
    <row r="186" spans="1:254" s="45" customFormat="1" ht="15" x14ac:dyDescent="0.25">
      <c r="A186" s="40"/>
      <c r="B186" s="151" t="s">
        <v>36</v>
      </c>
      <c r="C186" s="41"/>
      <c r="D186" s="25">
        <v>90</v>
      </c>
      <c r="E186" s="25"/>
      <c r="F186" s="25">
        <v>0</v>
      </c>
      <c r="G186" s="25"/>
      <c r="H186" s="25">
        <v>0</v>
      </c>
      <c r="I186" s="25"/>
      <c r="J186" s="25">
        <v>0</v>
      </c>
      <c r="K186" s="25"/>
      <c r="L186" s="25">
        <v>0</v>
      </c>
      <c r="M186" s="25"/>
      <c r="N186" s="25">
        <v>0</v>
      </c>
      <c r="O186" s="25"/>
      <c r="P186" s="25">
        <v>0</v>
      </c>
      <c r="Q186" s="25"/>
      <c r="R186" s="25">
        <v>0</v>
      </c>
      <c r="S186" s="25"/>
      <c r="T186" s="25">
        <v>25</v>
      </c>
      <c r="U186" s="42"/>
      <c r="V186" s="157">
        <f t="shared" ref="V186:V191" si="12">SUM(D186:T186)</f>
        <v>115</v>
      </c>
      <c r="W186" s="43"/>
      <c r="X186" s="33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</row>
    <row r="187" spans="1:254" s="45" customFormat="1" ht="15" customHeight="1" x14ac:dyDescent="0.25">
      <c r="A187" s="40"/>
      <c r="B187" s="151" t="s">
        <v>38</v>
      </c>
      <c r="C187" s="41"/>
      <c r="D187" s="25">
        <v>92</v>
      </c>
      <c r="E187" s="25"/>
      <c r="F187" s="25">
        <v>0</v>
      </c>
      <c r="G187" s="25"/>
      <c r="H187" s="25">
        <v>0</v>
      </c>
      <c r="I187" s="25"/>
      <c r="J187" s="25">
        <v>0</v>
      </c>
      <c r="K187" s="25"/>
      <c r="L187" s="25">
        <v>0</v>
      </c>
      <c r="M187" s="25"/>
      <c r="N187" s="25">
        <v>0</v>
      </c>
      <c r="O187" s="25"/>
      <c r="P187" s="25">
        <v>0</v>
      </c>
      <c r="Q187" s="25"/>
      <c r="R187" s="25">
        <v>0</v>
      </c>
      <c r="S187" s="25"/>
      <c r="T187" s="25">
        <v>28</v>
      </c>
      <c r="U187" s="42"/>
      <c r="V187" s="157">
        <f t="shared" si="12"/>
        <v>120</v>
      </c>
      <c r="W187" s="43"/>
      <c r="X187" s="33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</row>
    <row r="188" spans="1:254" s="45" customFormat="1" ht="15" customHeight="1" x14ac:dyDescent="0.25">
      <c r="A188" s="40"/>
      <c r="B188" s="151" t="s">
        <v>48</v>
      </c>
      <c r="C188" s="41"/>
      <c r="D188" s="25">
        <v>105</v>
      </c>
      <c r="E188" s="25"/>
      <c r="F188" s="25">
        <v>0</v>
      </c>
      <c r="G188" s="25"/>
      <c r="H188" s="25">
        <v>1</v>
      </c>
      <c r="I188" s="25"/>
      <c r="J188" s="25">
        <v>0</v>
      </c>
      <c r="K188" s="25"/>
      <c r="L188" s="25">
        <v>0</v>
      </c>
      <c r="M188" s="25"/>
      <c r="N188" s="25">
        <v>0</v>
      </c>
      <c r="O188" s="25"/>
      <c r="P188" s="25">
        <v>0</v>
      </c>
      <c r="Q188" s="25"/>
      <c r="R188" s="25">
        <v>0</v>
      </c>
      <c r="S188" s="25"/>
      <c r="T188" s="25">
        <v>22</v>
      </c>
      <c r="U188" s="42"/>
      <c r="V188" s="157">
        <f t="shared" si="12"/>
        <v>128</v>
      </c>
      <c r="W188" s="43"/>
      <c r="X188" s="33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</row>
    <row r="189" spans="1:254" s="45" customFormat="1" ht="15" customHeight="1" x14ac:dyDescent="0.25">
      <c r="A189" s="40"/>
      <c r="B189" s="151" t="s">
        <v>131</v>
      </c>
      <c r="C189" s="41"/>
      <c r="D189" s="25">
        <v>26</v>
      </c>
      <c r="E189" s="25"/>
      <c r="F189" s="25">
        <v>0</v>
      </c>
      <c r="G189" s="25"/>
      <c r="H189" s="25">
        <v>2</v>
      </c>
      <c r="I189" s="25"/>
      <c r="J189" s="25">
        <v>0</v>
      </c>
      <c r="K189" s="25"/>
      <c r="L189" s="25">
        <v>0</v>
      </c>
      <c r="M189" s="25"/>
      <c r="N189" s="25">
        <v>0</v>
      </c>
      <c r="O189" s="25"/>
      <c r="P189" s="25">
        <v>0</v>
      </c>
      <c r="Q189" s="25"/>
      <c r="R189" s="25">
        <v>0</v>
      </c>
      <c r="S189" s="25"/>
      <c r="T189" s="25">
        <v>21</v>
      </c>
      <c r="U189" s="42"/>
      <c r="V189" s="157">
        <f t="shared" si="12"/>
        <v>49</v>
      </c>
      <c r="W189" s="43"/>
      <c r="X189" s="33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</row>
    <row r="190" spans="1:254" s="45" customFormat="1" ht="15" customHeight="1" x14ac:dyDescent="0.25">
      <c r="A190" s="40"/>
      <c r="B190" s="151" t="s">
        <v>85</v>
      </c>
      <c r="C190" s="41"/>
      <c r="D190" s="25">
        <v>88</v>
      </c>
      <c r="E190" s="25"/>
      <c r="F190" s="25">
        <v>0</v>
      </c>
      <c r="G190" s="25"/>
      <c r="H190" s="25">
        <v>0</v>
      </c>
      <c r="I190" s="25"/>
      <c r="J190" s="25">
        <v>0</v>
      </c>
      <c r="K190" s="25"/>
      <c r="L190" s="25">
        <v>0</v>
      </c>
      <c r="M190" s="25"/>
      <c r="N190" s="25">
        <v>0</v>
      </c>
      <c r="O190" s="25"/>
      <c r="P190" s="25">
        <v>0</v>
      </c>
      <c r="Q190" s="25"/>
      <c r="R190" s="25">
        <v>0</v>
      </c>
      <c r="S190" s="25"/>
      <c r="T190" s="25">
        <v>24</v>
      </c>
      <c r="U190" s="42"/>
      <c r="V190" s="157">
        <f t="shared" si="12"/>
        <v>112</v>
      </c>
      <c r="W190" s="43"/>
      <c r="X190" s="33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</row>
    <row r="191" spans="1:254" s="45" customFormat="1" ht="18" x14ac:dyDescent="0.25">
      <c r="A191" s="40"/>
      <c r="B191" s="151" t="s">
        <v>130</v>
      </c>
      <c r="C191" s="41"/>
      <c r="D191" s="25">
        <v>67</v>
      </c>
      <c r="E191" s="25"/>
      <c r="F191" s="25">
        <v>0</v>
      </c>
      <c r="G191" s="25"/>
      <c r="H191" s="25">
        <v>0</v>
      </c>
      <c r="I191" s="25"/>
      <c r="J191" s="25">
        <v>0</v>
      </c>
      <c r="K191" s="25"/>
      <c r="L191" s="25">
        <v>0</v>
      </c>
      <c r="M191" s="25"/>
      <c r="N191" s="25">
        <v>0</v>
      </c>
      <c r="O191" s="25"/>
      <c r="P191" s="25">
        <v>0</v>
      </c>
      <c r="Q191" s="25"/>
      <c r="R191" s="25">
        <v>0</v>
      </c>
      <c r="S191" s="25"/>
      <c r="T191" s="25">
        <v>1</v>
      </c>
      <c r="U191" s="42"/>
      <c r="V191" s="157">
        <f t="shared" si="12"/>
        <v>68</v>
      </c>
      <c r="W191" s="43"/>
      <c r="X191" s="33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</row>
    <row r="192" spans="1:254" s="45" customFormat="1" ht="15" x14ac:dyDescent="0.25">
      <c r="A192" s="40"/>
      <c r="B192" s="62" t="s">
        <v>24</v>
      </c>
      <c r="C192" s="49"/>
      <c r="D192" s="84">
        <f>SUM(D185:D191)</f>
        <v>577</v>
      </c>
      <c r="E192" s="50"/>
      <c r="F192" s="84">
        <f>SUM(F185:F191)</f>
        <v>0</v>
      </c>
      <c r="G192" s="50"/>
      <c r="H192" s="84">
        <f>SUM(H185:H191)</f>
        <v>5</v>
      </c>
      <c r="I192" s="50"/>
      <c r="J192" s="84">
        <f>SUM(J185:J191)</f>
        <v>0</v>
      </c>
      <c r="K192" s="50"/>
      <c r="L192" s="84">
        <f>SUM(L185:L191)</f>
        <v>0</v>
      </c>
      <c r="M192" s="50"/>
      <c r="N192" s="84">
        <f>SUM(N185:N191)</f>
        <v>0</v>
      </c>
      <c r="O192" s="50"/>
      <c r="P192" s="84">
        <f>SUM(P185:P191)</f>
        <v>0</v>
      </c>
      <c r="Q192" s="50"/>
      <c r="R192" s="84">
        <f>SUM(R185:R191)</f>
        <v>0</v>
      </c>
      <c r="S192" s="50"/>
      <c r="T192" s="84">
        <f>SUM(T185:T191)</f>
        <v>147</v>
      </c>
      <c r="U192" s="50"/>
      <c r="V192" s="84">
        <f>SUM(V185:V191)</f>
        <v>729</v>
      </c>
      <c r="W192" s="43"/>
      <c r="X192" s="33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</row>
    <row r="193" spans="1:254" s="38" customFormat="1" ht="15" x14ac:dyDescent="0.25">
      <c r="A193" s="31"/>
      <c r="B193" s="34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52" t="s">
        <v>4</v>
      </c>
      <c r="U193" s="59"/>
      <c r="V193" s="59">
        <f>V192-V194</f>
        <v>416</v>
      </c>
      <c r="W193" s="35"/>
      <c r="X193" s="36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</row>
    <row r="194" spans="1:254" s="38" customFormat="1" ht="15" x14ac:dyDescent="0.25">
      <c r="A194" s="31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52" t="s">
        <v>5</v>
      </c>
      <c r="U194" s="59"/>
      <c r="V194" s="59">
        <v>313</v>
      </c>
      <c r="W194" s="35"/>
      <c r="X194" s="36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</row>
    <row r="195" spans="1:254" s="58" customFormat="1" ht="15" x14ac:dyDescent="0.25">
      <c r="A195" s="117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60"/>
      <c r="X195" s="56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7"/>
      <c r="HV195" s="57"/>
      <c r="HW195" s="57"/>
      <c r="HX195" s="57"/>
      <c r="HY195" s="57"/>
      <c r="HZ195" s="57"/>
      <c r="IA195" s="57"/>
      <c r="IB195" s="57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  <c r="IT195" s="57"/>
    </row>
    <row r="196" spans="1:254" s="38" customFormat="1" ht="15.75" x14ac:dyDescent="0.25">
      <c r="A196" s="31"/>
      <c r="B196" s="32" t="s">
        <v>16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5"/>
      <c r="X196" s="36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</row>
    <row r="197" spans="1:254" s="38" customFormat="1" ht="15" x14ac:dyDescent="0.25">
      <c r="A197" s="31"/>
      <c r="B197" s="39" t="s">
        <v>27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5"/>
      <c r="X197" s="36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</row>
    <row r="198" spans="1:254" s="45" customFormat="1" ht="15" x14ac:dyDescent="0.25">
      <c r="A198" s="40"/>
      <c r="B198" s="150" t="s">
        <v>79</v>
      </c>
      <c r="C198" s="49"/>
      <c r="D198" s="25">
        <v>59</v>
      </c>
      <c r="E198" s="42"/>
      <c r="F198" s="25">
        <v>5</v>
      </c>
      <c r="G198" s="42"/>
      <c r="H198" s="25">
        <v>3</v>
      </c>
      <c r="I198" s="42"/>
      <c r="J198" s="25">
        <v>1</v>
      </c>
      <c r="K198" s="42"/>
      <c r="L198" s="25">
        <v>0</v>
      </c>
      <c r="M198" s="42"/>
      <c r="N198" s="25">
        <v>0</v>
      </c>
      <c r="O198" s="42"/>
      <c r="P198" s="25">
        <v>0</v>
      </c>
      <c r="Q198" s="42"/>
      <c r="R198" s="25">
        <v>1</v>
      </c>
      <c r="S198" s="42"/>
      <c r="T198" s="25">
        <v>61</v>
      </c>
      <c r="U198" s="42"/>
      <c r="V198" s="157">
        <f>SUM(D198:T198)</f>
        <v>130</v>
      </c>
      <c r="W198" s="43"/>
      <c r="X198" s="33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</row>
    <row r="199" spans="1:254" s="45" customFormat="1" ht="15" x14ac:dyDescent="0.25">
      <c r="A199" s="40"/>
      <c r="B199" s="150" t="s">
        <v>49</v>
      </c>
      <c r="C199" s="49"/>
      <c r="D199" s="25">
        <v>57</v>
      </c>
      <c r="E199" s="42"/>
      <c r="F199" s="25">
        <v>0</v>
      </c>
      <c r="G199" s="42"/>
      <c r="H199" s="25">
        <v>0</v>
      </c>
      <c r="I199" s="42"/>
      <c r="J199" s="25">
        <v>0</v>
      </c>
      <c r="K199" s="42"/>
      <c r="L199" s="25">
        <v>0</v>
      </c>
      <c r="M199" s="42"/>
      <c r="N199" s="25">
        <v>0</v>
      </c>
      <c r="O199" s="42"/>
      <c r="P199" s="25">
        <v>0</v>
      </c>
      <c r="Q199" s="42"/>
      <c r="R199" s="25">
        <v>2</v>
      </c>
      <c r="S199" s="42"/>
      <c r="T199" s="25">
        <v>59</v>
      </c>
      <c r="U199" s="42"/>
      <c r="V199" s="157">
        <f t="shared" ref="V199:V207" si="13">SUM(D199:T199)</f>
        <v>118</v>
      </c>
      <c r="W199" s="43"/>
      <c r="X199" s="33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</row>
    <row r="200" spans="1:254" s="45" customFormat="1" ht="15" customHeight="1" x14ac:dyDescent="0.25">
      <c r="A200" s="40"/>
      <c r="B200" s="46" t="s">
        <v>54</v>
      </c>
      <c r="C200" s="49"/>
      <c r="D200" s="25">
        <v>63</v>
      </c>
      <c r="E200" s="42"/>
      <c r="F200" s="25">
        <v>2</v>
      </c>
      <c r="G200" s="42"/>
      <c r="H200" s="25">
        <v>3</v>
      </c>
      <c r="I200" s="42"/>
      <c r="J200" s="25">
        <v>0</v>
      </c>
      <c r="K200" s="42"/>
      <c r="L200" s="25">
        <v>0</v>
      </c>
      <c r="M200" s="42"/>
      <c r="N200" s="25">
        <v>0</v>
      </c>
      <c r="O200" s="42"/>
      <c r="P200" s="25">
        <v>0</v>
      </c>
      <c r="Q200" s="42"/>
      <c r="R200" s="25">
        <v>1</v>
      </c>
      <c r="S200" s="42"/>
      <c r="T200" s="25">
        <v>59</v>
      </c>
      <c r="U200" s="42"/>
      <c r="V200" s="157">
        <f t="shared" si="13"/>
        <v>128</v>
      </c>
      <c r="W200" s="43"/>
      <c r="X200" s="33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</row>
    <row r="201" spans="1:254" s="45" customFormat="1" ht="16.5" customHeight="1" x14ac:dyDescent="0.25">
      <c r="A201" s="40"/>
      <c r="B201" s="46" t="s">
        <v>75</v>
      </c>
      <c r="D201" s="86">
        <v>61</v>
      </c>
      <c r="E201" s="86"/>
      <c r="F201" s="86">
        <v>4</v>
      </c>
      <c r="G201" s="86"/>
      <c r="H201" s="86">
        <v>0</v>
      </c>
      <c r="I201" s="86"/>
      <c r="J201" s="86">
        <v>0</v>
      </c>
      <c r="K201" s="86"/>
      <c r="L201" s="86">
        <v>0</v>
      </c>
      <c r="M201" s="86"/>
      <c r="N201" s="86">
        <v>0</v>
      </c>
      <c r="O201" s="86"/>
      <c r="P201" s="86">
        <v>0</v>
      </c>
      <c r="Q201" s="86"/>
      <c r="R201" s="86">
        <v>0</v>
      </c>
      <c r="S201" s="86"/>
      <c r="T201" s="86">
        <v>57</v>
      </c>
      <c r="U201" s="86"/>
      <c r="V201" s="157">
        <f t="shared" si="13"/>
        <v>122</v>
      </c>
      <c r="W201" s="43"/>
      <c r="X201" s="33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</row>
    <row r="202" spans="1:254" s="45" customFormat="1" ht="17.25" customHeight="1" x14ac:dyDescent="0.25">
      <c r="A202" s="40"/>
      <c r="B202" s="46" t="s">
        <v>133</v>
      </c>
      <c r="D202" s="86">
        <v>22</v>
      </c>
      <c r="E202" s="86"/>
      <c r="F202" s="86">
        <v>0</v>
      </c>
      <c r="G202" s="86"/>
      <c r="H202" s="86">
        <v>1</v>
      </c>
      <c r="I202" s="86"/>
      <c r="J202" s="86">
        <v>0</v>
      </c>
      <c r="K202" s="86"/>
      <c r="L202" s="86">
        <v>0</v>
      </c>
      <c r="M202" s="86"/>
      <c r="N202" s="86">
        <v>0</v>
      </c>
      <c r="O202" s="86"/>
      <c r="P202" s="86">
        <v>0</v>
      </c>
      <c r="Q202" s="86"/>
      <c r="R202" s="86">
        <v>0</v>
      </c>
      <c r="S202" s="86"/>
      <c r="T202" s="86">
        <v>18</v>
      </c>
      <c r="U202" s="86"/>
      <c r="V202" s="157">
        <f t="shared" si="13"/>
        <v>41</v>
      </c>
      <c r="W202" s="43"/>
      <c r="X202" s="33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</row>
    <row r="203" spans="1:254" s="45" customFormat="1" ht="17.25" customHeight="1" x14ac:dyDescent="0.25">
      <c r="A203" s="40"/>
      <c r="B203" s="46" t="s">
        <v>59</v>
      </c>
      <c r="D203" s="86">
        <v>50</v>
      </c>
      <c r="E203" s="86"/>
      <c r="F203" s="86">
        <v>1</v>
      </c>
      <c r="G203" s="86"/>
      <c r="H203" s="86">
        <v>0</v>
      </c>
      <c r="I203" s="86"/>
      <c r="J203" s="86">
        <v>0</v>
      </c>
      <c r="K203" s="86"/>
      <c r="L203" s="86">
        <v>0</v>
      </c>
      <c r="M203" s="86"/>
      <c r="N203" s="86">
        <v>0</v>
      </c>
      <c r="O203" s="86"/>
      <c r="P203" s="86">
        <v>0</v>
      </c>
      <c r="Q203" s="86"/>
      <c r="R203" s="86">
        <v>1</v>
      </c>
      <c r="S203" s="86"/>
      <c r="T203" s="86">
        <v>59</v>
      </c>
      <c r="U203" s="86"/>
      <c r="V203" s="157">
        <f t="shared" si="13"/>
        <v>111</v>
      </c>
      <c r="W203" s="43"/>
      <c r="X203" s="33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</row>
    <row r="204" spans="1:254" s="45" customFormat="1" ht="17.25" customHeight="1" x14ac:dyDescent="0.25">
      <c r="A204" s="40"/>
      <c r="B204" s="46" t="s">
        <v>86</v>
      </c>
      <c r="D204" s="86">
        <v>67</v>
      </c>
      <c r="E204" s="86"/>
      <c r="F204" s="86">
        <v>2</v>
      </c>
      <c r="G204" s="86"/>
      <c r="H204" s="86">
        <v>1</v>
      </c>
      <c r="I204" s="86"/>
      <c r="J204" s="86">
        <v>0</v>
      </c>
      <c r="K204" s="86"/>
      <c r="L204" s="86">
        <v>0</v>
      </c>
      <c r="M204" s="86"/>
      <c r="N204" s="86">
        <v>0</v>
      </c>
      <c r="O204" s="86"/>
      <c r="P204" s="86">
        <v>0</v>
      </c>
      <c r="Q204" s="86"/>
      <c r="R204" s="86">
        <v>0</v>
      </c>
      <c r="S204" s="86"/>
      <c r="T204" s="86">
        <v>59</v>
      </c>
      <c r="U204" s="86"/>
      <c r="V204" s="157">
        <f t="shared" si="13"/>
        <v>129</v>
      </c>
      <c r="W204" s="43"/>
      <c r="X204" s="33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</row>
    <row r="205" spans="1:254" s="45" customFormat="1" ht="17.25" customHeight="1" x14ac:dyDescent="0.25">
      <c r="A205" s="40"/>
      <c r="B205" s="46" t="s">
        <v>92</v>
      </c>
      <c r="D205" s="86">
        <v>66</v>
      </c>
      <c r="E205" s="86"/>
      <c r="F205" s="86">
        <v>0</v>
      </c>
      <c r="G205" s="86"/>
      <c r="H205" s="86">
        <v>1</v>
      </c>
      <c r="I205" s="86"/>
      <c r="J205" s="86">
        <v>0</v>
      </c>
      <c r="K205" s="86"/>
      <c r="L205" s="86">
        <v>0</v>
      </c>
      <c r="M205" s="86"/>
      <c r="N205" s="86">
        <v>0</v>
      </c>
      <c r="O205" s="86"/>
      <c r="P205" s="86">
        <v>0</v>
      </c>
      <c r="Q205" s="86"/>
      <c r="R205" s="86">
        <v>2</v>
      </c>
      <c r="S205" s="86"/>
      <c r="T205" s="86">
        <v>53</v>
      </c>
      <c r="U205" s="86"/>
      <c r="V205" s="157">
        <f t="shared" si="13"/>
        <v>122</v>
      </c>
      <c r="W205" s="43"/>
      <c r="X205" s="33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</row>
    <row r="206" spans="1:254" s="45" customFormat="1" ht="17.25" customHeight="1" x14ac:dyDescent="0.25">
      <c r="A206" s="40"/>
      <c r="B206" s="46" t="s">
        <v>93</v>
      </c>
      <c r="D206" s="86">
        <v>56</v>
      </c>
      <c r="E206" s="86"/>
      <c r="F206" s="86">
        <v>0</v>
      </c>
      <c r="G206" s="86"/>
      <c r="H206" s="86">
        <v>0</v>
      </c>
      <c r="I206" s="86"/>
      <c r="J206" s="86">
        <v>0</v>
      </c>
      <c r="K206" s="86"/>
      <c r="L206" s="86">
        <v>0</v>
      </c>
      <c r="M206" s="86"/>
      <c r="N206" s="86">
        <v>0</v>
      </c>
      <c r="O206" s="86"/>
      <c r="P206" s="86">
        <v>0</v>
      </c>
      <c r="Q206" s="86"/>
      <c r="R206" s="86">
        <v>0</v>
      </c>
      <c r="S206" s="86"/>
      <c r="T206" s="86">
        <v>58</v>
      </c>
      <c r="U206" s="86"/>
      <c r="V206" s="157">
        <f t="shared" si="13"/>
        <v>114</v>
      </c>
      <c r="W206" s="43"/>
      <c r="X206" s="33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</row>
    <row r="207" spans="1:254" s="45" customFormat="1" ht="17.25" customHeight="1" x14ac:dyDescent="0.25">
      <c r="A207" s="40"/>
      <c r="B207" s="46" t="s">
        <v>134</v>
      </c>
      <c r="D207" s="86">
        <v>48</v>
      </c>
      <c r="E207" s="86"/>
      <c r="F207" s="86">
        <v>2</v>
      </c>
      <c r="G207" s="86"/>
      <c r="H207" s="86">
        <v>0</v>
      </c>
      <c r="I207" s="86"/>
      <c r="J207" s="86">
        <v>0</v>
      </c>
      <c r="K207" s="86"/>
      <c r="L207" s="86">
        <v>0</v>
      </c>
      <c r="M207" s="86"/>
      <c r="N207" s="86">
        <v>0</v>
      </c>
      <c r="O207" s="86"/>
      <c r="P207" s="86">
        <v>0</v>
      </c>
      <c r="Q207" s="86"/>
      <c r="R207" s="86">
        <v>0</v>
      </c>
      <c r="S207" s="86"/>
      <c r="T207" s="86">
        <v>43</v>
      </c>
      <c r="U207" s="86"/>
      <c r="V207" s="157">
        <f t="shared" si="13"/>
        <v>93</v>
      </c>
      <c r="W207" s="43"/>
      <c r="X207" s="33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</row>
    <row r="208" spans="1:254" s="45" customFormat="1" ht="15" x14ac:dyDescent="0.25">
      <c r="A208" s="40"/>
      <c r="B208" s="62" t="s">
        <v>24</v>
      </c>
      <c r="C208" s="49"/>
      <c r="D208" s="84">
        <f>SUM(D198:D207)</f>
        <v>549</v>
      </c>
      <c r="E208" s="50"/>
      <c r="F208" s="84">
        <f>SUM(F198:F207)</f>
        <v>16</v>
      </c>
      <c r="G208" s="50"/>
      <c r="H208" s="84">
        <f>SUM(H198:H207)</f>
        <v>9</v>
      </c>
      <c r="I208" s="50"/>
      <c r="J208" s="84">
        <f>SUM(J198:J207)</f>
        <v>1</v>
      </c>
      <c r="K208" s="50"/>
      <c r="L208" s="84">
        <f>SUM(L198:L207)</f>
        <v>0</v>
      </c>
      <c r="M208" s="50"/>
      <c r="N208" s="84">
        <f>SUM(N198:N207)</f>
        <v>0</v>
      </c>
      <c r="O208" s="50"/>
      <c r="P208" s="84">
        <f>SUM(P198:P207)</f>
        <v>0</v>
      </c>
      <c r="Q208" s="50"/>
      <c r="R208" s="84">
        <f>SUM(R198:R207)</f>
        <v>7</v>
      </c>
      <c r="S208" s="50"/>
      <c r="T208" s="84">
        <f>SUM(T198:T207)</f>
        <v>526</v>
      </c>
      <c r="U208" s="42"/>
      <c r="V208" s="84">
        <f>SUM(V198:V207)</f>
        <v>1108</v>
      </c>
      <c r="W208" s="123"/>
      <c r="X208" s="33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</row>
    <row r="209" spans="1:254" s="38" customFormat="1" ht="15" x14ac:dyDescent="0.25">
      <c r="A209" s="31"/>
      <c r="B209" s="124"/>
      <c r="C209" s="49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52" t="s">
        <v>4</v>
      </c>
      <c r="U209" s="59"/>
      <c r="V209" s="59">
        <f>V208-V210</f>
        <v>751</v>
      </c>
      <c r="W209" s="63"/>
      <c r="X209" s="36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</row>
    <row r="210" spans="1:254" s="38" customFormat="1" ht="15" x14ac:dyDescent="0.25">
      <c r="A210" s="31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52" t="s">
        <v>5</v>
      </c>
      <c r="U210" s="59"/>
      <c r="V210" s="59">
        <v>357</v>
      </c>
      <c r="W210" s="53"/>
      <c r="X210" s="36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</row>
    <row r="211" spans="1:254" s="38" customFormat="1" ht="15" x14ac:dyDescent="0.25">
      <c r="A211" s="31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52"/>
      <c r="U211" s="59"/>
      <c r="V211" s="59"/>
      <c r="W211" s="53"/>
      <c r="X211" s="36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</row>
    <row r="212" spans="1:254" s="38" customFormat="1" ht="15.75" thickBot="1" x14ac:dyDescent="0.3">
      <c r="A212" s="31"/>
      <c r="B212" s="36"/>
      <c r="C212" s="36"/>
      <c r="D212" s="125"/>
      <c r="E212" s="126"/>
      <c r="F212" s="125"/>
      <c r="G212" s="126"/>
      <c r="H212" s="125"/>
      <c r="I212" s="126"/>
      <c r="J212" s="125"/>
      <c r="K212" s="126"/>
      <c r="L212" s="125"/>
      <c r="M212" s="126"/>
      <c r="N212" s="125"/>
      <c r="O212" s="126"/>
      <c r="P212" s="125"/>
      <c r="Q212" s="126"/>
      <c r="R212" s="125"/>
      <c r="S212" s="126"/>
      <c r="T212" s="125"/>
      <c r="U212" s="126"/>
      <c r="V212" s="125"/>
      <c r="W212" s="35"/>
      <c r="X212" s="36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</row>
    <row r="213" spans="1:254" s="38" customFormat="1" ht="15.75" x14ac:dyDescent="0.25">
      <c r="A213" s="31"/>
      <c r="B213" s="127" t="s">
        <v>32</v>
      </c>
      <c r="C213" s="128"/>
      <c r="D213" s="129">
        <f>D208+D192+D179+D163+D154+D145+D135+D123+D106+D95+D73+D51+D37+D18</f>
        <v>6257</v>
      </c>
      <c r="E213" s="129"/>
      <c r="F213" s="129">
        <f>F208+F192+F179+F163+F154+F145+F135+F123+F106+F95+F73+F51+F37+F18</f>
        <v>53</v>
      </c>
      <c r="G213" s="129"/>
      <c r="H213" s="129">
        <f>H208+H192+H179+H163+H154+H145+H135+H123+H106+H95+H73+H51+H37+H18</f>
        <v>122</v>
      </c>
      <c r="I213" s="129"/>
      <c r="J213" s="129">
        <f>J208+J192+J179+J163+J154+J145+J135+J123+J106+J95+J73+J51+J37+J18</f>
        <v>12</v>
      </c>
      <c r="K213" s="129"/>
      <c r="L213" s="129">
        <f>L208+L192+L179+L163+L154+L145+L135+L123+L106+L95+L73+L51+L37+L18</f>
        <v>17</v>
      </c>
      <c r="M213" s="129"/>
      <c r="N213" s="129">
        <f>N208+N192+N179+N163+N154+N145+N135+N123+N106+N95+N73+N51+N37+N18</f>
        <v>6</v>
      </c>
      <c r="O213" s="129"/>
      <c r="P213" s="129">
        <f>P208+P192+P179+P163+P154+P145+P135+P123+P106+P95+P73+P51+P37+P18</f>
        <v>761</v>
      </c>
      <c r="Q213" s="129"/>
      <c r="R213" s="129">
        <f>R208+R192+R179+R163+R154+R145+R135+R123+R106+R95+R73+R51+R37+R18</f>
        <v>94</v>
      </c>
      <c r="S213" s="129"/>
      <c r="T213" s="129">
        <f>T208+T192+T179+T163+T154+T145+T135+T123+T106+T95+T73+T51+T37+T18</f>
        <v>2462</v>
      </c>
      <c r="U213" s="129"/>
      <c r="V213" s="129">
        <f>V208+V192+V179+V163+V154+V145+V135+V123+V106+V95+V73+V51+V37+V18</f>
        <v>9784</v>
      </c>
      <c r="W213" s="35"/>
      <c r="X213" s="36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</row>
    <row r="214" spans="1:254" s="38" customFormat="1" ht="15.75" x14ac:dyDescent="0.25">
      <c r="A214" s="31"/>
      <c r="B214" s="36"/>
      <c r="C214" s="36"/>
      <c r="D214" s="13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31" t="s">
        <v>4</v>
      </c>
      <c r="U214" s="28"/>
      <c r="V214" s="129">
        <f>V213-V215</f>
        <v>5781</v>
      </c>
      <c r="W214" s="35"/>
      <c r="X214" s="36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</row>
    <row r="215" spans="1:254" s="38" customFormat="1" ht="16.5" thickBot="1" x14ac:dyDescent="0.3">
      <c r="A215" s="132"/>
      <c r="B215" s="133"/>
      <c r="C215" s="133"/>
      <c r="D215" s="134"/>
      <c r="E215" s="134"/>
      <c r="F215" s="134"/>
      <c r="G215" s="135"/>
      <c r="H215" s="135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7" t="s">
        <v>5</v>
      </c>
      <c r="U215" s="138"/>
      <c r="V215" s="139">
        <f>V210+V194+V181+V165+V156+V147+V137+V125+V108+V97+V75+V53+V39+V20</f>
        <v>4003</v>
      </c>
      <c r="W215" s="140"/>
      <c r="X215" s="36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</row>
    <row r="216" spans="1:254" s="38" customFormat="1" ht="13.5" thickTop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6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</row>
    <row r="217" spans="1:254" s="38" customFormat="1" ht="15.75" x14ac:dyDescent="0.2">
      <c r="A217" s="37"/>
      <c r="B217" s="37" t="s">
        <v>143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6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</row>
    <row r="218" spans="1:254" s="38" customFormat="1" ht="15.75" x14ac:dyDescent="0.2">
      <c r="A218" s="37"/>
      <c r="B218" s="37" t="s">
        <v>132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6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</row>
    <row r="219" spans="1:254" s="38" customFormat="1" ht="15.75" x14ac:dyDescent="0.2">
      <c r="A219" s="37"/>
      <c r="B219" s="37" t="s">
        <v>135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6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</row>
    <row r="220" spans="1:254" s="38" customFormat="1" ht="15.75" x14ac:dyDescent="0.2">
      <c r="A220" s="37"/>
      <c r="B220" s="37" t="s">
        <v>136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6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</row>
    <row r="221" spans="1:254" s="38" customFormat="1" ht="15.75" x14ac:dyDescent="0.2">
      <c r="A221" s="37"/>
      <c r="B221" s="171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</row>
    <row r="222" spans="1:254" s="38" customForma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  <c r="HL222" s="37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  <c r="IE222" s="37"/>
      <c r="IF222" s="37"/>
      <c r="IG222" s="37"/>
      <c r="IH222" s="37"/>
      <c r="II222" s="37"/>
      <c r="IJ222" s="37"/>
      <c r="IK222" s="37"/>
      <c r="IL222" s="37"/>
      <c r="IM222" s="37"/>
      <c r="IN222" s="37"/>
      <c r="IO222" s="37"/>
      <c r="IP222" s="37"/>
      <c r="IQ222" s="37"/>
      <c r="IR222" s="37"/>
      <c r="IS222" s="37"/>
      <c r="IT222" s="37"/>
    </row>
    <row r="223" spans="1:254" s="38" customForma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  <c r="IG223" s="37"/>
      <c r="IH223" s="37"/>
      <c r="II223" s="37"/>
      <c r="IJ223" s="37"/>
      <c r="IK223" s="37"/>
      <c r="IL223" s="37"/>
      <c r="IM223" s="37"/>
      <c r="IN223" s="37"/>
      <c r="IO223" s="37"/>
      <c r="IP223" s="37"/>
      <c r="IQ223" s="37"/>
      <c r="IR223" s="37"/>
      <c r="IS223" s="37"/>
      <c r="IT223" s="37"/>
    </row>
    <row r="224" spans="1:254" s="38" customForma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  <c r="HL224" s="37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  <c r="IM224" s="37"/>
      <c r="IN224" s="37"/>
      <c r="IO224" s="37"/>
      <c r="IP224" s="37"/>
      <c r="IQ224" s="37"/>
      <c r="IR224" s="37"/>
      <c r="IS224" s="37"/>
      <c r="IT224" s="37"/>
    </row>
    <row r="225" spans="1:254" s="30" customFormat="1" x14ac:dyDescent="0.2">
      <c r="A225" s="29"/>
      <c r="B225" s="37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  <c r="IT225" s="29"/>
    </row>
    <row r="226" spans="1:254" s="30" customFormat="1" x14ac:dyDescent="0.2">
      <c r="A226" s="29"/>
      <c r="B226" s="37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</row>
    <row r="227" spans="1:254" s="30" customFormat="1" x14ac:dyDescent="0.2">
      <c r="A227" s="29"/>
      <c r="B227" s="37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</row>
    <row r="228" spans="1:254" s="30" customFormat="1" x14ac:dyDescent="0.2">
      <c r="A228" s="29"/>
      <c r="B228" s="37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</row>
    <row r="229" spans="1:254" s="30" customFormat="1" x14ac:dyDescent="0.2">
      <c r="A229" s="29"/>
      <c r="B229" s="37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  <c r="IT229" s="29"/>
    </row>
    <row r="230" spans="1:254" s="30" customFormat="1" x14ac:dyDescent="0.2">
      <c r="A230" s="29"/>
      <c r="B230" s="37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</row>
    <row r="231" spans="1:254" s="30" customFormat="1" x14ac:dyDescent="0.2">
      <c r="A231" s="29"/>
      <c r="B231" s="37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</row>
    <row r="232" spans="1:254" s="30" customFormat="1" x14ac:dyDescent="0.2">
      <c r="A232" s="29"/>
      <c r="B232" s="37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</row>
    <row r="233" spans="1:254" s="30" customFormat="1" x14ac:dyDescent="0.2">
      <c r="A233" s="29"/>
      <c r="B233" s="37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</row>
    <row r="234" spans="1:254" s="30" customFormat="1" x14ac:dyDescent="0.2">
      <c r="A234" s="29"/>
      <c r="B234" s="37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</row>
    <row r="235" spans="1:254" s="30" customFormat="1" x14ac:dyDescent="0.2">
      <c r="A235" s="29"/>
      <c r="B235" s="37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</row>
    <row r="236" spans="1:254" s="30" customFormat="1" x14ac:dyDescent="0.2">
      <c r="A236" s="29"/>
      <c r="B236" s="37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</row>
    <row r="237" spans="1:254" s="30" customFormat="1" x14ac:dyDescent="0.2">
      <c r="A237" s="29"/>
      <c r="B237" s="37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</row>
    <row r="238" spans="1:254" s="30" customFormat="1" x14ac:dyDescent="0.2">
      <c r="A238" s="29"/>
      <c r="B238" s="37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</row>
    <row r="239" spans="1:254" s="30" customFormat="1" x14ac:dyDescent="0.2">
      <c r="A239" s="29"/>
      <c r="B239" s="37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29"/>
      <c r="IS239" s="29"/>
      <c r="IT239" s="29"/>
    </row>
    <row r="240" spans="1:254" s="30" customFormat="1" x14ac:dyDescent="0.2">
      <c r="A240" s="29"/>
      <c r="B240" s="37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</row>
    <row r="241" spans="1:254" s="30" customFormat="1" x14ac:dyDescent="0.2">
      <c r="A241" s="29"/>
      <c r="B241" s="37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  <c r="IR241" s="29"/>
      <c r="IS241" s="29"/>
      <c r="IT241" s="29"/>
    </row>
    <row r="242" spans="1:254" s="30" customFormat="1" x14ac:dyDescent="0.2">
      <c r="A242" s="29"/>
      <c r="B242" s="37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</row>
    <row r="243" spans="1:254" s="30" customFormat="1" x14ac:dyDescent="0.2">
      <c r="A243" s="29"/>
      <c r="B243" s="37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</row>
    <row r="244" spans="1:254" s="30" customFormat="1" x14ac:dyDescent="0.2">
      <c r="A244" s="29"/>
      <c r="B244" s="37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</row>
    <row r="245" spans="1:254" s="30" customFormat="1" x14ac:dyDescent="0.2">
      <c r="A245" s="29"/>
      <c r="B245" s="37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</row>
    <row r="246" spans="1:254" s="30" customFormat="1" x14ac:dyDescent="0.2">
      <c r="A246" s="29"/>
      <c r="B246" s="37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</row>
    <row r="247" spans="1:254" s="30" customFormat="1" x14ac:dyDescent="0.2">
      <c r="A247" s="29"/>
      <c r="B247" s="37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</row>
    <row r="248" spans="1:254" s="30" customFormat="1" x14ac:dyDescent="0.2">
      <c r="A248" s="29"/>
      <c r="B248" s="37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</row>
    <row r="249" spans="1:254" s="30" customFormat="1" x14ac:dyDescent="0.2">
      <c r="A249" s="29"/>
      <c r="B249" s="37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  <c r="IT249" s="29"/>
    </row>
    <row r="250" spans="1:254" s="30" customFormat="1" x14ac:dyDescent="0.2">
      <c r="A250" s="29"/>
      <c r="B250" s="37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</row>
    <row r="251" spans="1:254" s="30" customFormat="1" x14ac:dyDescent="0.2">
      <c r="A251" s="29"/>
      <c r="B251" s="37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</row>
    <row r="252" spans="1:254" s="30" customFormat="1" x14ac:dyDescent="0.2">
      <c r="A252" s="29"/>
      <c r="B252" s="37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</row>
    <row r="253" spans="1:254" s="30" customFormat="1" x14ac:dyDescent="0.2">
      <c r="A253" s="29"/>
      <c r="B253" s="37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</row>
    <row r="254" spans="1:254" s="30" customFormat="1" x14ac:dyDescent="0.2">
      <c r="A254" s="29"/>
      <c r="B254" s="37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</row>
    <row r="255" spans="1:254" s="30" customFormat="1" x14ac:dyDescent="0.2">
      <c r="A255" s="29"/>
      <c r="B255" s="37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</row>
    <row r="256" spans="1:254" s="30" customFormat="1" x14ac:dyDescent="0.2">
      <c r="A256" s="29"/>
      <c r="B256" s="37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</row>
    <row r="257" spans="1:254" s="30" customFormat="1" x14ac:dyDescent="0.2">
      <c r="A257" s="29"/>
      <c r="B257" s="37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</row>
    <row r="258" spans="1:254" s="30" customFormat="1" x14ac:dyDescent="0.2">
      <c r="A258" s="29"/>
      <c r="B258" s="37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</row>
    <row r="259" spans="1:254" s="30" customFormat="1" x14ac:dyDescent="0.2">
      <c r="A259" s="29"/>
      <c r="B259" s="37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  <c r="IT259" s="29"/>
    </row>
    <row r="260" spans="1:254" s="30" customFormat="1" x14ac:dyDescent="0.2">
      <c r="A260" s="29"/>
      <c r="B260" s="37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</row>
    <row r="261" spans="1:254" s="30" customFormat="1" x14ac:dyDescent="0.2">
      <c r="A261" s="29"/>
      <c r="B261" s="37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  <c r="IT261" s="29"/>
    </row>
    <row r="262" spans="1:254" s="30" customFormat="1" x14ac:dyDescent="0.2">
      <c r="A262" s="29"/>
      <c r="B262" s="37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</row>
    <row r="263" spans="1:254" s="30" customFormat="1" x14ac:dyDescent="0.2">
      <c r="A263" s="29"/>
      <c r="B263" s="37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  <c r="IT263" s="29"/>
    </row>
    <row r="264" spans="1:254" s="30" customFormat="1" x14ac:dyDescent="0.2">
      <c r="A264" s="29"/>
      <c r="B264" s="37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</row>
    <row r="265" spans="1:254" s="30" customFormat="1" x14ac:dyDescent="0.2">
      <c r="A265" s="29"/>
      <c r="B265" s="37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  <c r="IT265" s="29"/>
    </row>
    <row r="266" spans="1:254" s="30" customFormat="1" x14ac:dyDescent="0.2">
      <c r="A266" s="29"/>
      <c r="B266" s="37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</row>
    <row r="267" spans="1:254" s="30" customFormat="1" x14ac:dyDescent="0.2">
      <c r="A267" s="29"/>
      <c r="B267" s="37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</row>
    <row r="268" spans="1:254" s="30" customFormat="1" x14ac:dyDescent="0.2">
      <c r="A268" s="29"/>
      <c r="B268" s="37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</row>
    <row r="269" spans="1:254" s="30" customFormat="1" x14ac:dyDescent="0.2">
      <c r="A269" s="29"/>
      <c r="B269" s="37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</row>
    <row r="270" spans="1:254" s="30" customFormat="1" x14ac:dyDescent="0.2">
      <c r="A270" s="29"/>
      <c r="B270" s="37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</row>
    <row r="271" spans="1:254" s="30" customFormat="1" x14ac:dyDescent="0.2">
      <c r="A271" s="29"/>
      <c r="B271" s="37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</row>
    <row r="272" spans="1:254" s="30" customFormat="1" x14ac:dyDescent="0.2">
      <c r="A272" s="29"/>
      <c r="B272" s="37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</row>
    <row r="273" spans="1:254" s="30" customFormat="1" x14ac:dyDescent="0.2">
      <c r="A273" s="29"/>
      <c r="B273" s="37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</row>
    <row r="274" spans="1:254" s="30" customFormat="1" x14ac:dyDescent="0.2">
      <c r="A274" s="29"/>
      <c r="B274" s="37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</row>
    <row r="275" spans="1:254" s="30" customFormat="1" x14ac:dyDescent="0.2">
      <c r="A275" s="29"/>
      <c r="B275" s="37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</row>
    <row r="276" spans="1:254" s="30" customFormat="1" x14ac:dyDescent="0.2">
      <c r="A276" s="29"/>
      <c r="B276" s="37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</row>
    <row r="277" spans="1:254" s="30" customFormat="1" x14ac:dyDescent="0.2">
      <c r="A277" s="29"/>
      <c r="B277" s="37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</row>
    <row r="278" spans="1:254" s="30" customFormat="1" x14ac:dyDescent="0.2">
      <c r="A278" s="29"/>
      <c r="B278" s="37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</row>
    <row r="279" spans="1:254" s="30" customFormat="1" x14ac:dyDescent="0.2">
      <c r="A279" s="29"/>
      <c r="B279" s="37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</row>
    <row r="280" spans="1:254" s="30" customFormat="1" x14ac:dyDescent="0.2">
      <c r="A280" s="29"/>
      <c r="B280" s="37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</row>
    <row r="281" spans="1:254" s="30" customFormat="1" x14ac:dyDescent="0.2">
      <c r="A281" s="29"/>
      <c r="B281" s="37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  <c r="IT281" s="29"/>
    </row>
    <row r="282" spans="1:254" s="30" customFormat="1" x14ac:dyDescent="0.2">
      <c r="A282" s="29"/>
      <c r="B282" s="37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</row>
    <row r="283" spans="1:254" s="30" customFormat="1" x14ac:dyDescent="0.2">
      <c r="A283" s="29"/>
      <c r="B283" s="37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  <c r="IT283" s="29"/>
    </row>
    <row r="284" spans="1:254" s="30" customFormat="1" x14ac:dyDescent="0.2">
      <c r="A284" s="29"/>
      <c r="B284" s="37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</row>
    <row r="285" spans="1:254" s="30" customFormat="1" x14ac:dyDescent="0.2">
      <c r="A285" s="29"/>
      <c r="B285" s="37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</row>
    <row r="286" spans="1:254" s="30" customFormat="1" x14ac:dyDescent="0.2">
      <c r="A286" s="29"/>
      <c r="B286" s="37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</row>
    <row r="287" spans="1:254" s="30" customFormat="1" x14ac:dyDescent="0.2">
      <c r="A287" s="29"/>
      <c r="B287" s="37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</row>
    <row r="288" spans="1:254" s="30" customFormat="1" x14ac:dyDescent="0.2">
      <c r="A288" s="29"/>
      <c r="B288" s="37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</row>
    <row r="289" spans="1:254" s="30" customFormat="1" x14ac:dyDescent="0.2">
      <c r="A289" s="29"/>
      <c r="B289" s="37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</row>
    <row r="290" spans="1:254" s="30" customFormat="1" x14ac:dyDescent="0.2">
      <c r="A290" s="29"/>
      <c r="B290" s="37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</row>
    <row r="291" spans="1:254" s="30" customFormat="1" x14ac:dyDescent="0.2">
      <c r="A291" s="29"/>
      <c r="B291" s="37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</row>
    <row r="292" spans="1:254" s="30" customFormat="1" x14ac:dyDescent="0.2">
      <c r="A292" s="29"/>
      <c r="B292" s="37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</row>
    <row r="293" spans="1:254" s="30" customFormat="1" x14ac:dyDescent="0.2">
      <c r="A293" s="29"/>
      <c r="B293" s="37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</row>
    <row r="294" spans="1:254" s="30" customFormat="1" x14ac:dyDescent="0.2">
      <c r="A294" s="29"/>
      <c r="B294" s="37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</row>
    <row r="295" spans="1:254" s="30" customFormat="1" x14ac:dyDescent="0.2">
      <c r="A295" s="29"/>
      <c r="B295" s="37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</row>
    <row r="296" spans="1:254" s="30" customFormat="1" x14ac:dyDescent="0.2">
      <c r="A296" s="29"/>
      <c r="B296" s="37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</row>
    <row r="297" spans="1:254" s="30" customFormat="1" x14ac:dyDescent="0.2">
      <c r="A297" s="29"/>
      <c r="B297" s="37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  <c r="IQ297" s="29"/>
      <c r="IR297" s="29"/>
      <c r="IS297" s="29"/>
      <c r="IT297" s="29"/>
    </row>
    <row r="298" spans="1:254" s="30" customFormat="1" x14ac:dyDescent="0.2">
      <c r="A298" s="29"/>
      <c r="B298" s="37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</row>
    <row r="299" spans="1:254" s="30" customFormat="1" x14ac:dyDescent="0.2">
      <c r="A299" s="29"/>
      <c r="B299" s="37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  <c r="IT299" s="29"/>
    </row>
    <row r="300" spans="1:254" s="30" customFormat="1" x14ac:dyDescent="0.2">
      <c r="A300" s="29"/>
      <c r="B300" s="37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</row>
    <row r="301" spans="1:254" s="30" customFormat="1" x14ac:dyDescent="0.2">
      <c r="A301" s="29"/>
      <c r="B301" s="37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  <c r="IT301" s="29"/>
    </row>
    <row r="302" spans="1:254" s="30" customFormat="1" x14ac:dyDescent="0.2">
      <c r="A302" s="29"/>
      <c r="B302" s="37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</row>
    <row r="303" spans="1:254" s="30" customFormat="1" x14ac:dyDescent="0.2">
      <c r="A303" s="29"/>
      <c r="B303" s="37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</row>
    <row r="304" spans="1:254" s="30" customFormat="1" x14ac:dyDescent="0.2">
      <c r="A304" s="29"/>
      <c r="B304" s="37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</row>
    <row r="305" spans="1:254" s="30" customFormat="1" x14ac:dyDescent="0.2">
      <c r="A305" s="29"/>
      <c r="B305" s="37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  <c r="IQ305" s="29"/>
      <c r="IR305" s="29"/>
      <c r="IS305" s="29"/>
      <c r="IT305" s="29"/>
    </row>
    <row r="306" spans="1:254" s="30" customFormat="1" x14ac:dyDescent="0.2">
      <c r="A306" s="29"/>
      <c r="B306" s="37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</row>
    <row r="307" spans="1:254" s="30" customFormat="1" x14ac:dyDescent="0.2">
      <c r="A307" s="29"/>
      <c r="B307" s="37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  <c r="IQ307" s="29"/>
      <c r="IR307" s="29"/>
      <c r="IS307" s="29"/>
      <c r="IT307" s="29"/>
    </row>
    <row r="308" spans="1:254" s="30" customFormat="1" x14ac:dyDescent="0.2">
      <c r="A308" s="29"/>
      <c r="B308" s="37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</row>
    <row r="309" spans="1:254" s="30" customFormat="1" x14ac:dyDescent="0.2">
      <c r="A309" s="29"/>
      <c r="B309" s="37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  <c r="IQ309" s="29"/>
      <c r="IR309" s="29"/>
      <c r="IS309" s="29"/>
      <c r="IT309" s="29"/>
    </row>
    <row r="310" spans="1:254" s="30" customFormat="1" x14ac:dyDescent="0.2">
      <c r="A310" s="29"/>
      <c r="B310" s="37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  <c r="IT310" s="29"/>
    </row>
    <row r="311" spans="1:254" s="30" customFormat="1" x14ac:dyDescent="0.2">
      <c r="A311" s="29"/>
      <c r="B311" s="37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  <c r="IQ311" s="29"/>
      <c r="IR311" s="29"/>
      <c r="IS311" s="29"/>
      <c r="IT311" s="29"/>
    </row>
    <row r="312" spans="1:254" s="30" customFormat="1" x14ac:dyDescent="0.2">
      <c r="A312" s="29"/>
      <c r="B312" s="37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  <c r="IT312" s="29"/>
    </row>
    <row r="313" spans="1:254" s="30" customFormat="1" x14ac:dyDescent="0.2">
      <c r="A313" s="29"/>
      <c r="B313" s="37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  <c r="HH313" s="29"/>
      <c r="HI313" s="29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  <c r="IB313" s="29"/>
      <c r="IC313" s="29"/>
      <c r="ID313" s="29"/>
      <c r="IE313" s="29"/>
      <c r="IF313" s="29"/>
      <c r="IG313" s="29"/>
      <c r="IH313" s="29"/>
      <c r="II313" s="29"/>
      <c r="IJ313" s="29"/>
      <c r="IK313" s="29"/>
      <c r="IL313" s="29"/>
      <c r="IM313" s="29"/>
      <c r="IN313" s="29"/>
      <c r="IO313" s="29"/>
      <c r="IP313" s="29"/>
      <c r="IQ313" s="29"/>
      <c r="IR313" s="29"/>
      <c r="IS313" s="29"/>
      <c r="IT313" s="29"/>
    </row>
    <row r="314" spans="1:254" s="30" customFormat="1" x14ac:dyDescent="0.2">
      <c r="A314" s="29"/>
      <c r="B314" s="37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</row>
    <row r="315" spans="1:254" s="30" customFormat="1" x14ac:dyDescent="0.2">
      <c r="A315" s="29"/>
      <c r="B315" s="37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  <c r="HH315" s="29"/>
      <c r="HI315" s="29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  <c r="IB315" s="29"/>
      <c r="IC315" s="29"/>
      <c r="ID315" s="29"/>
      <c r="IE315" s="29"/>
      <c r="IF315" s="29"/>
      <c r="IG315" s="29"/>
      <c r="IH315" s="29"/>
      <c r="II315" s="29"/>
      <c r="IJ315" s="29"/>
      <c r="IK315" s="29"/>
      <c r="IL315" s="29"/>
      <c r="IM315" s="29"/>
      <c r="IN315" s="29"/>
      <c r="IO315" s="29"/>
      <c r="IP315" s="29"/>
      <c r="IQ315" s="29"/>
      <c r="IR315" s="29"/>
      <c r="IS315" s="29"/>
      <c r="IT315" s="29"/>
    </row>
    <row r="316" spans="1:254" s="30" customFormat="1" x14ac:dyDescent="0.2">
      <c r="A316" s="29"/>
      <c r="B316" s="37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</row>
    <row r="317" spans="1:254" s="30" customFormat="1" x14ac:dyDescent="0.2">
      <c r="A317" s="29"/>
      <c r="B317" s="37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  <c r="IT317" s="29"/>
    </row>
    <row r="318" spans="1:254" s="30" customFormat="1" x14ac:dyDescent="0.2">
      <c r="A318" s="29"/>
      <c r="B318" s="37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  <c r="IT318" s="29"/>
    </row>
    <row r="319" spans="1:254" s="30" customFormat="1" x14ac:dyDescent="0.2">
      <c r="A319" s="29"/>
      <c r="B319" s="37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  <c r="HH319" s="29"/>
      <c r="HI319" s="29"/>
      <c r="HJ319" s="29"/>
      <c r="HK319" s="29"/>
      <c r="HL319" s="29"/>
      <c r="HM319" s="29"/>
      <c r="HN319" s="29"/>
      <c r="HO319" s="29"/>
      <c r="HP319" s="29"/>
      <c r="HQ319" s="29"/>
      <c r="HR319" s="29"/>
      <c r="HS319" s="29"/>
      <c r="HT319" s="29"/>
      <c r="HU319" s="29"/>
      <c r="HV319" s="29"/>
      <c r="HW319" s="29"/>
      <c r="HX319" s="29"/>
      <c r="HY319" s="29"/>
      <c r="HZ319" s="29"/>
      <c r="IA319" s="29"/>
      <c r="IB319" s="29"/>
      <c r="IC319" s="29"/>
      <c r="ID319" s="29"/>
      <c r="IE319" s="29"/>
      <c r="IF319" s="29"/>
      <c r="IG319" s="29"/>
      <c r="IH319" s="29"/>
      <c r="II319" s="29"/>
      <c r="IJ319" s="29"/>
      <c r="IK319" s="29"/>
      <c r="IL319" s="29"/>
      <c r="IM319" s="29"/>
      <c r="IN319" s="29"/>
      <c r="IO319" s="29"/>
      <c r="IP319" s="29"/>
      <c r="IQ319" s="29"/>
      <c r="IR319" s="29"/>
      <c r="IS319" s="29"/>
      <c r="IT319" s="29"/>
    </row>
    <row r="320" spans="1:254" s="30" customFormat="1" x14ac:dyDescent="0.2">
      <c r="A320" s="29"/>
      <c r="B320" s="37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  <c r="IT320" s="29"/>
    </row>
    <row r="321" spans="1:254" s="30" customFormat="1" x14ac:dyDescent="0.2">
      <c r="A321" s="29"/>
      <c r="B321" s="37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  <c r="IT321" s="29"/>
    </row>
    <row r="322" spans="1:254" s="30" customFormat="1" x14ac:dyDescent="0.2">
      <c r="A322" s="29"/>
      <c r="B322" s="37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  <c r="IT322" s="29"/>
    </row>
    <row r="323" spans="1:254" s="30" customFormat="1" x14ac:dyDescent="0.2">
      <c r="A323" s="29"/>
      <c r="B323" s="37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  <c r="HD323" s="29"/>
      <c r="HE323" s="29"/>
      <c r="HF323" s="29"/>
      <c r="HG323" s="29"/>
      <c r="HH323" s="29"/>
      <c r="HI323" s="29"/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  <c r="IB323" s="29"/>
      <c r="IC323" s="29"/>
      <c r="ID323" s="29"/>
      <c r="IE323" s="29"/>
      <c r="IF323" s="29"/>
      <c r="IG323" s="29"/>
      <c r="IH323" s="29"/>
      <c r="II323" s="29"/>
      <c r="IJ323" s="29"/>
      <c r="IK323" s="29"/>
      <c r="IL323" s="29"/>
      <c r="IM323" s="29"/>
      <c r="IN323" s="29"/>
      <c r="IO323" s="29"/>
      <c r="IP323" s="29"/>
      <c r="IQ323" s="29"/>
      <c r="IR323" s="29"/>
      <c r="IS323" s="29"/>
      <c r="IT323" s="29"/>
    </row>
    <row r="324" spans="1:254" s="30" customFormat="1" x14ac:dyDescent="0.2">
      <c r="A324" s="29"/>
      <c r="B324" s="37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</row>
    <row r="325" spans="1:254" s="30" customFormat="1" x14ac:dyDescent="0.2">
      <c r="A325" s="29"/>
      <c r="B325" s="37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  <c r="HD325" s="29"/>
      <c r="HE325" s="29"/>
      <c r="HF325" s="29"/>
      <c r="HG325" s="29"/>
      <c r="HH325" s="29"/>
      <c r="HI325" s="29"/>
      <c r="HJ325" s="29"/>
      <c r="HK325" s="29"/>
      <c r="HL325" s="29"/>
      <c r="HM325" s="29"/>
      <c r="HN325" s="29"/>
      <c r="HO325" s="29"/>
      <c r="HP325" s="29"/>
      <c r="HQ325" s="29"/>
      <c r="HR325" s="29"/>
      <c r="HS325" s="29"/>
      <c r="HT325" s="29"/>
      <c r="HU325" s="29"/>
      <c r="HV325" s="29"/>
      <c r="HW325" s="29"/>
      <c r="HX325" s="29"/>
      <c r="HY325" s="29"/>
      <c r="HZ325" s="29"/>
      <c r="IA325" s="29"/>
      <c r="IB325" s="29"/>
      <c r="IC325" s="29"/>
      <c r="ID325" s="29"/>
      <c r="IE325" s="29"/>
      <c r="IF325" s="29"/>
      <c r="IG325" s="29"/>
      <c r="IH325" s="29"/>
      <c r="II325" s="29"/>
      <c r="IJ325" s="29"/>
      <c r="IK325" s="29"/>
      <c r="IL325" s="29"/>
      <c r="IM325" s="29"/>
      <c r="IN325" s="29"/>
      <c r="IO325" s="29"/>
      <c r="IP325" s="29"/>
      <c r="IQ325" s="29"/>
      <c r="IR325" s="29"/>
      <c r="IS325" s="29"/>
      <c r="IT325" s="29"/>
    </row>
    <row r="326" spans="1:254" s="30" customFormat="1" x14ac:dyDescent="0.2">
      <c r="A326" s="29"/>
      <c r="B326" s="37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</row>
    <row r="327" spans="1:254" s="30" customFormat="1" x14ac:dyDescent="0.2">
      <c r="A327" s="29"/>
      <c r="B327" s="37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  <c r="IT327" s="29"/>
    </row>
    <row r="328" spans="1:254" s="30" customFormat="1" x14ac:dyDescent="0.2">
      <c r="A328" s="29"/>
      <c r="B328" s="37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</row>
    <row r="329" spans="1:254" s="30" customFormat="1" x14ac:dyDescent="0.2">
      <c r="A329" s="29"/>
      <c r="B329" s="37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  <c r="IT329" s="29"/>
    </row>
    <row r="330" spans="1:254" s="30" customFormat="1" x14ac:dyDescent="0.2">
      <c r="A330" s="29"/>
      <c r="B330" s="37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  <c r="IT330" s="29"/>
    </row>
    <row r="331" spans="1:254" s="30" customFormat="1" x14ac:dyDescent="0.2">
      <c r="A331" s="29"/>
      <c r="B331" s="37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  <c r="GO331" s="29"/>
      <c r="GP331" s="29"/>
      <c r="GQ331" s="29"/>
      <c r="GR331" s="29"/>
      <c r="GS331" s="29"/>
      <c r="GT331" s="29"/>
      <c r="GU331" s="29"/>
      <c r="GV331" s="29"/>
      <c r="GW331" s="29"/>
      <c r="GX331" s="29"/>
      <c r="GY331" s="29"/>
      <c r="GZ331" s="29"/>
      <c r="HA331" s="29"/>
      <c r="HB331" s="29"/>
      <c r="HC331" s="29"/>
      <c r="HD331" s="29"/>
      <c r="HE331" s="29"/>
      <c r="HF331" s="29"/>
      <c r="HG331" s="29"/>
      <c r="HH331" s="29"/>
      <c r="HI331" s="29"/>
      <c r="HJ331" s="29"/>
      <c r="HK331" s="29"/>
      <c r="HL331" s="29"/>
      <c r="HM331" s="29"/>
      <c r="HN331" s="29"/>
      <c r="HO331" s="29"/>
      <c r="HP331" s="29"/>
      <c r="HQ331" s="29"/>
      <c r="HR331" s="29"/>
      <c r="HS331" s="29"/>
      <c r="HT331" s="29"/>
      <c r="HU331" s="29"/>
      <c r="HV331" s="29"/>
      <c r="HW331" s="29"/>
      <c r="HX331" s="29"/>
      <c r="HY331" s="29"/>
      <c r="HZ331" s="29"/>
      <c r="IA331" s="29"/>
      <c r="IB331" s="29"/>
      <c r="IC331" s="29"/>
      <c r="ID331" s="29"/>
      <c r="IE331" s="29"/>
      <c r="IF331" s="29"/>
      <c r="IG331" s="29"/>
      <c r="IH331" s="29"/>
      <c r="II331" s="29"/>
      <c r="IJ331" s="29"/>
      <c r="IK331" s="29"/>
      <c r="IL331" s="29"/>
      <c r="IM331" s="29"/>
      <c r="IN331" s="29"/>
      <c r="IO331" s="29"/>
      <c r="IP331" s="29"/>
      <c r="IQ331" s="29"/>
      <c r="IR331" s="29"/>
      <c r="IS331" s="29"/>
      <c r="IT331" s="29"/>
    </row>
    <row r="332" spans="1:254" s="30" customFormat="1" x14ac:dyDescent="0.2">
      <c r="A332" s="29"/>
      <c r="B332" s="37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</row>
    <row r="333" spans="1:254" s="30" customFormat="1" x14ac:dyDescent="0.2">
      <c r="A333" s="29"/>
      <c r="B333" s="37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  <c r="IB333" s="29"/>
      <c r="IC333" s="29"/>
      <c r="ID333" s="29"/>
      <c r="IE333" s="29"/>
      <c r="IF333" s="29"/>
      <c r="IG333" s="29"/>
      <c r="IH333" s="29"/>
      <c r="II333" s="29"/>
      <c r="IJ333" s="29"/>
      <c r="IK333" s="29"/>
      <c r="IL333" s="29"/>
      <c r="IM333" s="29"/>
      <c r="IN333" s="29"/>
      <c r="IO333" s="29"/>
      <c r="IP333" s="29"/>
      <c r="IQ333" s="29"/>
      <c r="IR333" s="29"/>
      <c r="IS333" s="29"/>
      <c r="IT333" s="29"/>
    </row>
    <row r="334" spans="1:254" s="30" customFormat="1" x14ac:dyDescent="0.2">
      <c r="A334" s="29"/>
      <c r="B334" s="37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  <c r="IT334" s="29"/>
    </row>
    <row r="335" spans="1:254" s="30" customFormat="1" x14ac:dyDescent="0.2">
      <c r="A335" s="29"/>
      <c r="B335" s="37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  <c r="IP335" s="29"/>
      <c r="IQ335" s="29"/>
      <c r="IR335" s="29"/>
      <c r="IS335" s="29"/>
      <c r="IT335" s="29"/>
    </row>
    <row r="336" spans="1:254" s="30" customFormat="1" x14ac:dyDescent="0.2">
      <c r="A336" s="29"/>
      <c r="B336" s="37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</row>
    <row r="337" spans="1:254" s="30" customFormat="1" x14ac:dyDescent="0.2">
      <c r="A337" s="29"/>
      <c r="B337" s="37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  <c r="GO337" s="29"/>
      <c r="GP337" s="29"/>
      <c r="GQ337" s="29"/>
      <c r="GR337" s="29"/>
      <c r="GS337" s="29"/>
      <c r="GT337" s="29"/>
      <c r="GU337" s="29"/>
      <c r="GV337" s="29"/>
      <c r="GW337" s="29"/>
      <c r="GX337" s="29"/>
      <c r="GY337" s="29"/>
      <c r="GZ337" s="29"/>
      <c r="HA337" s="29"/>
      <c r="HB337" s="29"/>
      <c r="HC337" s="29"/>
      <c r="HD337" s="29"/>
      <c r="HE337" s="29"/>
      <c r="HF337" s="29"/>
      <c r="HG337" s="29"/>
      <c r="HH337" s="29"/>
      <c r="HI337" s="29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  <c r="IB337" s="29"/>
      <c r="IC337" s="29"/>
      <c r="ID337" s="29"/>
      <c r="IE337" s="29"/>
      <c r="IF337" s="29"/>
      <c r="IG337" s="29"/>
      <c r="IH337" s="29"/>
      <c r="II337" s="29"/>
      <c r="IJ337" s="29"/>
      <c r="IK337" s="29"/>
      <c r="IL337" s="29"/>
      <c r="IM337" s="29"/>
      <c r="IN337" s="29"/>
      <c r="IO337" s="29"/>
      <c r="IP337" s="29"/>
      <c r="IQ337" s="29"/>
      <c r="IR337" s="29"/>
      <c r="IS337" s="29"/>
      <c r="IT337" s="29"/>
    </row>
    <row r="338" spans="1:254" s="30" customFormat="1" x14ac:dyDescent="0.2">
      <c r="A338" s="29"/>
      <c r="B338" s="37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  <c r="IT338" s="29"/>
    </row>
    <row r="339" spans="1:254" s="30" customFormat="1" x14ac:dyDescent="0.2">
      <c r="A339" s="29"/>
      <c r="B339" s="37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  <c r="IL339" s="29"/>
      <c r="IM339" s="29"/>
      <c r="IN339" s="29"/>
      <c r="IO339" s="29"/>
      <c r="IP339" s="29"/>
      <c r="IQ339" s="29"/>
      <c r="IR339" s="29"/>
      <c r="IS339" s="29"/>
      <c r="IT339" s="29"/>
    </row>
    <row r="340" spans="1:254" s="30" customFormat="1" x14ac:dyDescent="0.2">
      <c r="A340" s="29"/>
      <c r="B340" s="37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</row>
    <row r="341" spans="1:254" s="30" customFormat="1" x14ac:dyDescent="0.2">
      <c r="A341" s="29"/>
      <c r="B341" s="37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  <c r="IP341" s="29"/>
      <c r="IQ341" s="29"/>
      <c r="IR341" s="29"/>
      <c r="IS341" s="29"/>
      <c r="IT341" s="29"/>
    </row>
    <row r="342" spans="1:254" s="30" customFormat="1" x14ac:dyDescent="0.2">
      <c r="A342" s="29"/>
      <c r="B342" s="37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</row>
    <row r="343" spans="1:254" s="30" customFormat="1" x14ac:dyDescent="0.2">
      <c r="A343" s="29"/>
      <c r="B343" s="37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</row>
    <row r="344" spans="1:254" s="30" customFormat="1" x14ac:dyDescent="0.2">
      <c r="A344" s="29"/>
      <c r="B344" s="37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  <c r="IT344" s="29"/>
    </row>
    <row r="345" spans="1:254" s="30" customFormat="1" x14ac:dyDescent="0.2">
      <c r="A345" s="29"/>
      <c r="B345" s="37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  <c r="GO345" s="29"/>
      <c r="GP345" s="29"/>
      <c r="GQ345" s="29"/>
      <c r="GR345" s="29"/>
      <c r="GS345" s="29"/>
      <c r="GT345" s="29"/>
      <c r="GU345" s="29"/>
      <c r="GV345" s="29"/>
      <c r="GW345" s="29"/>
      <c r="GX345" s="29"/>
      <c r="GY345" s="29"/>
      <c r="GZ345" s="29"/>
      <c r="HA345" s="29"/>
      <c r="HB345" s="29"/>
      <c r="HC345" s="29"/>
      <c r="HD345" s="29"/>
      <c r="HE345" s="29"/>
      <c r="HF345" s="29"/>
      <c r="HG345" s="29"/>
      <c r="HH345" s="29"/>
      <c r="HI345" s="29"/>
      <c r="HJ345" s="29"/>
      <c r="HK345" s="29"/>
      <c r="HL345" s="29"/>
      <c r="HM345" s="29"/>
      <c r="HN345" s="29"/>
      <c r="HO345" s="29"/>
      <c r="HP345" s="29"/>
      <c r="HQ345" s="29"/>
      <c r="HR345" s="29"/>
      <c r="HS345" s="29"/>
      <c r="HT345" s="29"/>
      <c r="HU345" s="29"/>
      <c r="HV345" s="29"/>
      <c r="HW345" s="29"/>
      <c r="HX345" s="29"/>
      <c r="HY345" s="29"/>
      <c r="HZ345" s="29"/>
      <c r="IA345" s="29"/>
      <c r="IB345" s="29"/>
      <c r="IC345" s="29"/>
      <c r="ID345" s="29"/>
      <c r="IE345" s="29"/>
      <c r="IF345" s="29"/>
      <c r="IG345" s="29"/>
      <c r="IH345" s="29"/>
      <c r="II345" s="29"/>
      <c r="IJ345" s="29"/>
      <c r="IK345" s="29"/>
      <c r="IL345" s="29"/>
      <c r="IM345" s="29"/>
      <c r="IN345" s="29"/>
      <c r="IO345" s="29"/>
      <c r="IP345" s="29"/>
      <c r="IQ345" s="29"/>
      <c r="IR345" s="29"/>
      <c r="IS345" s="29"/>
      <c r="IT345" s="29"/>
    </row>
    <row r="346" spans="1:254" s="30" customFormat="1" x14ac:dyDescent="0.2">
      <c r="A346" s="29"/>
      <c r="B346" s="37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  <c r="IT346" s="29"/>
    </row>
    <row r="347" spans="1:254" s="30" customFormat="1" x14ac:dyDescent="0.2">
      <c r="A347" s="29"/>
      <c r="B347" s="37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</row>
    <row r="348" spans="1:254" s="30" customFormat="1" x14ac:dyDescent="0.2">
      <c r="A348" s="29"/>
      <c r="B348" s="37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  <c r="IP348" s="29"/>
      <c r="IQ348" s="29"/>
      <c r="IR348" s="29"/>
      <c r="IS348" s="29"/>
      <c r="IT348" s="29"/>
    </row>
    <row r="349" spans="1:254" s="30" customFormat="1" x14ac:dyDescent="0.2">
      <c r="A349" s="29"/>
      <c r="B349" s="37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  <c r="IJ349" s="29"/>
      <c r="IK349" s="29"/>
      <c r="IL349" s="29"/>
      <c r="IM349" s="29"/>
      <c r="IN349" s="29"/>
      <c r="IO349" s="29"/>
      <c r="IP349" s="29"/>
      <c r="IQ349" s="29"/>
      <c r="IR349" s="29"/>
      <c r="IS349" s="29"/>
      <c r="IT349" s="29"/>
    </row>
    <row r="350" spans="1:254" s="30" customFormat="1" x14ac:dyDescent="0.2">
      <c r="A350" s="29"/>
      <c r="B350" s="37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  <c r="IP350" s="29"/>
      <c r="IQ350" s="29"/>
      <c r="IR350" s="29"/>
      <c r="IS350" s="29"/>
      <c r="IT350" s="29"/>
    </row>
    <row r="351" spans="1:254" s="30" customFormat="1" x14ac:dyDescent="0.2">
      <c r="A351" s="29"/>
      <c r="B351" s="37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  <c r="GO351" s="29"/>
      <c r="GP351" s="29"/>
      <c r="GQ351" s="29"/>
      <c r="GR351" s="29"/>
      <c r="GS351" s="29"/>
      <c r="GT351" s="29"/>
      <c r="GU351" s="29"/>
      <c r="GV351" s="29"/>
      <c r="GW351" s="29"/>
      <c r="GX351" s="29"/>
      <c r="GY351" s="29"/>
      <c r="GZ351" s="29"/>
      <c r="HA351" s="29"/>
      <c r="HB351" s="29"/>
      <c r="HC351" s="29"/>
      <c r="HD351" s="29"/>
      <c r="HE351" s="29"/>
      <c r="HF351" s="29"/>
      <c r="HG351" s="29"/>
      <c r="HH351" s="29"/>
      <c r="HI351" s="29"/>
      <c r="HJ351" s="29"/>
      <c r="HK351" s="29"/>
      <c r="HL351" s="29"/>
      <c r="HM351" s="29"/>
      <c r="HN351" s="29"/>
      <c r="HO351" s="29"/>
      <c r="HP351" s="29"/>
      <c r="HQ351" s="29"/>
      <c r="HR351" s="29"/>
      <c r="HS351" s="29"/>
      <c r="HT351" s="29"/>
      <c r="HU351" s="29"/>
      <c r="HV351" s="29"/>
      <c r="HW351" s="29"/>
      <c r="HX351" s="29"/>
      <c r="HY351" s="29"/>
      <c r="HZ351" s="29"/>
      <c r="IA351" s="29"/>
      <c r="IB351" s="29"/>
      <c r="IC351" s="29"/>
      <c r="ID351" s="29"/>
      <c r="IE351" s="29"/>
      <c r="IF351" s="29"/>
      <c r="IG351" s="29"/>
      <c r="IH351" s="29"/>
      <c r="II351" s="29"/>
      <c r="IJ351" s="29"/>
      <c r="IK351" s="29"/>
      <c r="IL351" s="29"/>
      <c r="IM351" s="29"/>
      <c r="IN351" s="29"/>
      <c r="IO351" s="29"/>
      <c r="IP351" s="29"/>
      <c r="IQ351" s="29"/>
      <c r="IR351" s="29"/>
      <c r="IS351" s="29"/>
      <c r="IT351" s="29"/>
    </row>
    <row r="352" spans="1:254" s="30" customFormat="1" x14ac:dyDescent="0.2">
      <c r="A352" s="29"/>
      <c r="B352" s="37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  <c r="IP352" s="29"/>
      <c r="IQ352" s="29"/>
      <c r="IR352" s="29"/>
      <c r="IS352" s="29"/>
      <c r="IT352" s="29"/>
    </row>
    <row r="353" spans="1:254" s="30" customFormat="1" x14ac:dyDescent="0.2">
      <c r="A353" s="29"/>
      <c r="B353" s="37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9"/>
      <c r="FX353" s="29"/>
      <c r="FY353" s="29"/>
      <c r="FZ353" s="29"/>
      <c r="GA353" s="29"/>
      <c r="GB353" s="29"/>
      <c r="GC353" s="29"/>
      <c r="GD353" s="29"/>
      <c r="GE353" s="29"/>
      <c r="GF353" s="29"/>
      <c r="GG353" s="29"/>
      <c r="GH353" s="29"/>
      <c r="GI353" s="29"/>
      <c r="GJ353" s="29"/>
      <c r="GK353" s="29"/>
      <c r="GL353" s="29"/>
      <c r="GM353" s="29"/>
      <c r="GN353" s="29"/>
      <c r="GO353" s="29"/>
      <c r="GP353" s="29"/>
      <c r="GQ353" s="29"/>
      <c r="GR353" s="29"/>
      <c r="GS353" s="29"/>
      <c r="GT353" s="29"/>
      <c r="GU353" s="29"/>
      <c r="GV353" s="29"/>
      <c r="GW353" s="29"/>
      <c r="GX353" s="29"/>
      <c r="GY353" s="29"/>
      <c r="GZ353" s="29"/>
      <c r="HA353" s="29"/>
      <c r="HB353" s="29"/>
      <c r="HC353" s="29"/>
      <c r="HD353" s="29"/>
      <c r="HE353" s="29"/>
      <c r="HF353" s="29"/>
      <c r="HG353" s="29"/>
      <c r="HH353" s="29"/>
      <c r="HI353" s="29"/>
      <c r="HJ353" s="29"/>
      <c r="HK353" s="29"/>
      <c r="HL353" s="29"/>
      <c r="HM353" s="29"/>
      <c r="HN353" s="29"/>
      <c r="HO353" s="29"/>
      <c r="HP353" s="29"/>
      <c r="HQ353" s="29"/>
      <c r="HR353" s="29"/>
      <c r="HS353" s="29"/>
      <c r="HT353" s="29"/>
      <c r="HU353" s="29"/>
      <c r="HV353" s="29"/>
      <c r="HW353" s="29"/>
      <c r="HX353" s="29"/>
      <c r="HY353" s="29"/>
      <c r="HZ353" s="29"/>
      <c r="IA353" s="29"/>
      <c r="IB353" s="29"/>
      <c r="IC353" s="29"/>
      <c r="ID353" s="29"/>
      <c r="IE353" s="29"/>
      <c r="IF353" s="29"/>
      <c r="IG353" s="29"/>
      <c r="IH353" s="29"/>
      <c r="II353" s="29"/>
      <c r="IJ353" s="29"/>
      <c r="IK353" s="29"/>
      <c r="IL353" s="29"/>
      <c r="IM353" s="29"/>
      <c r="IN353" s="29"/>
      <c r="IO353" s="29"/>
      <c r="IP353" s="29"/>
      <c r="IQ353" s="29"/>
      <c r="IR353" s="29"/>
      <c r="IS353" s="29"/>
      <c r="IT353" s="29"/>
    </row>
    <row r="354" spans="1:254" s="30" customFormat="1" x14ac:dyDescent="0.2">
      <c r="A354" s="29"/>
      <c r="B354" s="37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  <c r="IP354" s="29"/>
      <c r="IQ354" s="29"/>
      <c r="IR354" s="29"/>
      <c r="IS354" s="29"/>
      <c r="IT354" s="29"/>
    </row>
    <row r="355" spans="1:254" s="30" customFormat="1" x14ac:dyDescent="0.2">
      <c r="A355" s="29"/>
      <c r="B355" s="37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  <c r="GO355" s="29"/>
      <c r="GP355" s="29"/>
      <c r="GQ355" s="29"/>
      <c r="GR355" s="29"/>
      <c r="GS355" s="29"/>
      <c r="GT355" s="29"/>
      <c r="GU355" s="29"/>
      <c r="GV355" s="29"/>
      <c r="GW355" s="29"/>
      <c r="GX355" s="29"/>
      <c r="GY355" s="29"/>
      <c r="GZ355" s="29"/>
      <c r="HA355" s="29"/>
      <c r="HB355" s="29"/>
      <c r="HC355" s="29"/>
      <c r="HD355" s="29"/>
      <c r="HE355" s="29"/>
      <c r="HF355" s="29"/>
      <c r="HG355" s="29"/>
      <c r="HH355" s="29"/>
      <c r="HI355" s="29"/>
      <c r="HJ355" s="29"/>
      <c r="HK355" s="29"/>
      <c r="HL355" s="29"/>
      <c r="HM355" s="29"/>
      <c r="HN355" s="29"/>
      <c r="HO355" s="29"/>
      <c r="HP355" s="29"/>
      <c r="HQ355" s="29"/>
      <c r="HR355" s="29"/>
      <c r="HS355" s="29"/>
      <c r="HT355" s="29"/>
      <c r="HU355" s="29"/>
      <c r="HV355" s="29"/>
      <c r="HW355" s="29"/>
      <c r="HX355" s="29"/>
      <c r="HY355" s="29"/>
      <c r="HZ355" s="29"/>
      <c r="IA355" s="29"/>
      <c r="IB355" s="29"/>
      <c r="IC355" s="29"/>
      <c r="ID355" s="29"/>
      <c r="IE355" s="29"/>
      <c r="IF355" s="29"/>
      <c r="IG355" s="29"/>
      <c r="IH355" s="29"/>
      <c r="II355" s="29"/>
      <c r="IJ355" s="29"/>
      <c r="IK355" s="29"/>
      <c r="IL355" s="29"/>
      <c r="IM355" s="29"/>
      <c r="IN355" s="29"/>
      <c r="IO355" s="29"/>
      <c r="IP355" s="29"/>
      <c r="IQ355" s="29"/>
      <c r="IR355" s="29"/>
      <c r="IS355" s="29"/>
      <c r="IT355" s="29"/>
    </row>
    <row r="356" spans="1:254" s="30" customFormat="1" x14ac:dyDescent="0.2">
      <c r="A356" s="29"/>
      <c r="B356" s="37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</row>
    <row r="357" spans="1:254" s="30" customFormat="1" x14ac:dyDescent="0.2">
      <c r="A357" s="29"/>
      <c r="B357" s="37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  <c r="GO357" s="29"/>
      <c r="GP357" s="29"/>
      <c r="GQ357" s="29"/>
      <c r="GR357" s="29"/>
      <c r="GS357" s="29"/>
      <c r="GT357" s="29"/>
      <c r="GU357" s="29"/>
      <c r="GV357" s="29"/>
      <c r="GW357" s="29"/>
      <c r="GX357" s="29"/>
      <c r="GY357" s="29"/>
      <c r="GZ357" s="29"/>
      <c r="HA357" s="29"/>
      <c r="HB357" s="29"/>
      <c r="HC357" s="29"/>
      <c r="HD357" s="29"/>
      <c r="HE357" s="29"/>
      <c r="HF357" s="29"/>
      <c r="HG357" s="29"/>
      <c r="HH357" s="29"/>
      <c r="HI357" s="29"/>
      <c r="HJ357" s="29"/>
      <c r="HK357" s="29"/>
      <c r="HL357" s="29"/>
      <c r="HM357" s="29"/>
      <c r="HN357" s="29"/>
      <c r="HO357" s="29"/>
      <c r="HP357" s="29"/>
      <c r="HQ357" s="29"/>
      <c r="HR357" s="29"/>
      <c r="HS357" s="29"/>
      <c r="HT357" s="29"/>
      <c r="HU357" s="29"/>
      <c r="HV357" s="29"/>
      <c r="HW357" s="29"/>
      <c r="HX357" s="29"/>
      <c r="HY357" s="29"/>
      <c r="HZ357" s="29"/>
      <c r="IA357" s="29"/>
      <c r="IB357" s="29"/>
      <c r="IC357" s="29"/>
      <c r="ID357" s="29"/>
      <c r="IE357" s="29"/>
      <c r="IF357" s="29"/>
      <c r="IG357" s="29"/>
      <c r="IH357" s="29"/>
      <c r="II357" s="29"/>
      <c r="IJ357" s="29"/>
      <c r="IK357" s="29"/>
      <c r="IL357" s="29"/>
      <c r="IM357" s="29"/>
      <c r="IN357" s="29"/>
      <c r="IO357" s="29"/>
      <c r="IP357" s="29"/>
      <c r="IQ357" s="29"/>
      <c r="IR357" s="29"/>
      <c r="IS357" s="29"/>
      <c r="IT357" s="29"/>
    </row>
    <row r="358" spans="1:254" s="30" customFormat="1" x14ac:dyDescent="0.2">
      <c r="A358" s="29"/>
      <c r="B358" s="37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  <c r="IP358" s="29"/>
      <c r="IQ358" s="29"/>
      <c r="IR358" s="29"/>
      <c r="IS358" s="29"/>
      <c r="IT358" s="29"/>
    </row>
    <row r="359" spans="1:254" s="30" customFormat="1" x14ac:dyDescent="0.2">
      <c r="A359" s="29"/>
      <c r="B359" s="37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  <c r="IP359" s="29"/>
      <c r="IQ359" s="29"/>
      <c r="IR359" s="29"/>
      <c r="IS359" s="29"/>
      <c r="IT359" s="29"/>
    </row>
    <row r="360" spans="1:254" s="30" customFormat="1" x14ac:dyDescent="0.2">
      <c r="A360" s="29"/>
      <c r="B360" s="37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</row>
    <row r="361" spans="1:254" s="30" customFormat="1" x14ac:dyDescent="0.2">
      <c r="A361" s="29"/>
      <c r="B361" s="37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  <c r="IP361" s="29"/>
      <c r="IQ361" s="29"/>
      <c r="IR361" s="29"/>
      <c r="IS361" s="29"/>
      <c r="IT361" s="29"/>
    </row>
    <row r="362" spans="1:254" s="30" customFormat="1" x14ac:dyDescent="0.2">
      <c r="A362" s="29"/>
      <c r="B362" s="37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</row>
    <row r="363" spans="1:254" s="30" customFormat="1" x14ac:dyDescent="0.2">
      <c r="A363" s="29"/>
      <c r="B363" s="37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</row>
    <row r="364" spans="1:254" s="30" customFormat="1" x14ac:dyDescent="0.2">
      <c r="A364" s="29"/>
      <c r="B364" s="37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</row>
    <row r="365" spans="1:254" s="30" customFormat="1" x14ac:dyDescent="0.2">
      <c r="A365" s="29"/>
      <c r="B365" s="37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  <c r="FN365" s="29"/>
      <c r="FO365" s="29"/>
      <c r="FP365" s="29"/>
      <c r="FQ365" s="29"/>
      <c r="FR365" s="29"/>
      <c r="FS365" s="29"/>
      <c r="FT365" s="29"/>
      <c r="FU365" s="29"/>
      <c r="FV365" s="29"/>
      <c r="FW365" s="29"/>
      <c r="FX365" s="29"/>
      <c r="FY365" s="29"/>
      <c r="FZ365" s="29"/>
      <c r="GA365" s="29"/>
      <c r="GB365" s="29"/>
      <c r="GC365" s="29"/>
      <c r="GD365" s="29"/>
      <c r="GE365" s="29"/>
      <c r="GF365" s="29"/>
      <c r="GG365" s="29"/>
      <c r="GH365" s="29"/>
      <c r="GI365" s="29"/>
      <c r="GJ365" s="29"/>
      <c r="GK365" s="29"/>
      <c r="GL365" s="29"/>
      <c r="GM365" s="29"/>
      <c r="GN365" s="29"/>
      <c r="GO365" s="29"/>
      <c r="GP365" s="29"/>
      <c r="GQ365" s="29"/>
      <c r="GR365" s="29"/>
      <c r="GS365" s="29"/>
      <c r="GT365" s="29"/>
      <c r="GU365" s="29"/>
      <c r="GV365" s="29"/>
      <c r="GW365" s="29"/>
      <c r="GX365" s="29"/>
      <c r="GY365" s="29"/>
      <c r="GZ365" s="29"/>
      <c r="HA365" s="29"/>
      <c r="HB365" s="29"/>
      <c r="HC365" s="29"/>
      <c r="HD365" s="29"/>
      <c r="HE365" s="29"/>
      <c r="HF365" s="29"/>
      <c r="HG365" s="29"/>
      <c r="HH365" s="29"/>
      <c r="HI365" s="29"/>
      <c r="HJ365" s="29"/>
      <c r="HK365" s="29"/>
      <c r="HL365" s="29"/>
      <c r="HM365" s="29"/>
      <c r="HN365" s="29"/>
      <c r="HO365" s="29"/>
      <c r="HP365" s="29"/>
      <c r="HQ365" s="29"/>
      <c r="HR365" s="29"/>
      <c r="HS365" s="29"/>
      <c r="HT365" s="29"/>
      <c r="HU365" s="29"/>
      <c r="HV365" s="29"/>
      <c r="HW365" s="29"/>
      <c r="HX365" s="29"/>
      <c r="HY365" s="29"/>
      <c r="HZ365" s="29"/>
      <c r="IA365" s="29"/>
      <c r="IB365" s="29"/>
      <c r="IC365" s="29"/>
      <c r="ID365" s="29"/>
      <c r="IE365" s="29"/>
      <c r="IF365" s="29"/>
      <c r="IG365" s="29"/>
      <c r="IH365" s="29"/>
      <c r="II365" s="29"/>
      <c r="IJ365" s="29"/>
      <c r="IK365" s="29"/>
      <c r="IL365" s="29"/>
      <c r="IM365" s="29"/>
      <c r="IN365" s="29"/>
      <c r="IO365" s="29"/>
      <c r="IP365" s="29"/>
      <c r="IQ365" s="29"/>
      <c r="IR365" s="29"/>
      <c r="IS365" s="29"/>
      <c r="IT365" s="29"/>
    </row>
    <row r="366" spans="1:254" s="30" customFormat="1" x14ac:dyDescent="0.2">
      <c r="A366" s="29"/>
      <c r="B366" s="37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HY366" s="29"/>
      <c r="HZ366" s="29"/>
      <c r="IA366" s="29"/>
      <c r="IB366" s="29"/>
      <c r="IC366" s="29"/>
      <c r="ID366" s="29"/>
      <c r="IE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  <c r="IS366" s="29"/>
      <c r="IT366" s="29"/>
    </row>
    <row r="367" spans="1:254" s="30" customFormat="1" x14ac:dyDescent="0.2">
      <c r="A367" s="29"/>
      <c r="B367" s="37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  <c r="IP367" s="29"/>
      <c r="IQ367" s="29"/>
      <c r="IR367" s="29"/>
      <c r="IS367" s="29"/>
      <c r="IT367" s="29"/>
    </row>
    <row r="368" spans="1:254" s="30" customFormat="1" x14ac:dyDescent="0.2">
      <c r="A368" s="29"/>
      <c r="B368" s="37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</row>
    <row r="369" spans="1:254" s="30" customFormat="1" x14ac:dyDescent="0.2">
      <c r="A369" s="29"/>
      <c r="B369" s="37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HY369" s="29"/>
      <c r="HZ369" s="29"/>
      <c r="IA369" s="29"/>
      <c r="IB369" s="29"/>
      <c r="IC369" s="29"/>
      <c r="ID369" s="29"/>
      <c r="IE369" s="29"/>
      <c r="IF369" s="29"/>
      <c r="IG369" s="29"/>
      <c r="IH369" s="29"/>
      <c r="II369" s="29"/>
      <c r="IJ369" s="29"/>
      <c r="IK369" s="29"/>
      <c r="IL369" s="29"/>
      <c r="IM369" s="29"/>
      <c r="IN369" s="29"/>
      <c r="IO369" s="29"/>
      <c r="IP369" s="29"/>
      <c r="IQ369" s="29"/>
      <c r="IR369" s="29"/>
      <c r="IS369" s="29"/>
      <c r="IT369" s="29"/>
    </row>
    <row r="370" spans="1:254" s="30" customFormat="1" x14ac:dyDescent="0.2">
      <c r="A370" s="29"/>
      <c r="B370" s="37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  <c r="IT370" s="29"/>
    </row>
    <row r="371" spans="1:254" s="30" customFormat="1" x14ac:dyDescent="0.2">
      <c r="A371" s="29"/>
      <c r="B371" s="37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  <c r="IT371" s="29"/>
    </row>
    <row r="372" spans="1:254" s="30" customFormat="1" x14ac:dyDescent="0.2">
      <c r="A372" s="29"/>
      <c r="B372" s="37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  <c r="IT372" s="29"/>
    </row>
    <row r="373" spans="1:254" s="30" customFormat="1" x14ac:dyDescent="0.2">
      <c r="A373" s="29"/>
      <c r="B373" s="37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  <c r="IP373" s="29"/>
      <c r="IQ373" s="29"/>
      <c r="IR373" s="29"/>
      <c r="IS373" s="29"/>
      <c r="IT373" s="29"/>
    </row>
    <row r="374" spans="1:254" s="30" customFormat="1" x14ac:dyDescent="0.2">
      <c r="A374" s="29"/>
      <c r="B374" s="37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  <c r="IT374" s="29"/>
    </row>
    <row r="375" spans="1:254" s="30" customFormat="1" x14ac:dyDescent="0.2">
      <c r="A375" s="29"/>
      <c r="B375" s="37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  <c r="IP375" s="29"/>
      <c r="IQ375" s="29"/>
      <c r="IR375" s="29"/>
      <c r="IS375" s="29"/>
      <c r="IT375" s="29"/>
    </row>
    <row r="376" spans="1:254" s="30" customFormat="1" x14ac:dyDescent="0.2">
      <c r="A376" s="29"/>
      <c r="B376" s="37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  <c r="IT376" s="29"/>
    </row>
    <row r="377" spans="1:254" s="30" customFormat="1" x14ac:dyDescent="0.2">
      <c r="A377" s="29"/>
      <c r="B377" s="37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  <c r="IT377" s="29"/>
    </row>
    <row r="378" spans="1:254" s="30" customFormat="1" x14ac:dyDescent="0.2">
      <c r="A378" s="29"/>
      <c r="B378" s="37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</row>
    <row r="379" spans="1:254" s="30" customFormat="1" x14ac:dyDescent="0.2">
      <c r="A379" s="29"/>
      <c r="B379" s="37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</row>
    <row r="380" spans="1:254" s="30" customFormat="1" x14ac:dyDescent="0.2">
      <c r="A380" s="29"/>
      <c r="B380" s="37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</row>
    <row r="381" spans="1:254" s="30" customFormat="1" x14ac:dyDescent="0.2">
      <c r="A381" s="29"/>
      <c r="B381" s="37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</row>
    <row r="382" spans="1:254" s="30" customFormat="1" x14ac:dyDescent="0.2">
      <c r="A382" s="29"/>
      <c r="B382" s="37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</row>
    <row r="383" spans="1:254" s="30" customFormat="1" x14ac:dyDescent="0.2">
      <c r="A383" s="29"/>
      <c r="B383" s="37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  <c r="IT383" s="29"/>
    </row>
    <row r="384" spans="1:254" s="30" customFormat="1" x14ac:dyDescent="0.2">
      <c r="A384" s="29"/>
      <c r="B384" s="37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</row>
    <row r="385" spans="1:254" s="30" customFormat="1" x14ac:dyDescent="0.2">
      <c r="A385" s="29"/>
      <c r="B385" s="37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  <c r="IT385" s="29"/>
    </row>
    <row r="386" spans="1:254" s="30" customFormat="1" x14ac:dyDescent="0.2">
      <c r="A386" s="29"/>
      <c r="B386" s="37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</row>
    <row r="387" spans="1:254" s="30" customFormat="1" x14ac:dyDescent="0.2">
      <c r="A387" s="29"/>
      <c r="B387" s="37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</row>
    <row r="388" spans="1:254" s="30" customFormat="1" x14ac:dyDescent="0.2">
      <c r="A388" s="29"/>
      <c r="B388" s="37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</row>
    <row r="389" spans="1:254" s="30" customFormat="1" x14ac:dyDescent="0.2">
      <c r="A389" s="29"/>
      <c r="B389" s="37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</row>
    <row r="390" spans="1:254" s="30" customFormat="1" x14ac:dyDescent="0.2">
      <c r="A390" s="29"/>
      <c r="B390" s="37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</row>
    <row r="391" spans="1:254" s="30" customFormat="1" x14ac:dyDescent="0.2">
      <c r="A391" s="29"/>
      <c r="B391" s="37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</row>
    <row r="392" spans="1:254" s="30" customFormat="1" x14ac:dyDescent="0.2">
      <c r="A392" s="29"/>
      <c r="B392" s="37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</row>
    <row r="393" spans="1:254" s="30" customFormat="1" x14ac:dyDescent="0.2">
      <c r="A393" s="29"/>
      <c r="B393" s="37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</row>
    <row r="394" spans="1:254" s="30" customFormat="1" x14ac:dyDescent="0.2">
      <c r="A394" s="29"/>
      <c r="B394" s="37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</row>
    <row r="395" spans="1:254" s="30" customFormat="1" x14ac:dyDescent="0.2">
      <c r="A395" s="29"/>
      <c r="B395" s="37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</row>
    <row r="396" spans="1:254" s="30" customFormat="1" x14ac:dyDescent="0.2">
      <c r="A396" s="29"/>
      <c r="B396" s="37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</row>
    <row r="397" spans="1:254" s="30" customFormat="1" x14ac:dyDescent="0.2">
      <c r="A397" s="29"/>
      <c r="B397" s="37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</row>
    <row r="398" spans="1:254" s="30" customFormat="1" x14ac:dyDescent="0.2">
      <c r="A398" s="29"/>
      <c r="B398" s="37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</row>
    <row r="399" spans="1:254" s="30" customFormat="1" x14ac:dyDescent="0.2">
      <c r="A399" s="29"/>
      <c r="B399" s="37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9"/>
      <c r="IM399" s="29"/>
      <c r="IN399" s="29"/>
      <c r="IO399" s="29"/>
      <c r="IP399" s="29"/>
      <c r="IQ399" s="29"/>
      <c r="IR399" s="29"/>
      <c r="IS399" s="29"/>
      <c r="IT399" s="29"/>
    </row>
    <row r="400" spans="1:254" s="30" customFormat="1" x14ac:dyDescent="0.2">
      <c r="A400" s="29"/>
      <c r="B400" s="37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  <c r="IT400" s="29"/>
    </row>
    <row r="401" spans="1:254" s="30" customFormat="1" x14ac:dyDescent="0.2">
      <c r="A401" s="29"/>
      <c r="B401" s="37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  <c r="IB401" s="29"/>
      <c r="IC401" s="29"/>
      <c r="ID401" s="29"/>
      <c r="IE401" s="29"/>
      <c r="IF401" s="29"/>
      <c r="IG401" s="29"/>
      <c r="IH401" s="29"/>
      <c r="II401" s="29"/>
      <c r="IJ401" s="29"/>
      <c r="IK401" s="29"/>
      <c r="IL401" s="29"/>
      <c r="IM401" s="29"/>
      <c r="IN401" s="29"/>
      <c r="IO401" s="29"/>
      <c r="IP401" s="29"/>
      <c r="IQ401" s="29"/>
      <c r="IR401" s="29"/>
      <c r="IS401" s="29"/>
      <c r="IT401" s="29"/>
    </row>
    <row r="402" spans="1:254" s="30" customFormat="1" x14ac:dyDescent="0.2">
      <c r="A402" s="29"/>
      <c r="B402" s="37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  <c r="IT402" s="29"/>
    </row>
    <row r="403" spans="1:254" s="30" customFormat="1" x14ac:dyDescent="0.2">
      <c r="A403" s="29"/>
      <c r="B403" s="37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  <c r="GO403" s="29"/>
      <c r="GP403" s="29"/>
      <c r="GQ403" s="29"/>
      <c r="GR403" s="29"/>
      <c r="GS403" s="29"/>
      <c r="GT403" s="29"/>
      <c r="GU403" s="29"/>
      <c r="GV403" s="29"/>
      <c r="GW403" s="29"/>
      <c r="GX403" s="29"/>
      <c r="GY403" s="29"/>
      <c r="GZ403" s="29"/>
      <c r="HA403" s="29"/>
      <c r="HB403" s="29"/>
      <c r="HC403" s="29"/>
      <c r="HD403" s="29"/>
      <c r="HE403" s="29"/>
      <c r="HF403" s="29"/>
      <c r="HG403" s="29"/>
      <c r="HH403" s="29"/>
      <c r="HI403" s="29"/>
      <c r="HJ403" s="29"/>
      <c r="HK403" s="29"/>
      <c r="HL403" s="29"/>
      <c r="HM403" s="29"/>
      <c r="HN403" s="29"/>
      <c r="HO403" s="29"/>
      <c r="HP403" s="29"/>
      <c r="HQ403" s="29"/>
      <c r="HR403" s="29"/>
      <c r="HS403" s="29"/>
      <c r="HT403" s="29"/>
      <c r="HU403" s="29"/>
      <c r="HV403" s="29"/>
      <c r="HW403" s="29"/>
      <c r="HX403" s="29"/>
      <c r="HY403" s="29"/>
      <c r="HZ403" s="29"/>
      <c r="IA403" s="29"/>
      <c r="IB403" s="29"/>
      <c r="IC403" s="29"/>
      <c r="ID403" s="29"/>
      <c r="IE403" s="29"/>
      <c r="IF403" s="29"/>
      <c r="IG403" s="29"/>
      <c r="IH403" s="29"/>
      <c r="II403" s="29"/>
      <c r="IJ403" s="29"/>
      <c r="IK403" s="29"/>
      <c r="IL403" s="29"/>
      <c r="IM403" s="29"/>
      <c r="IN403" s="29"/>
      <c r="IO403" s="29"/>
      <c r="IP403" s="29"/>
      <c r="IQ403" s="29"/>
      <c r="IR403" s="29"/>
      <c r="IS403" s="29"/>
      <c r="IT403" s="29"/>
    </row>
    <row r="404" spans="1:254" s="30" customFormat="1" x14ac:dyDescent="0.2">
      <c r="A404" s="29"/>
      <c r="B404" s="37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  <c r="IT404" s="29"/>
    </row>
    <row r="405" spans="1:254" s="30" customFormat="1" x14ac:dyDescent="0.2">
      <c r="A405" s="29"/>
      <c r="B405" s="37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  <c r="IS405" s="29"/>
      <c r="IT405" s="29"/>
    </row>
    <row r="406" spans="1:254" s="30" customFormat="1" x14ac:dyDescent="0.2">
      <c r="A406" s="29"/>
      <c r="B406" s="37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  <c r="IT406" s="29"/>
    </row>
    <row r="407" spans="1:254" s="30" customFormat="1" x14ac:dyDescent="0.2">
      <c r="A407" s="29"/>
      <c r="B407" s="37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  <c r="IJ407" s="29"/>
      <c r="IK407" s="29"/>
      <c r="IL407" s="29"/>
      <c r="IM407" s="29"/>
      <c r="IN407" s="29"/>
      <c r="IO407" s="29"/>
      <c r="IP407" s="29"/>
      <c r="IQ407" s="29"/>
      <c r="IR407" s="29"/>
      <c r="IS407" s="29"/>
      <c r="IT407" s="29"/>
    </row>
    <row r="408" spans="1:254" s="30" customFormat="1" x14ac:dyDescent="0.2">
      <c r="A408" s="29"/>
      <c r="B408" s="37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</row>
    <row r="409" spans="1:254" s="30" customFormat="1" x14ac:dyDescent="0.2">
      <c r="A409" s="29"/>
      <c r="B409" s="37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  <c r="HV409" s="29"/>
      <c r="HW409" s="29"/>
      <c r="HX409" s="29"/>
      <c r="HY409" s="29"/>
      <c r="HZ409" s="29"/>
      <c r="IA409" s="29"/>
      <c r="IB409" s="29"/>
      <c r="IC409" s="29"/>
      <c r="ID409" s="29"/>
      <c r="IE409" s="29"/>
      <c r="IF409" s="29"/>
      <c r="IG409" s="29"/>
      <c r="IH409" s="29"/>
      <c r="II409" s="29"/>
      <c r="IJ409" s="29"/>
      <c r="IK409" s="29"/>
      <c r="IL409" s="29"/>
      <c r="IM409" s="29"/>
      <c r="IN409" s="29"/>
      <c r="IO409" s="29"/>
      <c r="IP409" s="29"/>
      <c r="IQ409" s="29"/>
      <c r="IR409" s="29"/>
      <c r="IS409" s="29"/>
      <c r="IT409" s="29"/>
    </row>
    <row r="410" spans="1:254" s="30" customFormat="1" x14ac:dyDescent="0.2">
      <c r="A410" s="29"/>
      <c r="B410" s="37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  <c r="IT410" s="29"/>
    </row>
    <row r="411" spans="1:254" s="30" customFormat="1" x14ac:dyDescent="0.2">
      <c r="A411" s="29"/>
      <c r="B411" s="37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  <c r="GO411" s="29"/>
      <c r="GP411" s="29"/>
      <c r="GQ411" s="29"/>
      <c r="GR411" s="29"/>
      <c r="GS411" s="29"/>
      <c r="GT411" s="29"/>
      <c r="GU411" s="29"/>
      <c r="GV411" s="29"/>
      <c r="GW411" s="29"/>
      <c r="GX411" s="29"/>
      <c r="GY411" s="29"/>
      <c r="GZ411" s="29"/>
      <c r="HA411" s="29"/>
      <c r="HB411" s="29"/>
      <c r="HC411" s="29"/>
      <c r="HD411" s="29"/>
      <c r="HE411" s="29"/>
      <c r="HF411" s="29"/>
      <c r="HG411" s="29"/>
      <c r="HH411" s="29"/>
      <c r="HI411" s="29"/>
      <c r="HJ411" s="29"/>
      <c r="HK411" s="29"/>
      <c r="HL411" s="29"/>
      <c r="HM411" s="29"/>
      <c r="HN411" s="29"/>
      <c r="HO411" s="29"/>
      <c r="HP411" s="29"/>
      <c r="HQ411" s="29"/>
      <c r="HR411" s="29"/>
      <c r="HS411" s="29"/>
      <c r="HT411" s="29"/>
      <c r="HU411" s="29"/>
      <c r="HV411" s="29"/>
      <c r="HW411" s="29"/>
      <c r="HX411" s="29"/>
      <c r="HY411" s="29"/>
      <c r="HZ411" s="29"/>
      <c r="IA411" s="29"/>
      <c r="IB411" s="29"/>
      <c r="IC411" s="29"/>
      <c r="ID411" s="29"/>
      <c r="IE411" s="29"/>
      <c r="IF411" s="29"/>
      <c r="IG411" s="29"/>
      <c r="IH411" s="29"/>
      <c r="II411" s="29"/>
      <c r="IJ411" s="29"/>
      <c r="IK411" s="29"/>
      <c r="IL411" s="29"/>
      <c r="IM411" s="29"/>
      <c r="IN411" s="29"/>
      <c r="IO411" s="29"/>
      <c r="IP411" s="29"/>
      <c r="IQ411" s="29"/>
      <c r="IR411" s="29"/>
      <c r="IS411" s="29"/>
      <c r="IT411" s="29"/>
    </row>
    <row r="412" spans="1:254" s="30" customFormat="1" x14ac:dyDescent="0.2">
      <c r="A412" s="29"/>
      <c r="B412" s="37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  <c r="IT412" s="29"/>
    </row>
    <row r="413" spans="1:254" s="30" customFormat="1" x14ac:dyDescent="0.2">
      <c r="A413" s="29"/>
      <c r="B413" s="37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  <c r="IT413" s="29"/>
    </row>
    <row r="414" spans="1:254" s="30" customFormat="1" x14ac:dyDescent="0.2">
      <c r="A414" s="29"/>
      <c r="B414" s="37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</row>
    <row r="415" spans="1:254" s="30" customFormat="1" x14ac:dyDescent="0.2">
      <c r="A415" s="29"/>
      <c r="B415" s="37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</row>
    <row r="416" spans="1:254" s="30" customFormat="1" x14ac:dyDescent="0.2">
      <c r="A416" s="29"/>
      <c r="B416" s="37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  <c r="IT416" s="29"/>
    </row>
    <row r="417" spans="1:254" s="30" customFormat="1" x14ac:dyDescent="0.2">
      <c r="A417" s="29"/>
      <c r="B417" s="37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  <c r="GO417" s="29"/>
      <c r="GP417" s="29"/>
      <c r="GQ417" s="29"/>
      <c r="GR417" s="29"/>
      <c r="GS417" s="29"/>
      <c r="GT417" s="29"/>
      <c r="GU417" s="29"/>
      <c r="GV417" s="29"/>
      <c r="GW417" s="29"/>
      <c r="GX417" s="29"/>
      <c r="GY417" s="29"/>
      <c r="GZ417" s="29"/>
      <c r="HA417" s="29"/>
      <c r="HB417" s="29"/>
      <c r="HC417" s="29"/>
      <c r="HD417" s="29"/>
      <c r="HE417" s="29"/>
      <c r="HF417" s="29"/>
      <c r="HG417" s="29"/>
      <c r="HH417" s="29"/>
      <c r="HI417" s="29"/>
      <c r="HJ417" s="29"/>
      <c r="HK417" s="29"/>
      <c r="HL417" s="29"/>
      <c r="HM417" s="29"/>
      <c r="HN417" s="29"/>
      <c r="HO417" s="29"/>
      <c r="HP417" s="29"/>
      <c r="HQ417" s="29"/>
      <c r="HR417" s="29"/>
      <c r="HS417" s="29"/>
      <c r="HT417" s="29"/>
      <c r="HU417" s="29"/>
      <c r="HV417" s="29"/>
      <c r="HW417" s="29"/>
      <c r="HX417" s="29"/>
      <c r="HY417" s="29"/>
      <c r="HZ417" s="29"/>
      <c r="IA417" s="29"/>
      <c r="IB417" s="29"/>
      <c r="IC417" s="29"/>
      <c r="ID417" s="29"/>
      <c r="IE417" s="29"/>
      <c r="IF417" s="29"/>
      <c r="IG417" s="29"/>
      <c r="IH417" s="29"/>
      <c r="II417" s="29"/>
      <c r="IJ417" s="29"/>
      <c r="IK417" s="29"/>
      <c r="IL417" s="29"/>
      <c r="IM417" s="29"/>
      <c r="IN417" s="29"/>
      <c r="IO417" s="29"/>
      <c r="IP417" s="29"/>
      <c r="IQ417" s="29"/>
      <c r="IR417" s="29"/>
      <c r="IS417" s="29"/>
      <c r="IT417" s="29"/>
    </row>
    <row r="418" spans="1:254" s="30" customFormat="1" x14ac:dyDescent="0.2">
      <c r="A418" s="29"/>
      <c r="B418" s="37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  <c r="IT418" s="29"/>
    </row>
    <row r="419" spans="1:254" s="30" customFormat="1" x14ac:dyDescent="0.2">
      <c r="A419" s="29"/>
      <c r="B419" s="37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  <c r="GO419" s="29"/>
      <c r="GP419" s="29"/>
      <c r="GQ419" s="29"/>
      <c r="GR419" s="29"/>
      <c r="GS419" s="29"/>
      <c r="GT419" s="29"/>
      <c r="GU419" s="29"/>
      <c r="GV419" s="29"/>
      <c r="GW419" s="29"/>
      <c r="GX419" s="29"/>
      <c r="GY419" s="29"/>
      <c r="GZ419" s="29"/>
      <c r="HA419" s="29"/>
      <c r="HB419" s="29"/>
      <c r="HC419" s="29"/>
      <c r="HD419" s="29"/>
      <c r="HE419" s="29"/>
      <c r="HF419" s="29"/>
      <c r="HG419" s="29"/>
      <c r="HH419" s="29"/>
      <c r="HI419" s="29"/>
      <c r="HJ419" s="29"/>
      <c r="HK419" s="29"/>
      <c r="HL419" s="29"/>
      <c r="HM419" s="29"/>
      <c r="HN419" s="29"/>
      <c r="HO419" s="29"/>
      <c r="HP419" s="29"/>
      <c r="HQ419" s="29"/>
      <c r="HR419" s="29"/>
      <c r="HS419" s="29"/>
      <c r="HT419" s="29"/>
      <c r="HU419" s="29"/>
      <c r="HV419" s="29"/>
      <c r="HW419" s="29"/>
      <c r="HX419" s="29"/>
      <c r="HY419" s="29"/>
      <c r="HZ419" s="29"/>
      <c r="IA419" s="29"/>
      <c r="IB419" s="29"/>
      <c r="IC419" s="29"/>
      <c r="ID419" s="29"/>
      <c r="IE419" s="29"/>
      <c r="IF419" s="29"/>
      <c r="IG419" s="29"/>
      <c r="IH419" s="29"/>
      <c r="II419" s="29"/>
      <c r="IJ419" s="29"/>
      <c r="IK419" s="29"/>
      <c r="IL419" s="29"/>
      <c r="IM419" s="29"/>
      <c r="IN419" s="29"/>
      <c r="IO419" s="29"/>
      <c r="IP419" s="29"/>
      <c r="IQ419" s="29"/>
      <c r="IR419" s="29"/>
      <c r="IS419" s="29"/>
      <c r="IT419" s="29"/>
    </row>
    <row r="420" spans="1:254" s="30" customFormat="1" x14ac:dyDescent="0.2">
      <c r="A420" s="29"/>
      <c r="B420" s="37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  <c r="IT420" s="29"/>
    </row>
    <row r="421" spans="1:254" s="30" customFormat="1" x14ac:dyDescent="0.2">
      <c r="A421" s="29"/>
      <c r="B421" s="37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  <c r="GO421" s="29"/>
      <c r="GP421" s="29"/>
      <c r="GQ421" s="29"/>
      <c r="GR421" s="29"/>
      <c r="GS421" s="29"/>
      <c r="GT421" s="29"/>
      <c r="GU421" s="29"/>
      <c r="GV421" s="29"/>
      <c r="GW421" s="29"/>
      <c r="GX421" s="29"/>
      <c r="GY421" s="29"/>
      <c r="GZ421" s="29"/>
      <c r="HA421" s="29"/>
      <c r="HB421" s="29"/>
      <c r="HC421" s="29"/>
      <c r="HD421" s="29"/>
      <c r="HE421" s="29"/>
      <c r="HF421" s="29"/>
      <c r="HG421" s="29"/>
      <c r="HH421" s="29"/>
      <c r="HI421" s="29"/>
      <c r="HJ421" s="29"/>
      <c r="HK421" s="29"/>
      <c r="HL421" s="29"/>
      <c r="HM421" s="29"/>
      <c r="HN421" s="29"/>
      <c r="HO421" s="29"/>
      <c r="HP421" s="29"/>
      <c r="HQ421" s="29"/>
      <c r="HR421" s="29"/>
      <c r="HS421" s="29"/>
      <c r="HT421" s="29"/>
      <c r="HU421" s="29"/>
      <c r="HV421" s="29"/>
      <c r="HW421" s="29"/>
      <c r="HX421" s="29"/>
      <c r="HY421" s="29"/>
      <c r="HZ421" s="29"/>
      <c r="IA421" s="29"/>
      <c r="IB421" s="29"/>
      <c r="IC421" s="29"/>
      <c r="ID421" s="29"/>
      <c r="IE421" s="29"/>
      <c r="IF421" s="29"/>
      <c r="IG421" s="29"/>
      <c r="IH421" s="29"/>
      <c r="II421" s="29"/>
      <c r="IJ421" s="29"/>
      <c r="IK421" s="29"/>
      <c r="IL421" s="29"/>
      <c r="IM421" s="29"/>
      <c r="IN421" s="29"/>
      <c r="IO421" s="29"/>
      <c r="IP421" s="29"/>
      <c r="IQ421" s="29"/>
      <c r="IR421" s="29"/>
      <c r="IS421" s="29"/>
      <c r="IT421" s="29"/>
    </row>
    <row r="422" spans="1:254" s="30" customFormat="1" x14ac:dyDescent="0.2">
      <c r="A422" s="29"/>
      <c r="B422" s="37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  <c r="IT422" s="29"/>
    </row>
    <row r="423" spans="1:254" s="30" customFormat="1" x14ac:dyDescent="0.2">
      <c r="A423" s="29"/>
      <c r="B423" s="37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  <c r="IP423" s="29"/>
      <c r="IQ423" s="29"/>
      <c r="IR423" s="29"/>
      <c r="IS423" s="29"/>
      <c r="IT423" s="29"/>
    </row>
    <row r="424" spans="1:254" s="30" customFormat="1" x14ac:dyDescent="0.2">
      <c r="A424" s="29"/>
      <c r="B424" s="37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  <c r="IT424" s="29"/>
    </row>
    <row r="425" spans="1:254" s="30" customFormat="1" x14ac:dyDescent="0.2">
      <c r="A425" s="29"/>
      <c r="B425" s="37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  <c r="GO425" s="29"/>
      <c r="GP425" s="29"/>
      <c r="GQ425" s="29"/>
      <c r="GR425" s="29"/>
      <c r="GS425" s="29"/>
      <c r="GT425" s="29"/>
      <c r="GU425" s="29"/>
      <c r="GV425" s="29"/>
      <c r="GW425" s="29"/>
      <c r="GX425" s="29"/>
      <c r="GY425" s="29"/>
      <c r="GZ425" s="29"/>
      <c r="HA425" s="29"/>
      <c r="HB425" s="29"/>
      <c r="HC425" s="29"/>
      <c r="HD425" s="29"/>
      <c r="HE425" s="29"/>
      <c r="HF425" s="29"/>
      <c r="HG425" s="29"/>
      <c r="HH425" s="29"/>
      <c r="HI425" s="29"/>
      <c r="HJ425" s="29"/>
      <c r="HK425" s="29"/>
      <c r="HL425" s="29"/>
      <c r="HM425" s="29"/>
      <c r="HN425" s="29"/>
      <c r="HO425" s="29"/>
      <c r="HP425" s="29"/>
      <c r="HQ425" s="29"/>
      <c r="HR425" s="29"/>
      <c r="HS425" s="29"/>
      <c r="HT425" s="29"/>
      <c r="HU425" s="29"/>
      <c r="HV425" s="29"/>
      <c r="HW425" s="29"/>
      <c r="HX425" s="29"/>
      <c r="HY425" s="29"/>
      <c r="HZ425" s="29"/>
      <c r="IA425" s="29"/>
      <c r="IB425" s="29"/>
      <c r="IC425" s="29"/>
      <c r="ID425" s="29"/>
      <c r="IE425" s="29"/>
      <c r="IF425" s="29"/>
      <c r="IG425" s="29"/>
      <c r="IH425" s="29"/>
      <c r="II425" s="29"/>
      <c r="IJ425" s="29"/>
      <c r="IK425" s="29"/>
      <c r="IL425" s="29"/>
      <c r="IM425" s="29"/>
      <c r="IN425" s="29"/>
      <c r="IO425" s="29"/>
      <c r="IP425" s="29"/>
      <c r="IQ425" s="29"/>
      <c r="IR425" s="29"/>
      <c r="IS425" s="29"/>
      <c r="IT425" s="29"/>
    </row>
    <row r="426" spans="1:254" s="30" customFormat="1" x14ac:dyDescent="0.2">
      <c r="A426" s="29"/>
      <c r="B426" s="37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  <c r="IT426" s="29"/>
    </row>
    <row r="427" spans="1:254" s="30" customFormat="1" x14ac:dyDescent="0.2">
      <c r="A427" s="29"/>
      <c r="B427" s="37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  <c r="IP427" s="29"/>
      <c r="IQ427" s="29"/>
      <c r="IR427" s="29"/>
      <c r="IS427" s="29"/>
      <c r="IT427" s="29"/>
    </row>
    <row r="428" spans="1:254" s="30" customFormat="1" x14ac:dyDescent="0.2">
      <c r="A428" s="29"/>
      <c r="B428" s="37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  <c r="IT428" s="29"/>
    </row>
    <row r="429" spans="1:254" s="30" customFormat="1" x14ac:dyDescent="0.2">
      <c r="A429" s="29"/>
      <c r="B429" s="37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  <c r="IP429" s="29"/>
      <c r="IQ429" s="29"/>
      <c r="IR429" s="29"/>
      <c r="IS429" s="29"/>
      <c r="IT429" s="29"/>
    </row>
    <row r="430" spans="1:254" s="30" customFormat="1" x14ac:dyDescent="0.2">
      <c r="A430" s="29"/>
      <c r="B430" s="37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</row>
    <row r="431" spans="1:254" s="30" customFormat="1" x14ac:dyDescent="0.2">
      <c r="A431" s="29"/>
      <c r="B431" s="37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  <c r="IP431" s="29"/>
      <c r="IQ431" s="29"/>
      <c r="IR431" s="29"/>
      <c r="IS431" s="29"/>
      <c r="IT431" s="29"/>
    </row>
    <row r="432" spans="1:254" s="30" customFormat="1" x14ac:dyDescent="0.2">
      <c r="A432" s="29"/>
      <c r="B432" s="37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</row>
    <row r="433" spans="1:254" s="30" customFormat="1" x14ac:dyDescent="0.2">
      <c r="A433" s="29"/>
      <c r="B433" s="37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  <c r="IP433" s="29"/>
      <c r="IQ433" s="29"/>
      <c r="IR433" s="29"/>
      <c r="IS433" s="29"/>
      <c r="IT433" s="29"/>
    </row>
    <row r="434" spans="1:254" s="30" customFormat="1" x14ac:dyDescent="0.2">
      <c r="A434" s="29"/>
      <c r="B434" s="37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  <c r="IT434" s="29"/>
    </row>
    <row r="435" spans="1:254" s="30" customFormat="1" x14ac:dyDescent="0.2">
      <c r="A435" s="29"/>
      <c r="B435" s="37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  <c r="IP435" s="29"/>
      <c r="IQ435" s="29"/>
      <c r="IR435" s="29"/>
      <c r="IS435" s="29"/>
      <c r="IT435" s="29"/>
    </row>
    <row r="436" spans="1:254" s="30" customFormat="1" x14ac:dyDescent="0.2">
      <c r="A436" s="29"/>
      <c r="B436" s="37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  <c r="IT436" s="29"/>
    </row>
    <row r="437" spans="1:254" s="30" customFormat="1" x14ac:dyDescent="0.2">
      <c r="A437" s="29"/>
      <c r="B437" s="37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  <c r="IP437" s="29"/>
      <c r="IQ437" s="29"/>
      <c r="IR437" s="29"/>
      <c r="IS437" s="29"/>
      <c r="IT437" s="29"/>
    </row>
    <row r="438" spans="1:254" s="30" customFormat="1" x14ac:dyDescent="0.2">
      <c r="A438" s="29"/>
      <c r="B438" s="37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  <c r="IB438" s="29"/>
      <c r="IC438" s="29"/>
      <c r="ID438" s="29"/>
      <c r="IE438" s="29"/>
      <c r="IF438" s="29"/>
      <c r="IG438" s="29"/>
      <c r="IH438" s="29"/>
      <c r="II438" s="29"/>
      <c r="IJ438" s="29"/>
      <c r="IK438" s="29"/>
      <c r="IL438" s="29"/>
      <c r="IM438" s="29"/>
      <c r="IN438" s="29"/>
      <c r="IO438" s="29"/>
      <c r="IP438" s="29"/>
      <c r="IQ438" s="29"/>
      <c r="IR438" s="29"/>
      <c r="IS438" s="29"/>
      <c r="IT438" s="29"/>
    </row>
    <row r="439" spans="1:254" s="30" customFormat="1" x14ac:dyDescent="0.2">
      <c r="A439" s="29"/>
      <c r="B439" s="37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  <c r="GO439" s="29"/>
      <c r="GP439" s="29"/>
      <c r="GQ439" s="29"/>
      <c r="GR439" s="29"/>
      <c r="GS439" s="29"/>
      <c r="GT439" s="29"/>
      <c r="GU439" s="29"/>
      <c r="GV439" s="29"/>
      <c r="GW439" s="29"/>
      <c r="GX439" s="29"/>
      <c r="GY439" s="29"/>
      <c r="GZ439" s="29"/>
      <c r="HA439" s="29"/>
      <c r="HB439" s="29"/>
      <c r="HC439" s="29"/>
      <c r="HD439" s="29"/>
      <c r="HE439" s="29"/>
      <c r="HF439" s="29"/>
      <c r="HG439" s="29"/>
      <c r="HH439" s="29"/>
      <c r="HI439" s="29"/>
      <c r="HJ439" s="29"/>
      <c r="HK439" s="29"/>
      <c r="HL439" s="29"/>
      <c r="HM439" s="29"/>
      <c r="HN439" s="29"/>
      <c r="HO439" s="29"/>
      <c r="HP439" s="29"/>
      <c r="HQ439" s="29"/>
      <c r="HR439" s="29"/>
      <c r="HS439" s="29"/>
      <c r="HT439" s="29"/>
      <c r="HU439" s="29"/>
      <c r="HV439" s="29"/>
      <c r="HW439" s="29"/>
      <c r="HX439" s="29"/>
      <c r="HY439" s="29"/>
      <c r="HZ439" s="29"/>
      <c r="IA439" s="29"/>
      <c r="IB439" s="29"/>
      <c r="IC439" s="29"/>
      <c r="ID439" s="29"/>
      <c r="IE439" s="29"/>
      <c r="IF439" s="29"/>
      <c r="IG439" s="29"/>
      <c r="IH439" s="29"/>
      <c r="II439" s="29"/>
      <c r="IJ439" s="29"/>
      <c r="IK439" s="29"/>
      <c r="IL439" s="29"/>
      <c r="IM439" s="29"/>
      <c r="IN439" s="29"/>
      <c r="IO439" s="29"/>
      <c r="IP439" s="29"/>
      <c r="IQ439" s="29"/>
      <c r="IR439" s="29"/>
      <c r="IS439" s="29"/>
      <c r="IT439" s="29"/>
    </row>
    <row r="440" spans="1:254" s="30" customFormat="1" x14ac:dyDescent="0.2">
      <c r="A440" s="29"/>
      <c r="B440" s="37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  <c r="IP440" s="29"/>
      <c r="IQ440" s="29"/>
      <c r="IR440" s="29"/>
      <c r="IS440" s="29"/>
      <c r="IT440" s="29"/>
    </row>
    <row r="441" spans="1:254" s="30" customFormat="1" x14ac:dyDescent="0.2">
      <c r="A441" s="29"/>
      <c r="B441" s="37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  <c r="IP441" s="29"/>
      <c r="IQ441" s="29"/>
      <c r="IR441" s="29"/>
      <c r="IS441" s="29"/>
      <c r="IT441" s="29"/>
    </row>
    <row r="442" spans="1:254" s="30" customFormat="1" x14ac:dyDescent="0.2">
      <c r="A442" s="29"/>
      <c r="B442" s="37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  <c r="IP442" s="29"/>
      <c r="IQ442" s="29"/>
      <c r="IR442" s="29"/>
      <c r="IS442" s="29"/>
      <c r="IT442" s="29"/>
    </row>
    <row r="443" spans="1:254" s="30" customFormat="1" x14ac:dyDescent="0.2">
      <c r="A443" s="29"/>
      <c r="B443" s="37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  <c r="IP443" s="29"/>
      <c r="IQ443" s="29"/>
      <c r="IR443" s="29"/>
      <c r="IS443" s="29"/>
      <c r="IT443" s="29"/>
    </row>
    <row r="444" spans="1:254" s="30" customFormat="1" x14ac:dyDescent="0.2">
      <c r="A444" s="29"/>
      <c r="B444" s="37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  <c r="IP444" s="29"/>
      <c r="IQ444" s="29"/>
      <c r="IR444" s="29"/>
      <c r="IS444" s="29"/>
      <c r="IT444" s="29"/>
    </row>
    <row r="445" spans="1:254" s="30" customFormat="1" x14ac:dyDescent="0.2">
      <c r="A445" s="29"/>
      <c r="B445" s="37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  <c r="IP445" s="29"/>
      <c r="IQ445" s="29"/>
      <c r="IR445" s="29"/>
      <c r="IS445" s="29"/>
      <c r="IT445" s="29"/>
    </row>
    <row r="446" spans="1:254" s="30" customFormat="1" x14ac:dyDescent="0.2">
      <c r="A446" s="29"/>
      <c r="B446" s="37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  <c r="IP446" s="29"/>
      <c r="IQ446" s="29"/>
      <c r="IR446" s="29"/>
      <c r="IS446" s="29"/>
      <c r="IT446" s="29"/>
    </row>
    <row r="447" spans="1:254" s="30" customFormat="1" x14ac:dyDescent="0.2">
      <c r="A447" s="29"/>
      <c r="B447" s="37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  <c r="IP447" s="29"/>
      <c r="IQ447" s="29"/>
      <c r="IR447" s="29"/>
      <c r="IS447" s="29"/>
      <c r="IT447" s="29"/>
    </row>
    <row r="448" spans="1:254" s="30" customFormat="1" x14ac:dyDescent="0.2">
      <c r="A448" s="29"/>
      <c r="B448" s="37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  <c r="IP448" s="29"/>
      <c r="IQ448" s="29"/>
      <c r="IR448" s="29"/>
      <c r="IS448" s="29"/>
      <c r="IT448" s="29"/>
    </row>
    <row r="449" spans="1:254" s="30" customFormat="1" x14ac:dyDescent="0.2">
      <c r="A449" s="29"/>
      <c r="B449" s="37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  <c r="GO449" s="29"/>
      <c r="GP449" s="29"/>
      <c r="GQ449" s="29"/>
      <c r="GR449" s="29"/>
      <c r="GS449" s="29"/>
      <c r="GT449" s="29"/>
      <c r="GU449" s="29"/>
      <c r="GV449" s="29"/>
      <c r="GW449" s="29"/>
      <c r="GX449" s="29"/>
      <c r="GY449" s="29"/>
      <c r="GZ449" s="29"/>
      <c r="HA449" s="29"/>
      <c r="HB449" s="29"/>
      <c r="HC449" s="29"/>
      <c r="HD449" s="29"/>
      <c r="HE449" s="29"/>
      <c r="HF449" s="29"/>
      <c r="HG449" s="29"/>
      <c r="HH449" s="29"/>
      <c r="HI449" s="29"/>
      <c r="HJ449" s="29"/>
      <c r="HK449" s="29"/>
      <c r="HL449" s="29"/>
      <c r="HM449" s="29"/>
      <c r="HN449" s="29"/>
      <c r="HO449" s="29"/>
      <c r="HP449" s="29"/>
      <c r="HQ449" s="29"/>
      <c r="HR449" s="29"/>
      <c r="HS449" s="29"/>
      <c r="HT449" s="29"/>
      <c r="HU449" s="29"/>
      <c r="HV449" s="29"/>
      <c r="HW449" s="29"/>
      <c r="HX449" s="29"/>
      <c r="HY449" s="29"/>
      <c r="HZ449" s="29"/>
      <c r="IA449" s="29"/>
      <c r="IB449" s="29"/>
      <c r="IC449" s="29"/>
      <c r="ID449" s="29"/>
      <c r="IE449" s="29"/>
      <c r="IF449" s="29"/>
      <c r="IG449" s="29"/>
      <c r="IH449" s="29"/>
      <c r="II449" s="29"/>
      <c r="IJ449" s="29"/>
      <c r="IK449" s="29"/>
      <c r="IL449" s="29"/>
      <c r="IM449" s="29"/>
      <c r="IN449" s="29"/>
      <c r="IO449" s="29"/>
      <c r="IP449" s="29"/>
      <c r="IQ449" s="29"/>
      <c r="IR449" s="29"/>
      <c r="IS449" s="29"/>
      <c r="IT449" s="29"/>
    </row>
    <row r="450" spans="1:254" s="30" customFormat="1" x14ac:dyDescent="0.2">
      <c r="A450" s="29"/>
      <c r="B450" s="37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  <c r="IT450" s="29"/>
    </row>
    <row r="451" spans="1:254" s="30" customFormat="1" x14ac:dyDescent="0.2">
      <c r="A451" s="29"/>
      <c r="B451" s="37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  <c r="IP451" s="29"/>
      <c r="IQ451" s="29"/>
      <c r="IR451" s="29"/>
      <c r="IS451" s="29"/>
      <c r="IT451" s="29"/>
    </row>
    <row r="452" spans="1:254" s="30" customFormat="1" x14ac:dyDescent="0.2">
      <c r="A452" s="29"/>
      <c r="B452" s="37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  <c r="IP452" s="29"/>
      <c r="IQ452" s="29"/>
      <c r="IR452" s="29"/>
      <c r="IS452" s="29"/>
      <c r="IT452" s="29"/>
    </row>
    <row r="453" spans="1:254" s="30" customFormat="1" x14ac:dyDescent="0.2">
      <c r="A453" s="29"/>
      <c r="B453" s="37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  <c r="IA453" s="29"/>
      <c r="IB453" s="29"/>
      <c r="IC453" s="29"/>
      <c r="ID453" s="29"/>
      <c r="IE453" s="29"/>
      <c r="IF453" s="29"/>
      <c r="IG453" s="29"/>
      <c r="IH453" s="29"/>
      <c r="II453" s="29"/>
      <c r="IJ453" s="29"/>
      <c r="IK453" s="29"/>
      <c r="IL453" s="29"/>
      <c r="IM453" s="29"/>
      <c r="IN453" s="29"/>
      <c r="IO453" s="29"/>
      <c r="IP453" s="29"/>
      <c r="IQ453" s="29"/>
      <c r="IR453" s="29"/>
      <c r="IS453" s="29"/>
      <c r="IT453" s="29"/>
    </row>
    <row r="454" spans="1:254" s="30" customFormat="1" x14ac:dyDescent="0.2">
      <c r="A454" s="29"/>
      <c r="B454" s="37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  <c r="FN454" s="29"/>
      <c r="FO454" s="29"/>
      <c r="FP454" s="29"/>
      <c r="FQ454" s="29"/>
      <c r="FR454" s="29"/>
      <c r="FS454" s="29"/>
      <c r="FT454" s="29"/>
      <c r="FU454" s="29"/>
      <c r="FV454" s="29"/>
      <c r="FW454" s="29"/>
      <c r="FX454" s="29"/>
      <c r="FY454" s="29"/>
      <c r="FZ454" s="29"/>
      <c r="GA454" s="29"/>
      <c r="GB454" s="29"/>
      <c r="GC454" s="29"/>
      <c r="GD454" s="29"/>
      <c r="GE454" s="29"/>
      <c r="GF454" s="29"/>
      <c r="GG454" s="29"/>
      <c r="GH454" s="29"/>
      <c r="GI454" s="29"/>
      <c r="GJ454" s="29"/>
      <c r="GK454" s="29"/>
      <c r="GL454" s="29"/>
      <c r="GM454" s="29"/>
      <c r="GN454" s="29"/>
      <c r="GO454" s="29"/>
      <c r="GP454" s="29"/>
      <c r="GQ454" s="29"/>
      <c r="GR454" s="29"/>
      <c r="GS454" s="29"/>
      <c r="GT454" s="29"/>
      <c r="GU454" s="29"/>
      <c r="GV454" s="29"/>
      <c r="GW454" s="29"/>
      <c r="GX454" s="29"/>
      <c r="GY454" s="29"/>
      <c r="GZ454" s="29"/>
      <c r="HA454" s="29"/>
      <c r="HB454" s="29"/>
      <c r="HC454" s="29"/>
      <c r="HD454" s="29"/>
      <c r="HE454" s="29"/>
      <c r="HF454" s="29"/>
      <c r="HG454" s="29"/>
      <c r="HH454" s="29"/>
      <c r="HI454" s="29"/>
      <c r="HJ454" s="29"/>
      <c r="HK454" s="29"/>
      <c r="HL454" s="29"/>
      <c r="HM454" s="29"/>
      <c r="HN454" s="29"/>
      <c r="HO454" s="29"/>
      <c r="HP454" s="29"/>
      <c r="HQ454" s="29"/>
      <c r="HR454" s="29"/>
      <c r="HS454" s="29"/>
      <c r="HT454" s="29"/>
      <c r="HU454" s="29"/>
      <c r="HV454" s="29"/>
      <c r="HW454" s="29"/>
      <c r="HX454" s="29"/>
      <c r="HY454" s="29"/>
      <c r="HZ454" s="29"/>
      <c r="IA454" s="29"/>
      <c r="IB454" s="29"/>
      <c r="IC454" s="29"/>
      <c r="ID454" s="29"/>
      <c r="IE454" s="29"/>
      <c r="IF454" s="29"/>
      <c r="IG454" s="29"/>
      <c r="IH454" s="29"/>
      <c r="II454" s="29"/>
      <c r="IJ454" s="29"/>
      <c r="IK454" s="29"/>
      <c r="IL454" s="29"/>
      <c r="IM454" s="29"/>
      <c r="IN454" s="29"/>
      <c r="IO454" s="29"/>
      <c r="IP454" s="29"/>
      <c r="IQ454" s="29"/>
      <c r="IR454" s="29"/>
      <c r="IS454" s="29"/>
      <c r="IT454" s="29"/>
    </row>
    <row r="455" spans="1:254" s="30" customFormat="1" x14ac:dyDescent="0.2">
      <c r="A455" s="29"/>
      <c r="B455" s="37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  <c r="GO455" s="29"/>
      <c r="GP455" s="29"/>
      <c r="GQ455" s="29"/>
      <c r="GR455" s="29"/>
      <c r="GS455" s="29"/>
      <c r="GT455" s="29"/>
      <c r="GU455" s="29"/>
      <c r="GV455" s="29"/>
      <c r="GW455" s="29"/>
      <c r="GX455" s="29"/>
      <c r="GY455" s="29"/>
      <c r="GZ455" s="29"/>
      <c r="HA455" s="29"/>
      <c r="HB455" s="29"/>
      <c r="HC455" s="29"/>
      <c r="HD455" s="29"/>
      <c r="HE455" s="29"/>
      <c r="HF455" s="29"/>
      <c r="HG455" s="29"/>
      <c r="HH455" s="29"/>
      <c r="HI455" s="29"/>
      <c r="HJ455" s="29"/>
      <c r="HK455" s="29"/>
      <c r="HL455" s="29"/>
      <c r="HM455" s="29"/>
      <c r="HN455" s="29"/>
      <c r="HO455" s="29"/>
      <c r="HP455" s="29"/>
      <c r="HQ455" s="29"/>
      <c r="HR455" s="29"/>
      <c r="HS455" s="29"/>
      <c r="HT455" s="29"/>
      <c r="HU455" s="29"/>
      <c r="HV455" s="29"/>
      <c r="HW455" s="29"/>
      <c r="HX455" s="29"/>
      <c r="HY455" s="29"/>
      <c r="HZ455" s="29"/>
      <c r="IA455" s="29"/>
      <c r="IB455" s="29"/>
      <c r="IC455" s="29"/>
      <c r="ID455" s="29"/>
      <c r="IE455" s="29"/>
      <c r="IF455" s="29"/>
      <c r="IG455" s="29"/>
      <c r="IH455" s="29"/>
      <c r="II455" s="29"/>
      <c r="IJ455" s="29"/>
      <c r="IK455" s="29"/>
      <c r="IL455" s="29"/>
      <c r="IM455" s="29"/>
      <c r="IN455" s="29"/>
      <c r="IO455" s="29"/>
      <c r="IP455" s="29"/>
      <c r="IQ455" s="29"/>
      <c r="IR455" s="29"/>
      <c r="IS455" s="29"/>
      <c r="IT455" s="29"/>
    </row>
    <row r="456" spans="1:254" s="30" customFormat="1" x14ac:dyDescent="0.2">
      <c r="A456" s="29"/>
      <c r="B456" s="37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  <c r="FN456" s="29"/>
      <c r="FO456" s="29"/>
      <c r="FP456" s="29"/>
      <c r="FQ456" s="29"/>
      <c r="FR456" s="29"/>
      <c r="FS456" s="29"/>
      <c r="FT456" s="29"/>
      <c r="FU456" s="29"/>
      <c r="FV456" s="29"/>
      <c r="FW456" s="29"/>
      <c r="FX456" s="29"/>
      <c r="FY456" s="29"/>
      <c r="FZ456" s="29"/>
      <c r="GA456" s="29"/>
      <c r="GB456" s="29"/>
      <c r="GC456" s="29"/>
      <c r="GD456" s="29"/>
      <c r="GE456" s="29"/>
      <c r="GF456" s="29"/>
      <c r="GG456" s="29"/>
      <c r="GH456" s="29"/>
      <c r="GI456" s="29"/>
      <c r="GJ456" s="29"/>
      <c r="GK456" s="29"/>
      <c r="GL456" s="29"/>
      <c r="GM456" s="29"/>
      <c r="GN456" s="29"/>
      <c r="GO456" s="29"/>
      <c r="GP456" s="29"/>
      <c r="GQ456" s="29"/>
      <c r="GR456" s="29"/>
      <c r="GS456" s="29"/>
      <c r="GT456" s="29"/>
      <c r="GU456" s="29"/>
      <c r="GV456" s="29"/>
      <c r="GW456" s="29"/>
      <c r="GX456" s="29"/>
      <c r="GY456" s="29"/>
      <c r="GZ456" s="29"/>
      <c r="HA456" s="29"/>
      <c r="HB456" s="29"/>
      <c r="HC456" s="29"/>
      <c r="HD456" s="29"/>
      <c r="HE456" s="29"/>
      <c r="HF456" s="29"/>
      <c r="HG456" s="29"/>
      <c r="HH456" s="29"/>
      <c r="HI456" s="29"/>
      <c r="HJ456" s="29"/>
      <c r="HK456" s="29"/>
      <c r="HL456" s="29"/>
      <c r="HM456" s="29"/>
      <c r="HN456" s="29"/>
      <c r="HO456" s="29"/>
      <c r="HP456" s="29"/>
      <c r="HQ456" s="29"/>
      <c r="HR456" s="29"/>
      <c r="HS456" s="29"/>
      <c r="HT456" s="29"/>
      <c r="HU456" s="29"/>
      <c r="HV456" s="29"/>
      <c r="HW456" s="29"/>
      <c r="HX456" s="29"/>
      <c r="HY456" s="29"/>
      <c r="HZ456" s="29"/>
      <c r="IA456" s="29"/>
      <c r="IB456" s="29"/>
      <c r="IC456" s="29"/>
      <c r="ID456" s="29"/>
      <c r="IE456" s="29"/>
      <c r="IF456" s="29"/>
      <c r="IG456" s="29"/>
      <c r="IH456" s="29"/>
      <c r="II456" s="29"/>
      <c r="IJ456" s="29"/>
      <c r="IK456" s="29"/>
      <c r="IL456" s="29"/>
      <c r="IM456" s="29"/>
      <c r="IN456" s="29"/>
      <c r="IO456" s="29"/>
      <c r="IP456" s="29"/>
      <c r="IQ456" s="29"/>
      <c r="IR456" s="29"/>
      <c r="IS456" s="29"/>
      <c r="IT456" s="29"/>
    </row>
    <row r="457" spans="1:254" s="30" customFormat="1" x14ac:dyDescent="0.2">
      <c r="A457" s="29"/>
      <c r="B457" s="37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  <c r="FN457" s="29"/>
      <c r="FO457" s="29"/>
      <c r="FP457" s="29"/>
      <c r="FQ457" s="29"/>
      <c r="FR457" s="29"/>
      <c r="FS457" s="29"/>
      <c r="FT457" s="29"/>
      <c r="FU457" s="29"/>
      <c r="FV457" s="29"/>
      <c r="FW457" s="29"/>
      <c r="FX457" s="29"/>
      <c r="FY457" s="29"/>
      <c r="FZ457" s="29"/>
      <c r="GA457" s="29"/>
      <c r="GB457" s="29"/>
      <c r="GC457" s="29"/>
      <c r="GD457" s="29"/>
      <c r="GE457" s="29"/>
      <c r="GF457" s="29"/>
      <c r="GG457" s="29"/>
      <c r="GH457" s="29"/>
      <c r="GI457" s="29"/>
      <c r="GJ457" s="29"/>
      <c r="GK457" s="29"/>
      <c r="GL457" s="29"/>
      <c r="GM457" s="29"/>
      <c r="GN457" s="29"/>
      <c r="GO457" s="29"/>
      <c r="GP457" s="29"/>
      <c r="GQ457" s="29"/>
      <c r="GR457" s="29"/>
      <c r="GS457" s="29"/>
      <c r="GT457" s="29"/>
      <c r="GU457" s="29"/>
      <c r="GV457" s="29"/>
      <c r="GW457" s="29"/>
      <c r="GX457" s="29"/>
      <c r="GY457" s="29"/>
      <c r="GZ457" s="29"/>
      <c r="HA457" s="29"/>
      <c r="HB457" s="29"/>
      <c r="HC457" s="29"/>
      <c r="HD457" s="29"/>
      <c r="HE457" s="29"/>
      <c r="HF457" s="29"/>
      <c r="HG457" s="29"/>
      <c r="HH457" s="29"/>
      <c r="HI457" s="29"/>
      <c r="HJ457" s="29"/>
      <c r="HK457" s="29"/>
      <c r="HL457" s="29"/>
      <c r="HM457" s="29"/>
      <c r="HN457" s="29"/>
      <c r="HO457" s="29"/>
      <c r="HP457" s="29"/>
      <c r="HQ457" s="29"/>
      <c r="HR457" s="29"/>
      <c r="HS457" s="29"/>
      <c r="HT457" s="29"/>
      <c r="HU457" s="29"/>
      <c r="HV457" s="29"/>
      <c r="HW457" s="29"/>
      <c r="HX457" s="29"/>
      <c r="HY457" s="29"/>
      <c r="HZ457" s="29"/>
      <c r="IA457" s="29"/>
      <c r="IB457" s="29"/>
      <c r="IC457" s="29"/>
      <c r="ID457" s="29"/>
      <c r="IE457" s="29"/>
      <c r="IF457" s="29"/>
      <c r="IG457" s="29"/>
      <c r="IH457" s="29"/>
      <c r="II457" s="29"/>
      <c r="IJ457" s="29"/>
      <c r="IK457" s="29"/>
      <c r="IL457" s="29"/>
      <c r="IM457" s="29"/>
      <c r="IN457" s="29"/>
      <c r="IO457" s="29"/>
      <c r="IP457" s="29"/>
      <c r="IQ457" s="29"/>
      <c r="IR457" s="29"/>
      <c r="IS457" s="29"/>
      <c r="IT457" s="29"/>
    </row>
    <row r="458" spans="1:254" s="30" customFormat="1" x14ac:dyDescent="0.2">
      <c r="A458" s="29"/>
      <c r="B458" s="37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  <c r="FN458" s="29"/>
      <c r="FO458" s="29"/>
      <c r="FP458" s="29"/>
      <c r="FQ458" s="29"/>
      <c r="FR458" s="29"/>
      <c r="FS458" s="29"/>
      <c r="FT458" s="29"/>
      <c r="FU458" s="29"/>
      <c r="FV458" s="29"/>
      <c r="FW458" s="29"/>
      <c r="FX458" s="29"/>
      <c r="FY458" s="29"/>
      <c r="FZ458" s="29"/>
      <c r="GA458" s="29"/>
      <c r="GB458" s="29"/>
      <c r="GC458" s="29"/>
      <c r="GD458" s="29"/>
      <c r="GE458" s="29"/>
      <c r="GF458" s="29"/>
      <c r="GG458" s="29"/>
      <c r="GH458" s="29"/>
      <c r="GI458" s="29"/>
      <c r="GJ458" s="29"/>
      <c r="GK458" s="29"/>
      <c r="GL458" s="29"/>
      <c r="GM458" s="29"/>
      <c r="GN458" s="29"/>
      <c r="GO458" s="29"/>
      <c r="GP458" s="29"/>
      <c r="GQ458" s="29"/>
      <c r="GR458" s="29"/>
      <c r="GS458" s="29"/>
      <c r="GT458" s="29"/>
      <c r="GU458" s="29"/>
      <c r="GV458" s="29"/>
      <c r="GW458" s="29"/>
      <c r="GX458" s="29"/>
      <c r="GY458" s="29"/>
      <c r="GZ458" s="29"/>
      <c r="HA458" s="29"/>
      <c r="HB458" s="29"/>
      <c r="HC458" s="29"/>
      <c r="HD458" s="29"/>
      <c r="HE458" s="29"/>
      <c r="HF458" s="29"/>
      <c r="HG458" s="29"/>
      <c r="HH458" s="29"/>
      <c r="HI458" s="29"/>
      <c r="HJ458" s="29"/>
      <c r="HK458" s="29"/>
      <c r="HL458" s="29"/>
      <c r="HM458" s="29"/>
      <c r="HN458" s="29"/>
      <c r="HO458" s="29"/>
      <c r="HP458" s="29"/>
      <c r="HQ458" s="29"/>
      <c r="HR458" s="29"/>
      <c r="HS458" s="29"/>
      <c r="HT458" s="29"/>
      <c r="HU458" s="29"/>
      <c r="HV458" s="29"/>
      <c r="HW458" s="29"/>
      <c r="HX458" s="29"/>
      <c r="HY458" s="29"/>
      <c r="HZ458" s="29"/>
      <c r="IA458" s="29"/>
      <c r="IB458" s="29"/>
      <c r="IC458" s="29"/>
      <c r="ID458" s="29"/>
      <c r="IE458" s="29"/>
      <c r="IF458" s="29"/>
      <c r="IG458" s="29"/>
      <c r="IH458" s="29"/>
      <c r="II458" s="29"/>
      <c r="IJ458" s="29"/>
      <c r="IK458" s="29"/>
      <c r="IL458" s="29"/>
      <c r="IM458" s="29"/>
      <c r="IN458" s="29"/>
      <c r="IO458" s="29"/>
      <c r="IP458" s="29"/>
      <c r="IQ458" s="29"/>
      <c r="IR458" s="29"/>
      <c r="IS458" s="29"/>
      <c r="IT458" s="29"/>
    </row>
    <row r="459" spans="1:254" s="30" customFormat="1" x14ac:dyDescent="0.2">
      <c r="A459" s="29"/>
      <c r="B459" s="37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  <c r="GO459" s="29"/>
      <c r="GP459" s="29"/>
      <c r="GQ459" s="29"/>
      <c r="GR459" s="29"/>
      <c r="GS459" s="29"/>
      <c r="GT459" s="29"/>
      <c r="GU459" s="29"/>
      <c r="GV459" s="29"/>
      <c r="GW459" s="29"/>
      <c r="GX459" s="29"/>
      <c r="GY459" s="29"/>
      <c r="GZ459" s="29"/>
      <c r="HA459" s="29"/>
      <c r="HB459" s="29"/>
      <c r="HC459" s="29"/>
      <c r="HD459" s="29"/>
      <c r="HE459" s="29"/>
      <c r="HF459" s="29"/>
      <c r="HG459" s="29"/>
      <c r="HH459" s="29"/>
      <c r="HI459" s="29"/>
      <c r="HJ459" s="29"/>
      <c r="HK459" s="29"/>
      <c r="HL459" s="29"/>
      <c r="HM459" s="29"/>
      <c r="HN459" s="29"/>
      <c r="HO459" s="29"/>
      <c r="HP459" s="29"/>
      <c r="HQ459" s="29"/>
      <c r="HR459" s="29"/>
      <c r="HS459" s="29"/>
      <c r="HT459" s="29"/>
      <c r="HU459" s="29"/>
      <c r="HV459" s="29"/>
      <c r="HW459" s="29"/>
      <c r="HX459" s="29"/>
      <c r="HY459" s="29"/>
      <c r="HZ459" s="29"/>
      <c r="IA459" s="29"/>
      <c r="IB459" s="29"/>
      <c r="IC459" s="29"/>
      <c r="ID459" s="29"/>
      <c r="IE459" s="29"/>
      <c r="IF459" s="29"/>
      <c r="IG459" s="29"/>
      <c r="IH459" s="29"/>
      <c r="II459" s="29"/>
      <c r="IJ459" s="29"/>
      <c r="IK459" s="29"/>
      <c r="IL459" s="29"/>
      <c r="IM459" s="29"/>
      <c r="IN459" s="29"/>
      <c r="IO459" s="29"/>
      <c r="IP459" s="29"/>
      <c r="IQ459" s="29"/>
      <c r="IR459" s="29"/>
      <c r="IS459" s="29"/>
      <c r="IT459" s="29"/>
    </row>
    <row r="460" spans="1:254" s="30" customFormat="1" x14ac:dyDescent="0.2">
      <c r="A460" s="29"/>
      <c r="B460" s="37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  <c r="GO460" s="29"/>
      <c r="GP460" s="29"/>
      <c r="GQ460" s="29"/>
      <c r="GR460" s="29"/>
      <c r="GS460" s="29"/>
      <c r="GT460" s="29"/>
      <c r="GU460" s="29"/>
      <c r="GV460" s="29"/>
      <c r="GW460" s="29"/>
      <c r="GX460" s="29"/>
      <c r="GY460" s="29"/>
      <c r="GZ460" s="29"/>
      <c r="HA460" s="29"/>
      <c r="HB460" s="29"/>
      <c r="HC460" s="29"/>
      <c r="HD460" s="29"/>
      <c r="HE460" s="29"/>
      <c r="HF460" s="29"/>
      <c r="HG460" s="29"/>
      <c r="HH460" s="29"/>
      <c r="HI460" s="29"/>
      <c r="HJ460" s="29"/>
      <c r="HK460" s="29"/>
      <c r="HL460" s="29"/>
      <c r="HM460" s="29"/>
      <c r="HN460" s="29"/>
      <c r="HO460" s="29"/>
      <c r="HP460" s="29"/>
      <c r="HQ460" s="29"/>
      <c r="HR460" s="29"/>
      <c r="HS460" s="29"/>
      <c r="HT460" s="29"/>
      <c r="HU460" s="29"/>
      <c r="HV460" s="29"/>
      <c r="HW460" s="29"/>
      <c r="HX460" s="29"/>
      <c r="HY460" s="29"/>
      <c r="HZ460" s="29"/>
      <c r="IA460" s="29"/>
      <c r="IB460" s="29"/>
      <c r="IC460" s="29"/>
      <c r="ID460" s="29"/>
      <c r="IE460" s="29"/>
      <c r="IF460" s="29"/>
      <c r="IG460" s="29"/>
      <c r="IH460" s="29"/>
      <c r="II460" s="29"/>
      <c r="IJ460" s="29"/>
      <c r="IK460" s="29"/>
      <c r="IL460" s="29"/>
      <c r="IM460" s="29"/>
      <c r="IN460" s="29"/>
      <c r="IO460" s="29"/>
      <c r="IP460" s="29"/>
      <c r="IQ460" s="29"/>
      <c r="IR460" s="29"/>
      <c r="IS460" s="29"/>
      <c r="IT460" s="29"/>
    </row>
    <row r="461" spans="1:254" s="30" customFormat="1" x14ac:dyDescent="0.2">
      <c r="A461" s="29"/>
      <c r="B461" s="37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  <c r="GO461" s="29"/>
      <c r="GP461" s="29"/>
      <c r="GQ461" s="29"/>
      <c r="GR461" s="29"/>
      <c r="GS461" s="29"/>
      <c r="GT461" s="29"/>
      <c r="GU461" s="29"/>
      <c r="GV461" s="29"/>
      <c r="GW461" s="29"/>
      <c r="GX461" s="29"/>
      <c r="GY461" s="29"/>
      <c r="GZ461" s="29"/>
      <c r="HA461" s="29"/>
      <c r="HB461" s="29"/>
      <c r="HC461" s="29"/>
      <c r="HD461" s="29"/>
      <c r="HE461" s="29"/>
      <c r="HF461" s="29"/>
      <c r="HG461" s="29"/>
      <c r="HH461" s="29"/>
      <c r="HI461" s="29"/>
      <c r="HJ461" s="29"/>
      <c r="HK461" s="29"/>
      <c r="HL461" s="29"/>
      <c r="HM461" s="29"/>
      <c r="HN461" s="29"/>
      <c r="HO461" s="29"/>
      <c r="HP461" s="29"/>
      <c r="HQ461" s="29"/>
      <c r="HR461" s="29"/>
      <c r="HS461" s="29"/>
      <c r="HT461" s="29"/>
      <c r="HU461" s="29"/>
      <c r="HV461" s="29"/>
      <c r="HW461" s="29"/>
      <c r="HX461" s="29"/>
      <c r="HY461" s="29"/>
      <c r="HZ461" s="29"/>
      <c r="IA461" s="29"/>
      <c r="IB461" s="29"/>
      <c r="IC461" s="29"/>
      <c r="ID461" s="29"/>
      <c r="IE461" s="29"/>
      <c r="IF461" s="29"/>
      <c r="IG461" s="29"/>
      <c r="IH461" s="29"/>
      <c r="II461" s="29"/>
      <c r="IJ461" s="29"/>
      <c r="IK461" s="29"/>
      <c r="IL461" s="29"/>
      <c r="IM461" s="29"/>
      <c r="IN461" s="29"/>
      <c r="IO461" s="29"/>
      <c r="IP461" s="29"/>
      <c r="IQ461" s="29"/>
      <c r="IR461" s="29"/>
      <c r="IS461" s="29"/>
      <c r="IT461" s="29"/>
    </row>
    <row r="462" spans="1:254" s="30" customFormat="1" x14ac:dyDescent="0.2">
      <c r="A462" s="29"/>
      <c r="B462" s="37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  <c r="FZ462" s="29"/>
      <c r="GA462" s="29"/>
      <c r="GB462" s="29"/>
      <c r="GC462" s="29"/>
      <c r="GD462" s="29"/>
      <c r="GE462" s="29"/>
      <c r="GF462" s="29"/>
      <c r="GG462" s="29"/>
      <c r="GH462" s="29"/>
      <c r="GI462" s="29"/>
      <c r="GJ462" s="29"/>
      <c r="GK462" s="29"/>
      <c r="GL462" s="29"/>
      <c r="GM462" s="29"/>
      <c r="GN462" s="29"/>
      <c r="GO462" s="29"/>
      <c r="GP462" s="29"/>
      <c r="GQ462" s="29"/>
      <c r="GR462" s="29"/>
      <c r="GS462" s="29"/>
      <c r="GT462" s="29"/>
      <c r="GU462" s="29"/>
      <c r="GV462" s="29"/>
      <c r="GW462" s="29"/>
      <c r="GX462" s="29"/>
      <c r="GY462" s="29"/>
      <c r="GZ462" s="29"/>
      <c r="HA462" s="29"/>
      <c r="HB462" s="29"/>
      <c r="HC462" s="29"/>
      <c r="HD462" s="29"/>
      <c r="HE462" s="29"/>
      <c r="HF462" s="29"/>
      <c r="HG462" s="29"/>
      <c r="HH462" s="29"/>
      <c r="HI462" s="29"/>
      <c r="HJ462" s="29"/>
      <c r="HK462" s="29"/>
      <c r="HL462" s="29"/>
      <c r="HM462" s="29"/>
      <c r="HN462" s="29"/>
      <c r="HO462" s="29"/>
      <c r="HP462" s="29"/>
      <c r="HQ462" s="29"/>
      <c r="HR462" s="29"/>
      <c r="HS462" s="29"/>
      <c r="HT462" s="29"/>
      <c r="HU462" s="29"/>
      <c r="HV462" s="29"/>
      <c r="HW462" s="29"/>
      <c r="HX462" s="29"/>
      <c r="HY462" s="29"/>
      <c r="HZ462" s="29"/>
      <c r="IA462" s="29"/>
      <c r="IB462" s="29"/>
      <c r="IC462" s="29"/>
      <c r="ID462" s="29"/>
      <c r="IE462" s="29"/>
      <c r="IF462" s="29"/>
      <c r="IG462" s="29"/>
      <c r="IH462" s="29"/>
      <c r="II462" s="29"/>
      <c r="IJ462" s="29"/>
      <c r="IK462" s="29"/>
      <c r="IL462" s="29"/>
      <c r="IM462" s="29"/>
      <c r="IN462" s="29"/>
      <c r="IO462" s="29"/>
      <c r="IP462" s="29"/>
      <c r="IQ462" s="29"/>
      <c r="IR462" s="29"/>
      <c r="IS462" s="29"/>
      <c r="IT462" s="29"/>
    </row>
    <row r="463" spans="1:254" s="30" customFormat="1" x14ac:dyDescent="0.2">
      <c r="A463" s="29"/>
      <c r="B463" s="37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  <c r="GO463" s="29"/>
      <c r="GP463" s="29"/>
      <c r="GQ463" s="29"/>
      <c r="GR463" s="29"/>
      <c r="GS463" s="29"/>
      <c r="GT463" s="29"/>
      <c r="GU463" s="29"/>
      <c r="GV463" s="29"/>
      <c r="GW463" s="29"/>
      <c r="GX463" s="29"/>
      <c r="GY463" s="29"/>
      <c r="GZ463" s="29"/>
      <c r="HA463" s="29"/>
      <c r="HB463" s="29"/>
      <c r="HC463" s="29"/>
      <c r="HD463" s="29"/>
      <c r="HE463" s="29"/>
      <c r="HF463" s="29"/>
      <c r="HG463" s="29"/>
      <c r="HH463" s="29"/>
      <c r="HI463" s="29"/>
      <c r="HJ463" s="29"/>
      <c r="HK463" s="29"/>
      <c r="HL463" s="29"/>
      <c r="HM463" s="29"/>
      <c r="HN463" s="29"/>
      <c r="HO463" s="29"/>
      <c r="HP463" s="29"/>
      <c r="HQ463" s="29"/>
      <c r="HR463" s="29"/>
      <c r="HS463" s="29"/>
      <c r="HT463" s="29"/>
      <c r="HU463" s="29"/>
      <c r="HV463" s="29"/>
      <c r="HW463" s="29"/>
      <c r="HX463" s="29"/>
      <c r="HY463" s="29"/>
      <c r="HZ463" s="29"/>
      <c r="IA463" s="29"/>
      <c r="IB463" s="29"/>
      <c r="IC463" s="29"/>
      <c r="ID463" s="29"/>
      <c r="IE463" s="29"/>
      <c r="IF463" s="29"/>
      <c r="IG463" s="29"/>
      <c r="IH463" s="29"/>
      <c r="II463" s="29"/>
      <c r="IJ463" s="29"/>
      <c r="IK463" s="29"/>
      <c r="IL463" s="29"/>
      <c r="IM463" s="29"/>
      <c r="IN463" s="29"/>
      <c r="IO463" s="29"/>
      <c r="IP463" s="29"/>
      <c r="IQ463" s="29"/>
      <c r="IR463" s="29"/>
      <c r="IS463" s="29"/>
      <c r="IT463" s="29"/>
    </row>
    <row r="464" spans="1:254" s="30" customFormat="1" x14ac:dyDescent="0.2">
      <c r="A464" s="29"/>
      <c r="B464" s="37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  <c r="GO464" s="29"/>
      <c r="GP464" s="29"/>
      <c r="GQ464" s="29"/>
      <c r="GR464" s="29"/>
      <c r="GS464" s="29"/>
      <c r="GT464" s="29"/>
      <c r="GU464" s="29"/>
      <c r="GV464" s="29"/>
      <c r="GW464" s="29"/>
      <c r="GX464" s="29"/>
      <c r="GY464" s="29"/>
      <c r="GZ464" s="29"/>
      <c r="HA464" s="29"/>
      <c r="HB464" s="29"/>
      <c r="HC464" s="29"/>
      <c r="HD464" s="29"/>
      <c r="HE464" s="29"/>
      <c r="HF464" s="29"/>
      <c r="HG464" s="29"/>
      <c r="HH464" s="29"/>
      <c r="HI464" s="29"/>
      <c r="HJ464" s="29"/>
      <c r="HK464" s="29"/>
      <c r="HL464" s="29"/>
      <c r="HM464" s="29"/>
      <c r="HN464" s="29"/>
      <c r="HO464" s="29"/>
      <c r="HP464" s="29"/>
      <c r="HQ464" s="29"/>
      <c r="HR464" s="29"/>
      <c r="HS464" s="29"/>
      <c r="HT464" s="29"/>
      <c r="HU464" s="29"/>
      <c r="HV464" s="29"/>
      <c r="HW464" s="29"/>
      <c r="HX464" s="29"/>
      <c r="HY464" s="29"/>
      <c r="HZ464" s="29"/>
      <c r="IA464" s="29"/>
      <c r="IB464" s="29"/>
      <c r="IC464" s="29"/>
      <c r="ID464" s="29"/>
      <c r="IE464" s="29"/>
      <c r="IF464" s="29"/>
      <c r="IG464" s="29"/>
      <c r="IH464" s="29"/>
      <c r="II464" s="29"/>
      <c r="IJ464" s="29"/>
      <c r="IK464" s="29"/>
      <c r="IL464" s="29"/>
      <c r="IM464" s="29"/>
      <c r="IN464" s="29"/>
      <c r="IO464" s="29"/>
      <c r="IP464" s="29"/>
      <c r="IQ464" s="29"/>
      <c r="IR464" s="29"/>
      <c r="IS464" s="29"/>
      <c r="IT464" s="29"/>
    </row>
    <row r="465" spans="1:254" s="30" customFormat="1" x14ac:dyDescent="0.2">
      <c r="A465" s="29"/>
      <c r="B465" s="37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  <c r="FN465" s="29"/>
      <c r="FO465" s="29"/>
      <c r="FP465" s="29"/>
      <c r="FQ465" s="29"/>
      <c r="FR465" s="29"/>
      <c r="FS465" s="29"/>
      <c r="FT465" s="29"/>
      <c r="FU465" s="29"/>
      <c r="FV465" s="29"/>
      <c r="FW465" s="29"/>
      <c r="FX465" s="29"/>
      <c r="FY465" s="29"/>
      <c r="FZ465" s="29"/>
      <c r="GA465" s="29"/>
      <c r="GB465" s="29"/>
      <c r="GC465" s="29"/>
      <c r="GD465" s="29"/>
      <c r="GE465" s="29"/>
      <c r="GF465" s="29"/>
      <c r="GG465" s="29"/>
      <c r="GH465" s="29"/>
      <c r="GI465" s="29"/>
      <c r="GJ465" s="29"/>
      <c r="GK465" s="29"/>
      <c r="GL465" s="29"/>
      <c r="GM465" s="29"/>
      <c r="GN465" s="29"/>
      <c r="GO465" s="29"/>
      <c r="GP465" s="29"/>
      <c r="GQ465" s="29"/>
      <c r="GR465" s="29"/>
      <c r="GS465" s="29"/>
      <c r="GT465" s="29"/>
      <c r="GU465" s="29"/>
      <c r="GV465" s="29"/>
      <c r="GW465" s="29"/>
      <c r="GX465" s="29"/>
      <c r="GY465" s="29"/>
      <c r="GZ465" s="29"/>
      <c r="HA465" s="29"/>
      <c r="HB465" s="29"/>
      <c r="HC465" s="29"/>
      <c r="HD465" s="29"/>
      <c r="HE465" s="29"/>
      <c r="HF465" s="29"/>
      <c r="HG465" s="29"/>
      <c r="HH465" s="29"/>
      <c r="HI465" s="29"/>
      <c r="HJ465" s="29"/>
      <c r="HK465" s="29"/>
      <c r="HL465" s="29"/>
      <c r="HM465" s="29"/>
      <c r="HN465" s="29"/>
      <c r="HO465" s="29"/>
      <c r="HP465" s="29"/>
      <c r="HQ465" s="29"/>
      <c r="HR465" s="29"/>
      <c r="HS465" s="29"/>
      <c r="HT465" s="29"/>
      <c r="HU465" s="29"/>
      <c r="HV465" s="29"/>
      <c r="HW465" s="29"/>
      <c r="HX465" s="29"/>
      <c r="HY465" s="29"/>
      <c r="HZ465" s="29"/>
      <c r="IA465" s="29"/>
      <c r="IB465" s="29"/>
      <c r="IC465" s="29"/>
      <c r="ID465" s="29"/>
      <c r="IE465" s="29"/>
      <c r="IF465" s="29"/>
      <c r="IG465" s="29"/>
      <c r="IH465" s="29"/>
      <c r="II465" s="29"/>
      <c r="IJ465" s="29"/>
      <c r="IK465" s="29"/>
      <c r="IL465" s="29"/>
      <c r="IM465" s="29"/>
      <c r="IN465" s="29"/>
      <c r="IO465" s="29"/>
      <c r="IP465" s="29"/>
      <c r="IQ465" s="29"/>
      <c r="IR465" s="29"/>
      <c r="IS465" s="29"/>
      <c r="IT465" s="29"/>
    </row>
    <row r="466" spans="1:254" s="30" customFormat="1" x14ac:dyDescent="0.2">
      <c r="A466" s="29"/>
      <c r="B466" s="37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  <c r="IB466" s="29"/>
      <c r="IC466" s="29"/>
      <c r="ID466" s="29"/>
      <c r="IE466" s="29"/>
      <c r="IF466" s="29"/>
      <c r="IG466" s="29"/>
      <c r="IH466" s="29"/>
      <c r="II466" s="29"/>
      <c r="IJ466" s="29"/>
      <c r="IK466" s="29"/>
      <c r="IL466" s="29"/>
      <c r="IM466" s="29"/>
      <c r="IN466" s="29"/>
      <c r="IO466" s="29"/>
      <c r="IP466" s="29"/>
      <c r="IQ466" s="29"/>
      <c r="IR466" s="29"/>
      <c r="IS466" s="29"/>
      <c r="IT466" s="29"/>
    </row>
    <row r="467" spans="1:254" s="30" customFormat="1" x14ac:dyDescent="0.2">
      <c r="A467" s="29"/>
      <c r="B467" s="37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  <c r="GO467" s="29"/>
      <c r="GP467" s="29"/>
      <c r="GQ467" s="29"/>
      <c r="GR467" s="29"/>
      <c r="GS467" s="29"/>
      <c r="GT467" s="29"/>
      <c r="GU467" s="29"/>
      <c r="GV467" s="29"/>
      <c r="GW467" s="29"/>
      <c r="GX467" s="29"/>
      <c r="GY467" s="29"/>
      <c r="GZ467" s="29"/>
      <c r="HA467" s="29"/>
      <c r="HB467" s="29"/>
      <c r="HC467" s="29"/>
      <c r="HD467" s="29"/>
      <c r="HE467" s="29"/>
      <c r="HF467" s="29"/>
      <c r="HG467" s="29"/>
      <c r="HH467" s="29"/>
      <c r="HI467" s="29"/>
      <c r="HJ467" s="29"/>
      <c r="HK467" s="29"/>
      <c r="HL467" s="29"/>
      <c r="HM467" s="29"/>
      <c r="HN467" s="29"/>
      <c r="HO467" s="29"/>
      <c r="HP467" s="29"/>
      <c r="HQ467" s="29"/>
      <c r="HR467" s="29"/>
      <c r="HS467" s="29"/>
      <c r="HT467" s="29"/>
      <c r="HU467" s="29"/>
      <c r="HV467" s="29"/>
      <c r="HW467" s="29"/>
      <c r="HX467" s="29"/>
      <c r="HY467" s="29"/>
      <c r="HZ467" s="29"/>
      <c r="IA467" s="29"/>
      <c r="IB467" s="29"/>
      <c r="IC467" s="29"/>
      <c r="ID467" s="29"/>
      <c r="IE467" s="29"/>
      <c r="IF467" s="29"/>
      <c r="IG467" s="29"/>
      <c r="IH467" s="29"/>
      <c r="II467" s="29"/>
      <c r="IJ467" s="29"/>
      <c r="IK467" s="29"/>
      <c r="IL467" s="29"/>
      <c r="IM467" s="29"/>
      <c r="IN467" s="29"/>
      <c r="IO467" s="29"/>
      <c r="IP467" s="29"/>
      <c r="IQ467" s="29"/>
      <c r="IR467" s="29"/>
      <c r="IS467" s="29"/>
      <c r="IT467" s="29"/>
    </row>
    <row r="468" spans="1:254" s="30" customFormat="1" x14ac:dyDescent="0.2">
      <c r="A468" s="29"/>
      <c r="B468" s="37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  <c r="GO468" s="29"/>
      <c r="GP468" s="29"/>
      <c r="GQ468" s="29"/>
      <c r="GR468" s="29"/>
      <c r="GS468" s="29"/>
      <c r="GT468" s="29"/>
      <c r="GU468" s="29"/>
      <c r="GV468" s="29"/>
      <c r="GW468" s="29"/>
      <c r="GX468" s="29"/>
      <c r="GY468" s="29"/>
      <c r="GZ468" s="29"/>
      <c r="HA468" s="29"/>
      <c r="HB468" s="29"/>
      <c r="HC468" s="29"/>
      <c r="HD468" s="29"/>
      <c r="HE468" s="29"/>
      <c r="HF468" s="29"/>
      <c r="HG468" s="29"/>
      <c r="HH468" s="29"/>
      <c r="HI468" s="29"/>
      <c r="HJ468" s="29"/>
      <c r="HK468" s="29"/>
      <c r="HL468" s="29"/>
      <c r="HM468" s="29"/>
      <c r="HN468" s="29"/>
      <c r="HO468" s="29"/>
      <c r="HP468" s="29"/>
      <c r="HQ468" s="29"/>
      <c r="HR468" s="29"/>
      <c r="HS468" s="29"/>
      <c r="HT468" s="29"/>
      <c r="HU468" s="29"/>
      <c r="HV468" s="29"/>
      <c r="HW468" s="29"/>
      <c r="HX468" s="29"/>
      <c r="HY468" s="29"/>
      <c r="HZ468" s="29"/>
      <c r="IA468" s="29"/>
      <c r="IB468" s="29"/>
      <c r="IC468" s="29"/>
      <c r="ID468" s="29"/>
      <c r="IE468" s="29"/>
      <c r="IF468" s="29"/>
      <c r="IG468" s="29"/>
      <c r="IH468" s="29"/>
      <c r="II468" s="29"/>
      <c r="IJ468" s="29"/>
      <c r="IK468" s="29"/>
      <c r="IL468" s="29"/>
      <c r="IM468" s="29"/>
      <c r="IN468" s="29"/>
      <c r="IO468" s="29"/>
      <c r="IP468" s="29"/>
      <c r="IQ468" s="29"/>
      <c r="IR468" s="29"/>
      <c r="IS468" s="29"/>
      <c r="IT468" s="29"/>
    </row>
    <row r="469" spans="1:254" s="30" customFormat="1" x14ac:dyDescent="0.2">
      <c r="A469" s="29"/>
      <c r="B469" s="37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  <c r="FN469" s="29"/>
      <c r="FO469" s="29"/>
      <c r="FP469" s="29"/>
      <c r="FQ469" s="29"/>
      <c r="FR469" s="29"/>
      <c r="FS469" s="29"/>
      <c r="FT469" s="29"/>
      <c r="FU469" s="29"/>
      <c r="FV469" s="29"/>
      <c r="FW469" s="29"/>
      <c r="FX469" s="29"/>
      <c r="FY469" s="29"/>
      <c r="FZ469" s="29"/>
      <c r="GA469" s="29"/>
      <c r="GB469" s="29"/>
      <c r="GC469" s="29"/>
      <c r="GD469" s="29"/>
      <c r="GE469" s="29"/>
      <c r="GF469" s="29"/>
      <c r="GG469" s="29"/>
      <c r="GH469" s="29"/>
      <c r="GI469" s="29"/>
      <c r="GJ469" s="29"/>
      <c r="GK469" s="29"/>
      <c r="GL469" s="29"/>
      <c r="GM469" s="29"/>
      <c r="GN469" s="29"/>
      <c r="GO469" s="29"/>
      <c r="GP469" s="29"/>
      <c r="GQ469" s="29"/>
      <c r="GR469" s="29"/>
      <c r="GS469" s="29"/>
      <c r="GT469" s="29"/>
      <c r="GU469" s="29"/>
      <c r="GV469" s="29"/>
      <c r="GW469" s="29"/>
      <c r="GX469" s="29"/>
      <c r="GY469" s="29"/>
      <c r="GZ469" s="29"/>
      <c r="HA469" s="29"/>
      <c r="HB469" s="29"/>
      <c r="HC469" s="29"/>
      <c r="HD469" s="29"/>
      <c r="HE469" s="29"/>
      <c r="HF469" s="29"/>
      <c r="HG469" s="29"/>
      <c r="HH469" s="29"/>
      <c r="HI469" s="29"/>
      <c r="HJ469" s="29"/>
      <c r="HK469" s="29"/>
      <c r="HL469" s="29"/>
      <c r="HM469" s="29"/>
      <c r="HN469" s="29"/>
      <c r="HO469" s="29"/>
      <c r="HP469" s="29"/>
      <c r="HQ469" s="29"/>
      <c r="HR469" s="29"/>
      <c r="HS469" s="29"/>
      <c r="HT469" s="29"/>
      <c r="HU469" s="29"/>
      <c r="HV469" s="29"/>
      <c r="HW469" s="29"/>
      <c r="HX469" s="29"/>
      <c r="HY469" s="29"/>
      <c r="HZ469" s="29"/>
      <c r="IA469" s="29"/>
      <c r="IB469" s="29"/>
      <c r="IC469" s="29"/>
      <c r="ID469" s="29"/>
      <c r="IE469" s="29"/>
      <c r="IF469" s="29"/>
      <c r="IG469" s="29"/>
      <c r="IH469" s="29"/>
      <c r="II469" s="29"/>
      <c r="IJ469" s="29"/>
      <c r="IK469" s="29"/>
      <c r="IL469" s="29"/>
      <c r="IM469" s="29"/>
      <c r="IN469" s="29"/>
      <c r="IO469" s="29"/>
      <c r="IP469" s="29"/>
      <c r="IQ469" s="29"/>
      <c r="IR469" s="29"/>
      <c r="IS469" s="29"/>
      <c r="IT469" s="29"/>
    </row>
    <row r="470" spans="1:254" s="30" customFormat="1" x14ac:dyDescent="0.2">
      <c r="A470" s="29"/>
      <c r="B470" s="37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  <c r="GO470" s="29"/>
      <c r="GP470" s="29"/>
      <c r="GQ470" s="29"/>
      <c r="GR470" s="29"/>
      <c r="GS470" s="29"/>
      <c r="GT470" s="29"/>
      <c r="GU470" s="29"/>
      <c r="GV470" s="29"/>
      <c r="GW470" s="29"/>
      <c r="GX470" s="29"/>
      <c r="GY470" s="29"/>
      <c r="GZ470" s="29"/>
      <c r="HA470" s="29"/>
      <c r="HB470" s="29"/>
      <c r="HC470" s="29"/>
      <c r="HD470" s="29"/>
      <c r="HE470" s="29"/>
      <c r="HF470" s="29"/>
      <c r="HG470" s="29"/>
      <c r="HH470" s="29"/>
      <c r="HI470" s="29"/>
      <c r="HJ470" s="29"/>
      <c r="HK470" s="29"/>
      <c r="HL470" s="29"/>
      <c r="HM470" s="29"/>
      <c r="HN470" s="29"/>
      <c r="HO470" s="29"/>
      <c r="HP470" s="29"/>
      <c r="HQ470" s="29"/>
      <c r="HR470" s="29"/>
      <c r="HS470" s="29"/>
      <c r="HT470" s="29"/>
      <c r="HU470" s="29"/>
      <c r="HV470" s="29"/>
      <c r="HW470" s="29"/>
      <c r="HX470" s="29"/>
      <c r="HY470" s="29"/>
      <c r="HZ470" s="29"/>
      <c r="IA470" s="29"/>
      <c r="IB470" s="29"/>
      <c r="IC470" s="29"/>
      <c r="ID470" s="29"/>
      <c r="IE470" s="29"/>
      <c r="IF470" s="29"/>
      <c r="IG470" s="29"/>
      <c r="IH470" s="29"/>
      <c r="II470" s="29"/>
      <c r="IJ470" s="29"/>
      <c r="IK470" s="29"/>
      <c r="IL470" s="29"/>
      <c r="IM470" s="29"/>
      <c r="IN470" s="29"/>
      <c r="IO470" s="29"/>
      <c r="IP470" s="29"/>
      <c r="IQ470" s="29"/>
      <c r="IR470" s="29"/>
      <c r="IS470" s="29"/>
      <c r="IT470" s="29"/>
    </row>
    <row r="471" spans="1:254" s="30" customFormat="1" x14ac:dyDescent="0.2">
      <c r="A471" s="29"/>
      <c r="B471" s="37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  <c r="FN471" s="29"/>
      <c r="FO471" s="29"/>
      <c r="FP471" s="29"/>
      <c r="FQ471" s="29"/>
      <c r="FR471" s="29"/>
      <c r="FS471" s="29"/>
      <c r="FT471" s="29"/>
      <c r="FU471" s="29"/>
      <c r="FV471" s="29"/>
      <c r="FW471" s="29"/>
      <c r="FX471" s="29"/>
      <c r="FY471" s="29"/>
      <c r="FZ471" s="29"/>
      <c r="GA471" s="29"/>
      <c r="GB471" s="29"/>
      <c r="GC471" s="29"/>
      <c r="GD471" s="29"/>
      <c r="GE471" s="29"/>
      <c r="GF471" s="29"/>
      <c r="GG471" s="29"/>
      <c r="GH471" s="29"/>
      <c r="GI471" s="29"/>
      <c r="GJ471" s="29"/>
      <c r="GK471" s="29"/>
      <c r="GL471" s="29"/>
      <c r="GM471" s="29"/>
      <c r="GN471" s="29"/>
      <c r="GO471" s="29"/>
      <c r="GP471" s="29"/>
      <c r="GQ471" s="29"/>
      <c r="GR471" s="29"/>
      <c r="GS471" s="29"/>
      <c r="GT471" s="29"/>
      <c r="GU471" s="29"/>
      <c r="GV471" s="29"/>
      <c r="GW471" s="29"/>
      <c r="GX471" s="29"/>
      <c r="GY471" s="29"/>
      <c r="GZ471" s="29"/>
      <c r="HA471" s="29"/>
      <c r="HB471" s="29"/>
      <c r="HC471" s="29"/>
      <c r="HD471" s="29"/>
      <c r="HE471" s="29"/>
      <c r="HF471" s="29"/>
      <c r="HG471" s="29"/>
      <c r="HH471" s="29"/>
      <c r="HI471" s="29"/>
      <c r="HJ471" s="29"/>
      <c r="HK471" s="29"/>
      <c r="HL471" s="29"/>
      <c r="HM471" s="29"/>
      <c r="HN471" s="29"/>
      <c r="HO471" s="29"/>
      <c r="HP471" s="29"/>
      <c r="HQ471" s="29"/>
      <c r="HR471" s="29"/>
      <c r="HS471" s="29"/>
      <c r="HT471" s="29"/>
      <c r="HU471" s="29"/>
      <c r="HV471" s="29"/>
      <c r="HW471" s="29"/>
      <c r="HX471" s="29"/>
      <c r="HY471" s="29"/>
      <c r="HZ471" s="29"/>
      <c r="IA471" s="29"/>
      <c r="IB471" s="29"/>
      <c r="IC471" s="29"/>
      <c r="ID471" s="29"/>
      <c r="IE471" s="29"/>
      <c r="IF471" s="29"/>
      <c r="IG471" s="29"/>
      <c r="IH471" s="29"/>
      <c r="II471" s="29"/>
      <c r="IJ471" s="29"/>
      <c r="IK471" s="29"/>
      <c r="IL471" s="29"/>
      <c r="IM471" s="29"/>
      <c r="IN471" s="29"/>
      <c r="IO471" s="29"/>
      <c r="IP471" s="29"/>
      <c r="IQ471" s="29"/>
      <c r="IR471" s="29"/>
      <c r="IS471" s="29"/>
      <c r="IT471" s="29"/>
    </row>
    <row r="472" spans="1:254" s="30" customFormat="1" x14ac:dyDescent="0.2">
      <c r="A472" s="29"/>
      <c r="B472" s="37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29"/>
      <c r="EV472" s="29"/>
      <c r="EW472" s="29"/>
      <c r="EX472" s="29"/>
      <c r="EY472" s="29"/>
      <c r="EZ472" s="29"/>
      <c r="FA472" s="29"/>
      <c r="FB472" s="29"/>
      <c r="FC472" s="29"/>
      <c r="FD472" s="29"/>
      <c r="FE472" s="29"/>
      <c r="FF472" s="29"/>
      <c r="FG472" s="29"/>
      <c r="FH472" s="29"/>
      <c r="FI472" s="29"/>
      <c r="FJ472" s="29"/>
      <c r="FK472" s="29"/>
      <c r="FL472" s="29"/>
      <c r="FM472" s="29"/>
      <c r="FN472" s="29"/>
      <c r="FO472" s="29"/>
      <c r="FP472" s="29"/>
      <c r="FQ472" s="29"/>
      <c r="FR472" s="29"/>
      <c r="FS472" s="29"/>
      <c r="FT472" s="29"/>
      <c r="FU472" s="29"/>
      <c r="FV472" s="29"/>
      <c r="FW472" s="29"/>
      <c r="FX472" s="29"/>
      <c r="FY472" s="29"/>
      <c r="FZ472" s="29"/>
      <c r="GA472" s="29"/>
      <c r="GB472" s="29"/>
      <c r="GC472" s="29"/>
      <c r="GD472" s="29"/>
      <c r="GE472" s="29"/>
      <c r="GF472" s="29"/>
      <c r="GG472" s="29"/>
      <c r="GH472" s="29"/>
      <c r="GI472" s="29"/>
      <c r="GJ472" s="29"/>
      <c r="GK472" s="29"/>
      <c r="GL472" s="29"/>
      <c r="GM472" s="29"/>
      <c r="GN472" s="29"/>
      <c r="GO472" s="29"/>
      <c r="GP472" s="29"/>
      <c r="GQ472" s="29"/>
      <c r="GR472" s="29"/>
      <c r="GS472" s="29"/>
      <c r="GT472" s="29"/>
      <c r="GU472" s="29"/>
      <c r="GV472" s="29"/>
      <c r="GW472" s="29"/>
      <c r="GX472" s="29"/>
      <c r="GY472" s="29"/>
      <c r="GZ472" s="29"/>
      <c r="HA472" s="29"/>
      <c r="HB472" s="29"/>
      <c r="HC472" s="29"/>
      <c r="HD472" s="29"/>
      <c r="HE472" s="29"/>
      <c r="HF472" s="29"/>
      <c r="HG472" s="29"/>
      <c r="HH472" s="29"/>
      <c r="HI472" s="29"/>
      <c r="HJ472" s="29"/>
      <c r="HK472" s="29"/>
      <c r="HL472" s="29"/>
      <c r="HM472" s="29"/>
      <c r="HN472" s="29"/>
      <c r="HO472" s="29"/>
      <c r="HP472" s="29"/>
      <c r="HQ472" s="29"/>
      <c r="HR472" s="29"/>
      <c r="HS472" s="29"/>
      <c r="HT472" s="29"/>
      <c r="HU472" s="29"/>
      <c r="HV472" s="29"/>
      <c r="HW472" s="29"/>
      <c r="HX472" s="29"/>
      <c r="HY472" s="29"/>
      <c r="HZ472" s="29"/>
      <c r="IA472" s="29"/>
      <c r="IB472" s="29"/>
      <c r="IC472" s="29"/>
      <c r="ID472" s="29"/>
      <c r="IE472" s="29"/>
      <c r="IF472" s="29"/>
      <c r="IG472" s="29"/>
      <c r="IH472" s="29"/>
      <c r="II472" s="29"/>
      <c r="IJ472" s="29"/>
      <c r="IK472" s="29"/>
      <c r="IL472" s="29"/>
      <c r="IM472" s="29"/>
      <c r="IN472" s="29"/>
      <c r="IO472" s="29"/>
      <c r="IP472" s="29"/>
      <c r="IQ472" s="29"/>
      <c r="IR472" s="29"/>
      <c r="IS472" s="29"/>
      <c r="IT472" s="29"/>
    </row>
    <row r="473" spans="1:254" s="30" customFormat="1" x14ac:dyDescent="0.2">
      <c r="A473" s="29"/>
      <c r="B473" s="37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  <c r="FN473" s="29"/>
      <c r="FO473" s="29"/>
      <c r="FP473" s="29"/>
      <c r="FQ473" s="29"/>
      <c r="FR473" s="29"/>
      <c r="FS473" s="29"/>
      <c r="FT473" s="29"/>
      <c r="FU473" s="29"/>
      <c r="FV473" s="29"/>
      <c r="FW473" s="29"/>
      <c r="FX473" s="29"/>
      <c r="FY473" s="29"/>
      <c r="FZ473" s="29"/>
      <c r="GA473" s="29"/>
      <c r="GB473" s="29"/>
      <c r="GC473" s="29"/>
      <c r="GD473" s="29"/>
      <c r="GE473" s="29"/>
      <c r="GF473" s="29"/>
      <c r="GG473" s="29"/>
      <c r="GH473" s="29"/>
      <c r="GI473" s="29"/>
      <c r="GJ473" s="29"/>
      <c r="GK473" s="29"/>
      <c r="GL473" s="29"/>
      <c r="GM473" s="29"/>
      <c r="GN473" s="29"/>
      <c r="GO473" s="29"/>
      <c r="GP473" s="29"/>
      <c r="GQ473" s="29"/>
      <c r="GR473" s="29"/>
      <c r="GS473" s="29"/>
      <c r="GT473" s="29"/>
      <c r="GU473" s="29"/>
      <c r="GV473" s="29"/>
      <c r="GW473" s="29"/>
      <c r="GX473" s="29"/>
      <c r="GY473" s="29"/>
      <c r="GZ473" s="29"/>
      <c r="HA473" s="29"/>
      <c r="HB473" s="29"/>
      <c r="HC473" s="29"/>
      <c r="HD473" s="29"/>
      <c r="HE473" s="29"/>
      <c r="HF473" s="29"/>
      <c r="HG473" s="29"/>
      <c r="HH473" s="29"/>
      <c r="HI473" s="29"/>
      <c r="HJ473" s="29"/>
      <c r="HK473" s="29"/>
      <c r="HL473" s="29"/>
      <c r="HM473" s="29"/>
      <c r="HN473" s="29"/>
      <c r="HO473" s="29"/>
      <c r="HP473" s="29"/>
      <c r="HQ473" s="29"/>
      <c r="HR473" s="29"/>
      <c r="HS473" s="29"/>
      <c r="HT473" s="29"/>
      <c r="HU473" s="29"/>
      <c r="HV473" s="29"/>
      <c r="HW473" s="29"/>
      <c r="HX473" s="29"/>
      <c r="HY473" s="29"/>
      <c r="HZ473" s="29"/>
      <c r="IA473" s="29"/>
      <c r="IB473" s="29"/>
      <c r="IC473" s="29"/>
      <c r="ID473" s="29"/>
      <c r="IE473" s="29"/>
      <c r="IF473" s="29"/>
      <c r="IG473" s="29"/>
      <c r="IH473" s="29"/>
      <c r="II473" s="29"/>
      <c r="IJ473" s="29"/>
      <c r="IK473" s="29"/>
      <c r="IL473" s="29"/>
      <c r="IM473" s="29"/>
      <c r="IN473" s="29"/>
      <c r="IO473" s="29"/>
      <c r="IP473" s="29"/>
      <c r="IQ473" s="29"/>
      <c r="IR473" s="29"/>
      <c r="IS473" s="29"/>
      <c r="IT473" s="29"/>
    </row>
    <row r="474" spans="1:254" s="30" customFormat="1" x14ac:dyDescent="0.2">
      <c r="A474" s="29"/>
      <c r="B474" s="37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  <c r="GR474" s="29"/>
      <c r="GS474" s="29"/>
      <c r="GT474" s="29"/>
      <c r="GU474" s="29"/>
      <c r="GV474" s="29"/>
      <c r="GW474" s="29"/>
      <c r="GX474" s="29"/>
      <c r="GY474" s="29"/>
      <c r="GZ474" s="29"/>
      <c r="HA474" s="29"/>
      <c r="HB474" s="29"/>
      <c r="HC474" s="29"/>
      <c r="HD474" s="29"/>
      <c r="HE474" s="29"/>
      <c r="HF474" s="29"/>
      <c r="HG474" s="29"/>
      <c r="HH474" s="29"/>
      <c r="HI474" s="29"/>
      <c r="HJ474" s="29"/>
      <c r="HK474" s="29"/>
      <c r="HL474" s="29"/>
      <c r="HM474" s="29"/>
      <c r="HN474" s="29"/>
      <c r="HO474" s="29"/>
      <c r="HP474" s="29"/>
      <c r="HQ474" s="29"/>
      <c r="HR474" s="29"/>
      <c r="HS474" s="29"/>
      <c r="HT474" s="29"/>
      <c r="HU474" s="29"/>
      <c r="HV474" s="29"/>
      <c r="HW474" s="29"/>
      <c r="HX474" s="29"/>
      <c r="HY474" s="29"/>
      <c r="HZ474" s="29"/>
      <c r="IA474" s="29"/>
      <c r="IB474" s="29"/>
      <c r="IC474" s="29"/>
      <c r="ID474" s="29"/>
      <c r="IE474" s="29"/>
      <c r="IF474" s="29"/>
      <c r="IG474" s="29"/>
      <c r="IH474" s="29"/>
      <c r="II474" s="29"/>
      <c r="IJ474" s="29"/>
      <c r="IK474" s="29"/>
      <c r="IL474" s="29"/>
      <c r="IM474" s="29"/>
      <c r="IN474" s="29"/>
      <c r="IO474" s="29"/>
      <c r="IP474" s="29"/>
      <c r="IQ474" s="29"/>
      <c r="IR474" s="29"/>
      <c r="IS474" s="29"/>
      <c r="IT474" s="29"/>
    </row>
    <row r="475" spans="1:254" s="30" customFormat="1" x14ac:dyDescent="0.2">
      <c r="A475" s="29"/>
      <c r="B475" s="37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  <c r="FN475" s="29"/>
      <c r="FO475" s="29"/>
      <c r="FP475" s="29"/>
      <c r="FQ475" s="29"/>
      <c r="FR475" s="29"/>
      <c r="FS475" s="29"/>
      <c r="FT475" s="29"/>
      <c r="FU475" s="29"/>
      <c r="FV475" s="29"/>
      <c r="FW475" s="29"/>
      <c r="FX475" s="29"/>
      <c r="FY475" s="29"/>
      <c r="FZ475" s="29"/>
      <c r="GA475" s="29"/>
      <c r="GB475" s="29"/>
      <c r="GC475" s="29"/>
      <c r="GD475" s="29"/>
      <c r="GE475" s="29"/>
      <c r="GF475" s="29"/>
      <c r="GG475" s="29"/>
      <c r="GH475" s="29"/>
      <c r="GI475" s="29"/>
      <c r="GJ475" s="29"/>
      <c r="GK475" s="29"/>
      <c r="GL475" s="29"/>
      <c r="GM475" s="29"/>
      <c r="GN475" s="29"/>
      <c r="GO475" s="29"/>
      <c r="GP475" s="29"/>
      <c r="GQ475" s="29"/>
      <c r="GR475" s="29"/>
      <c r="GS475" s="29"/>
      <c r="GT475" s="29"/>
      <c r="GU475" s="29"/>
      <c r="GV475" s="29"/>
      <c r="GW475" s="29"/>
      <c r="GX475" s="29"/>
      <c r="GY475" s="29"/>
      <c r="GZ475" s="29"/>
      <c r="HA475" s="29"/>
      <c r="HB475" s="29"/>
      <c r="HC475" s="29"/>
      <c r="HD475" s="29"/>
      <c r="HE475" s="29"/>
      <c r="HF475" s="29"/>
      <c r="HG475" s="29"/>
      <c r="HH475" s="29"/>
      <c r="HI475" s="29"/>
      <c r="HJ475" s="29"/>
      <c r="HK475" s="29"/>
      <c r="HL475" s="29"/>
      <c r="HM475" s="29"/>
      <c r="HN475" s="29"/>
      <c r="HO475" s="29"/>
      <c r="HP475" s="29"/>
      <c r="HQ475" s="29"/>
      <c r="HR475" s="29"/>
      <c r="HS475" s="29"/>
      <c r="HT475" s="29"/>
      <c r="HU475" s="29"/>
      <c r="HV475" s="29"/>
      <c r="HW475" s="29"/>
      <c r="HX475" s="29"/>
      <c r="HY475" s="29"/>
      <c r="HZ475" s="29"/>
      <c r="IA475" s="29"/>
      <c r="IB475" s="29"/>
      <c r="IC475" s="29"/>
      <c r="ID475" s="29"/>
      <c r="IE475" s="29"/>
      <c r="IF475" s="29"/>
      <c r="IG475" s="29"/>
      <c r="IH475" s="29"/>
      <c r="II475" s="29"/>
      <c r="IJ475" s="29"/>
      <c r="IK475" s="29"/>
      <c r="IL475" s="29"/>
      <c r="IM475" s="29"/>
      <c r="IN475" s="29"/>
      <c r="IO475" s="29"/>
      <c r="IP475" s="29"/>
      <c r="IQ475" s="29"/>
      <c r="IR475" s="29"/>
      <c r="IS475" s="29"/>
      <c r="IT475" s="29"/>
    </row>
    <row r="476" spans="1:254" s="30" customFormat="1" x14ac:dyDescent="0.2">
      <c r="A476" s="29"/>
      <c r="B476" s="37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  <c r="EK476" s="29"/>
      <c r="EL476" s="29"/>
      <c r="EM476" s="29"/>
      <c r="EN476" s="29"/>
      <c r="EO476" s="29"/>
      <c r="EP476" s="29"/>
      <c r="EQ476" s="29"/>
      <c r="ER476" s="29"/>
      <c r="ES476" s="29"/>
      <c r="ET476" s="29"/>
      <c r="EU476" s="29"/>
      <c r="EV476" s="29"/>
      <c r="EW476" s="29"/>
      <c r="EX476" s="29"/>
      <c r="EY476" s="29"/>
      <c r="EZ476" s="29"/>
      <c r="FA476" s="29"/>
      <c r="FB476" s="29"/>
      <c r="FC476" s="29"/>
      <c r="FD476" s="29"/>
      <c r="FE476" s="29"/>
      <c r="FF476" s="29"/>
      <c r="FG476" s="29"/>
      <c r="FH476" s="29"/>
      <c r="FI476" s="29"/>
      <c r="FJ476" s="29"/>
      <c r="FK476" s="29"/>
      <c r="FL476" s="29"/>
      <c r="FM476" s="29"/>
      <c r="FN476" s="29"/>
      <c r="FO476" s="29"/>
      <c r="FP476" s="29"/>
      <c r="FQ476" s="29"/>
      <c r="FR476" s="29"/>
      <c r="FS476" s="29"/>
      <c r="FT476" s="29"/>
      <c r="FU476" s="29"/>
      <c r="FV476" s="29"/>
      <c r="FW476" s="29"/>
      <c r="FX476" s="29"/>
      <c r="FY476" s="29"/>
      <c r="FZ476" s="29"/>
      <c r="GA476" s="29"/>
      <c r="GB476" s="29"/>
      <c r="GC476" s="29"/>
      <c r="GD476" s="29"/>
      <c r="GE476" s="29"/>
      <c r="GF476" s="29"/>
      <c r="GG476" s="29"/>
      <c r="GH476" s="29"/>
      <c r="GI476" s="29"/>
      <c r="GJ476" s="29"/>
      <c r="GK476" s="29"/>
      <c r="GL476" s="29"/>
      <c r="GM476" s="29"/>
      <c r="GN476" s="29"/>
      <c r="GO476" s="29"/>
      <c r="GP476" s="29"/>
      <c r="GQ476" s="29"/>
      <c r="GR476" s="29"/>
      <c r="GS476" s="29"/>
      <c r="GT476" s="29"/>
      <c r="GU476" s="29"/>
      <c r="GV476" s="29"/>
      <c r="GW476" s="29"/>
      <c r="GX476" s="29"/>
      <c r="GY476" s="29"/>
      <c r="GZ476" s="29"/>
      <c r="HA476" s="29"/>
      <c r="HB476" s="29"/>
      <c r="HC476" s="29"/>
      <c r="HD476" s="29"/>
      <c r="HE476" s="29"/>
      <c r="HF476" s="29"/>
      <c r="HG476" s="29"/>
      <c r="HH476" s="29"/>
      <c r="HI476" s="29"/>
      <c r="HJ476" s="29"/>
      <c r="HK476" s="29"/>
      <c r="HL476" s="29"/>
      <c r="HM476" s="29"/>
      <c r="HN476" s="29"/>
      <c r="HO476" s="29"/>
      <c r="HP476" s="29"/>
      <c r="HQ476" s="29"/>
      <c r="HR476" s="29"/>
      <c r="HS476" s="29"/>
      <c r="HT476" s="29"/>
      <c r="HU476" s="29"/>
      <c r="HV476" s="29"/>
      <c r="HW476" s="29"/>
      <c r="HX476" s="29"/>
      <c r="HY476" s="29"/>
      <c r="HZ476" s="29"/>
      <c r="IA476" s="29"/>
      <c r="IB476" s="29"/>
      <c r="IC476" s="29"/>
      <c r="ID476" s="29"/>
      <c r="IE476" s="29"/>
      <c r="IF476" s="29"/>
      <c r="IG476" s="29"/>
      <c r="IH476" s="29"/>
      <c r="II476" s="29"/>
      <c r="IJ476" s="29"/>
      <c r="IK476" s="29"/>
      <c r="IL476" s="29"/>
      <c r="IM476" s="29"/>
      <c r="IN476" s="29"/>
      <c r="IO476" s="29"/>
      <c r="IP476" s="29"/>
      <c r="IQ476" s="29"/>
      <c r="IR476" s="29"/>
      <c r="IS476" s="29"/>
      <c r="IT476" s="29"/>
    </row>
    <row r="477" spans="1:254" s="30" customFormat="1" x14ac:dyDescent="0.2">
      <c r="A477" s="29"/>
      <c r="B477" s="37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  <c r="FN477" s="29"/>
      <c r="FO477" s="29"/>
      <c r="FP477" s="29"/>
      <c r="FQ477" s="29"/>
      <c r="FR477" s="29"/>
      <c r="FS477" s="29"/>
      <c r="FT477" s="29"/>
      <c r="FU477" s="29"/>
      <c r="FV477" s="29"/>
      <c r="FW477" s="29"/>
      <c r="FX477" s="29"/>
      <c r="FY477" s="29"/>
      <c r="FZ477" s="29"/>
      <c r="GA477" s="29"/>
      <c r="GB477" s="29"/>
      <c r="GC477" s="29"/>
      <c r="GD477" s="29"/>
      <c r="GE477" s="29"/>
      <c r="GF477" s="29"/>
      <c r="GG477" s="29"/>
      <c r="GH477" s="29"/>
      <c r="GI477" s="29"/>
      <c r="GJ477" s="29"/>
      <c r="GK477" s="29"/>
      <c r="GL477" s="29"/>
      <c r="GM477" s="29"/>
      <c r="GN477" s="29"/>
      <c r="GO477" s="29"/>
      <c r="GP477" s="29"/>
      <c r="GQ477" s="29"/>
      <c r="GR477" s="29"/>
      <c r="GS477" s="29"/>
      <c r="GT477" s="29"/>
      <c r="GU477" s="29"/>
      <c r="GV477" s="29"/>
      <c r="GW477" s="29"/>
      <c r="GX477" s="29"/>
      <c r="GY477" s="29"/>
      <c r="GZ477" s="29"/>
      <c r="HA477" s="29"/>
      <c r="HB477" s="29"/>
      <c r="HC477" s="29"/>
      <c r="HD477" s="29"/>
      <c r="HE477" s="29"/>
      <c r="HF477" s="29"/>
      <c r="HG477" s="29"/>
      <c r="HH477" s="29"/>
      <c r="HI477" s="29"/>
      <c r="HJ477" s="29"/>
      <c r="HK477" s="29"/>
      <c r="HL477" s="29"/>
      <c r="HM477" s="29"/>
      <c r="HN477" s="29"/>
      <c r="HO477" s="29"/>
      <c r="HP477" s="29"/>
      <c r="HQ477" s="29"/>
      <c r="HR477" s="29"/>
      <c r="HS477" s="29"/>
      <c r="HT477" s="29"/>
      <c r="HU477" s="29"/>
      <c r="HV477" s="29"/>
      <c r="HW477" s="29"/>
      <c r="HX477" s="29"/>
      <c r="HY477" s="29"/>
      <c r="HZ477" s="29"/>
      <c r="IA477" s="29"/>
      <c r="IB477" s="29"/>
      <c r="IC477" s="29"/>
      <c r="ID477" s="29"/>
      <c r="IE477" s="29"/>
      <c r="IF477" s="29"/>
      <c r="IG477" s="29"/>
      <c r="IH477" s="29"/>
      <c r="II477" s="29"/>
      <c r="IJ477" s="29"/>
      <c r="IK477" s="29"/>
      <c r="IL477" s="29"/>
      <c r="IM477" s="29"/>
      <c r="IN477" s="29"/>
      <c r="IO477" s="29"/>
      <c r="IP477" s="29"/>
      <c r="IQ477" s="29"/>
      <c r="IR477" s="29"/>
      <c r="IS477" s="29"/>
      <c r="IT477" s="29"/>
    </row>
    <row r="478" spans="1:254" s="30" customFormat="1" x14ac:dyDescent="0.2">
      <c r="A478" s="29"/>
      <c r="B478" s="37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29"/>
      <c r="EV478" s="29"/>
      <c r="EW478" s="29"/>
      <c r="EX478" s="29"/>
      <c r="EY478" s="29"/>
      <c r="EZ478" s="29"/>
      <c r="FA478" s="29"/>
      <c r="FB478" s="29"/>
      <c r="FC478" s="29"/>
      <c r="FD478" s="29"/>
      <c r="FE478" s="29"/>
      <c r="FF478" s="29"/>
      <c r="FG478" s="29"/>
      <c r="FH478" s="29"/>
      <c r="FI478" s="29"/>
      <c r="FJ478" s="29"/>
      <c r="FK478" s="29"/>
      <c r="FL478" s="29"/>
      <c r="FM478" s="29"/>
      <c r="FN478" s="29"/>
      <c r="FO478" s="29"/>
      <c r="FP478" s="29"/>
      <c r="FQ478" s="29"/>
      <c r="FR478" s="29"/>
      <c r="FS478" s="29"/>
      <c r="FT478" s="29"/>
      <c r="FU478" s="29"/>
      <c r="FV478" s="29"/>
      <c r="FW478" s="29"/>
      <c r="FX478" s="29"/>
      <c r="FY478" s="29"/>
      <c r="FZ478" s="29"/>
      <c r="GA478" s="29"/>
      <c r="GB478" s="29"/>
      <c r="GC478" s="29"/>
      <c r="GD478" s="29"/>
      <c r="GE478" s="29"/>
      <c r="GF478" s="29"/>
      <c r="GG478" s="29"/>
      <c r="GH478" s="29"/>
      <c r="GI478" s="29"/>
      <c r="GJ478" s="29"/>
      <c r="GK478" s="29"/>
      <c r="GL478" s="29"/>
      <c r="GM478" s="29"/>
      <c r="GN478" s="29"/>
      <c r="GO478" s="29"/>
      <c r="GP478" s="29"/>
      <c r="GQ478" s="29"/>
      <c r="GR478" s="29"/>
      <c r="GS478" s="29"/>
      <c r="GT478" s="29"/>
      <c r="GU478" s="29"/>
      <c r="GV478" s="29"/>
      <c r="GW478" s="29"/>
      <c r="GX478" s="29"/>
      <c r="GY478" s="29"/>
      <c r="GZ478" s="29"/>
      <c r="HA478" s="29"/>
      <c r="HB478" s="29"/>
      <c r="HC478" s="29"/>
      <c r="HD478" s="29"/>
      <c r="HE478" s="29"/>
      <c r="HF478" s="29"/>
      <c r="HG478" s="29"/>
      <c r="HH478" s="29"/>
      <c r="HI478" s="29"/>
      <c r="HJ478" s="29"/>
      <c r="HK478" s="29"/>
      <c r="HL478" s="29"/>
      <c r="HM478" s="29"/>
      <c r="HN478" s="29"/>
      <c r="HO478" s="29"/>
      <c r="HP478" s="29"/>
      <c r="HQ478" s="29"/>
      <c r="HR478" s="29"/>
      <c r="HS478" s="29"/>
      <c r="HT478" s="29"/>
      <c r="HU478" s="29"/>
      <c r="HV478" s="29"/>
      <c r="HW478" s="29"/>
      <c r="HX478" s="29"/>
      <c r="HY478" s="29"/>
      <c r="HZ478" s="29"/>
      <c r="IA478" s="29"/>
      <c r="IB478" s="29"/>
      <c r="IC478" s="29"/>
      <c r="ID478" s="29"/>
      <c r="IE478" s="29"/>
      <c r="IF478" s="29"/>
      <c r="IG478" s="29"/>
      <c r="IH478" s="29"/>
      <c r="II478" s="29"/>
      <c r="IJ478" s="29"/>
      <c r="IK478" s="29"/>
      <c r="IL478" s="29"/>
      <c r="IM478" s="29"/>
      <c r="IN478" s="29"/>
      <c r="IO478" s="29"/>
      <c r="IP478" s="29"/>
      <c r="IQ478" s="29"/>
      <c r="IR478" s="29"/>
      <c r="IS478" s="29"/>
      <c r="IT478" s="29"/>
    </row>
    <row r="479" spans="1:254" s="30" customFormat="1" x14ac:dyDescent="0.2">
      <c r="A479" s="29"/>
      <c r="B479" s="37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29"/>
      <c r="EV479" s="29"/>
      <c r="EW479" s="29"/>
      <c r="EX479" s="29"/>
      <c r="EY479" s="29"/>
      <c r="EZ479" s="29"/>
      <c r="FA479" s="29"/>
      <c r="FB479" s="29"/>
      <c r="FC479" s="29"/>
      <c r="FD479" s="29"/>
      <c r="FE479" s="29"/>
      <c r="FF479" s="29"/>
      <c r="FG479" s="29"/>
      <c r="FH479" s="29"/>
      <c r="FI479" s="29"/>
      <c r="FJ479" s="29"/>
      <c r="FK479" s="29"/>
      <c r="FL479" s="29"/>
      <c r="FM479" s="29"/>
      <c r="FN479" s="29"/>
      <c r="FO479" s="29"/>
      <c r="FP479" s="29"/>
      <c r="FQ479" s="29"/>
      <c r="FR479" s="29"/>
      <c r="FS479" s="29"/>
      <c r="FT479" s="29"/>
      <c r="FU479" s="29"/>
      <c r="FV479" s="29"/>
      <c r="FW479" s="29"/>
      <c r="FX479" s="29"/>
      <c r="FY479" s="29"/>
      <c r="FZ479" s="29"/>
      <c r="GA479" s="29"/>
      <c r="GB479" s="29"/>
      <c r="GC479" s="29"/>
      <c r="GD479" s="29"/>
      <c r="GE479" s="29"/>
      <c r="GF479" s="29"/>
      <c r="GG479" s="29"/>
      <c r="GH479" s="29"/>
      <c r="GI479" s="29"/>
      <c r="GJ479" s="29"/>
      <c r="GK479" s="29"/>
      <c r="GL479" s="29"/>
      <c r="GM479" s="29"/>
      <c r="GN479" s="29"/>
      <c r="GO479" s="29"/>
      <c r="GP479" s="29"/>
      <c r="GQ479" s="29"/>
      <c r="GR479" s="29"/>
      <c r="GS479" s="29"/>
      <c r="GT479" s="29"/>
      <c r="GU479" s="29"/>
      <c r="GV479" s="29"/>
      <c r="GW479" s="29"/>
      <c r="GX479" s="29"/>
      <c r="GY479" s="29"/>
      <c r="GZ479" s="29"/>
      <c r="HA479" s="29"/>
      <c r="HB479" s="29"/>
      <c r="HC479" s="29"/>
      <c r="HD479" s="29"/>
      <c r="HE479" s="29"/>
      <c r="HF479" s="29"/>
      <c r="HG479" s="29"/>
      <c r="HH479" s="29"/>
      <c r="HI479" s="29"/>
      <c r="HJ479" s="29"/>
      <c r="HK479" s="29"/>
      <c r="HL479" s="29"/>
      <c r="HM479" s="29"/>
      <c r="HN479" s="29"/>
      <c r="HO479" s="29"/>
      <c r="HP479" s="29"/>
      <c r="HQ479" s="29"/>
      <c r="HR479" s="29"/>
      <c r="HS479" s="29"/>
      <c r="HT479" s="29"/>
      <c r="HU479" s="29"/>
      <c r="HV479" s="29"/>
      <c r="HW479" s="29"/>
      <c r="HX479" s="29"/>
      <c r="HY479" s="29"/>
      <c r="HZ479" s="29"/>
      <c r="IA479" s="29"/>
      <c r="IB479" s="29"/>
      <c r="IC479" s="29"/>
      <c r="ID479" s="29"/>
      <c r="IE479" s="29"/>
      <c r="IF479" s="29"/>
      <c r="IG479" s="29"/>
      <c r="IH479" s="29"/>
      <c r="II479" s="29"/>
      <c r="IJ479" s="29"/>
      <c r="IK479" s="29"/>
      <c r="IL479" s="29"/>
      <c r="IM479" s="29"/>
      <c r="IN479" s="29"/>
      <c r="IO479" s="29"/>
      <c r="IP479" s="29"/>
      <c r="IQ479" s="29"/>
      <c r="IR479" s="29"/>
      <c r="IS479" s="29"/>
      <c r="IT479" s="29"/>
    </row>
    <row r="480" spans="1:254" s="30" customFormat="1" x14ac:dyDescent="0.2">
      <c r="A480" s="29"/>
      <c r="B480" s="37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29"/>
      <c r="EV480" s="29"/>
      <c r="EW480" s="29"/>
      <c r="EX480" s="29"/>
      <c r="EY480" s="29"/>
      <c r="EZ480" s="29"/>
      <c r="FA480" s="29"/>
      <c r="FB480" s="29"/>
      <c r="FC480" s="29"/>
      <c r="FD480" s="29"/>
      <c r="FE480" s="29"/>
      <c r="FF480" s="29"/>
      <c r="FG480" s="29"/>
      <c r="FH480" s="29"/>
      <c r="FI480" s="29"/>
      <c r="FJ480" s="29"/>
      <c r="FK480" s="29"/>
      <c r="FL480" s="29"/>
      <c r="FM480" s="29"/>
      <c r="FN480" s="29"/>
      <c r="FO480" s="29"/>
      <c r="FP480" s="29"/>
      <c r="FQ480" s="29"/>
      <c r="FR480" s="29"/>
      <c r="FS480" s="29"/>
      <c r="FT480" s="29"/>
      <c r="FU480" s="29"/>
      <c r="FV480" s="29"/>
      <c r="FW480" s="29"/>
      <c r="FX480" s="29"/>
      <c r="FY480" s="29"/>
      <c r="FZ480" s="29"/>
      <c r="GA480" s="29"/>
      <c r="GB480" s="29"/>
      <c r="GC480" s="29"/>
      <c r="GD480" s="29"/>
      <c r="GE480" s="29"/>
      <c r="GF480" s="29"/>
      <c r="GG480" s="29"/>
      <c r="GH480" s="29"/>
      <c r="GI480" s="29"/>
      <c r="GJ480" s="29"/>
      <c r="GK480" s="29"/>
      <c r="GL480" s="29"/>
      <c r="GM480" s="29"/>
      <c r="GN480" s="29"/>
      <c r="GO480" s="29"/>
      <c r="GP480" s="29"/>
      <c r="GQ480" s="29"/>
      <c r="GR480" s="29"/>
      <c r="GS480" s="29"/>
      <c r="GT480" s="29"/>
      <c r="GU480" s="29"/>
      <c r="GV480" s="29"/>
      <c r="GW480" s="29"/>
      <c r="GX480" s="29"/>
      <c r="GY480" s="29"/>
      <c r="GZ480" s="29"/>
      <c r="HA480" s="29"/>
      <c r="HB480" s="29"/>
      <c r="HC480" s="29"/>
      <c r="HD480" s="29"/>
      <c r="HE480" s="29"/>
      <c r="HF480" s="29"/>
      <c r="HG480" s="29"/>
      <c r="HH480" s="29"/>
      <c r="HI480" s="29"/>
      <c r="HJ480" s="29"/>
      <c r="HK480" s="29"/>
      <c r="HL480" s="29"/>
      <c r="HM480" s="29"/>
      <c r="HN480" s="29"/>
      <c r="HO480" s="29"/>
      <c r="HP480" s="29"/>
      <c r="HQ480" s="29"/>
      <c r="HR480" s="29"/>
      <c r="HS480" s="29"/>
      <c r="HT480" s="29"/>
      <c r="HU480" s="29"/>
      <c r="HV480" s="29"/>
      <c r="HW480" s="29"/>
      <c r="HX480" s="29"/>
      <c r="HY480" s="29"/>
      <c r="HZ480" s="29"/>
      <c r="IA480" s="29"/>
      <c r="IB480" s="29"/>
      <c r="IC480" s="29"/>
      <c r="ID480" s="29"/>
      <c r="IE480" s="29"/>
      <c r="IF480" s="29"/>
      <c r="IG480" s="29"/>
      <c r="IH480" s="29"/>
      <c r="II480" s="29"/>
      <c r="IJ480" s="29"/>
      <c r="IK480" s="29"/>
      <c r="IL480" s="29"/>
      <c r="IM480" s="29"/>
      <c r="IN480" s="29"/>
      <c r="IO480" s="29"/>
      <c r="IP480" s="29"/>
      <c r="IQ480" s="29"/>
      <c r="IR480" s="29"/>
      <c r="IS480" s="29"/>
      <c r="IT480" s="29"/>
    </row>
    <row r="481" spans="1:254" s="30" customFormat="1" x14ac:dyDescent="0.2">
      <c r="A481" s="29"/>
      <c r="B481" s="37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  <c r="FN481" s="29"/>
      <c r="FO481" s="29"/>
      <c r="FP481" s="29"/>
      <c r="FQ481" s="29"/>
      <c r="FR481" s="29"/>
      <c r="FS481" s="29"/>
      <c r="FT481" s="29"/>
      <c r="FU481" s="29"/>
      <c r="FV481" s="29"/>
      <c r="FW481" s="29"/>
      <c r="FX481" s="29"/>
      <c r="FY481" s="29"/>
      <c r="FZ481" s="29"/>
      <c r="GA481" s="29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  <c r="GO481" s="29"/>
      <c r="GP481" s="29"/>
      <c r="GQ481" s="29"/>
      <c r="GR481" s="29"/>
      <c r="GS481" s="29"/>
      <c r="GT481" s="29"/>
      <c r="GU481" s="29"/>
      <c r="GV481" s="29"/>
      <c r="GW481" s="29"/>
      <c r="GX481" s="29"/>
      <c r="GY481" s="29"/>
      <c r="GZ481" s="29"/>
      <c r="HA481" s="29"/>
      <c r="HB481" s="29"/>
      <c r="HC481" s="29"/>
      <c r="HD481" s="29"/>
      <c r="HE481" s="29"/>
      <c r="HF481" s="29"/>
      <c r="HG481" s="29"/>
      <c r="HH481" s="29"/>
      <c r="HI481" s="29"/>
      <c r="HJ481" s="29"/>
      <c r="HK481" s="29"/>
      <c r="HL481" s="29"/>
      <c r="HM481" s="29"/>
      <c r="HN481" s="29"/>
      <c r="HO481" s="29"/>
      <c r="HP481" s="29"/>
      <c r="HQ481" s="29"/>
      <c r="HR481" s="29"/>
      <c r="HS481" s="29"/>
      <c r="HT481" s="29"/>
      <c r="HU481" s="29"/>
      <c r="HV481" s="29"/>
      <c r="HW481" s="29"/>
      <c r="HX481" s="29"/>
      <c r="HY481" s="29"/>
      <c r="HZ481" s="29"/>
      <c r="IA481" s="29"/>
      <c r="IB481" s="29"/>
      <c r="IC481" s="29"/>
      <c r="ID481" s="29"/>
      <c r="IE481" s="29"/>
      <c r="IF481" s="29"/>
      <c r="IG481" s="29"/>
      <c r="IH481" s="29"/>
      <c r="II481" s="29"/>
      <c r="IJ481" s="29"/>
      <c r="IK481" s="29"/>
      <c r="IL481" s="29"/>
      <c r="IM481" s="29"/>
      <c r="IN481" s="29"/>
      <c r="IO481" s="29"/>
      <c r="IP481" s="29"/>
      <c r="IQ481" s="29"/>
      <c r="IR481" s="29"/>
      <c r="IS481" s="29"/>
      <c r="IT481" s="29"/>
    </row>
    <row r="482" spans="1:254" s="30" customFormat="1" x14ac:dyDescent="0.2">
      <c r="A482" s="29"/>
      <c r="B482" s="37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29"/>
      <c r="EV482" s="29"/>
      <c r="EW482" s="29"/>
      <c r="EX482" s="29"/>
      <c r="EY482" s="29"/>
      <c r="EZ482" s="29"/>
      <c r="FA482" s="29"/>
      <c r="FB482" s="29"/>
      <c r="FC482" s="29"/>
      <c r="FD482" s="29"/>
      <c r="FE482" s="29"/>
      <c r="FF482" s="29"/>
      <c r="FG482" s="29"/>
      <c r="FH482" s="29"/>
      <c r="FI482" s="29"/>
      <c r="FJ482" s="29"/>
      <c r="FK482" s="29"/>
      <c r="FL482" s="29"/>
      <c r="FM482" s="29"/>
      <c r="FN482" s="29"/>
      <c r="FO482" s="29"/>
      <c r="FP482" s="29"/>
      <c r="FQ482" s="29"/>
      <c r="FR482" s="29"/>
      <c r="FS482" s="29"/>
      <c r="FT482" s="29"/>
      <c r="FU482" s="29"/>
      <c r="FV482" s="29"/>
      <c r="FW482" s="29"/>
      <c r="FX482" s="29"/>
      <c r="FY482" s="29"/>
      <c r="FZ482" s="29"/>
      <c r="GA482" s="29"/>
      <c r="GB482" s="29"/>
      <c r="GC482" s="29"/>
      <c r="GD482" s="29"/>
      <c r="GE482" s="29"/>
      <c r="GF482" s="29"/>
      <c r="GG482" s="29"/>
      <c r="GH482" s="29"/>
      <c r="GI482" s="29"/>
      <c r="GJ482" s="29"/>
      <c r="GK482" s="29"/>
      <c r="GL482" s="29"/>
      <c r="GM482" s="29"/>
      <c r="GN482" s="29"/>
      <c r="GO482" s="29"/>
      <c r="GP482" s="29"/>
      <c r="GQ482" s="29"/>
      <c r="GR482" s="29"/>
      <c r="GS482" s="29"/>
      <c r="GT482" s="29"/>
      <c r="GU482" s="29"/>
      <c r="GV482" s="29"/>
      <c r="GW482" s="29"/>
      <c r="GX482" s="29"/>
      <c r="GY482" s="29"/>
      <c r="GZ482" s="29"/>
      <c r="HA482" s="29"/>
      <c r="HB482" s="29"/>
      <c r="HC482" s="29"/>
      <c r="HD482" s="29"/>
      <c r="HE482" s="29"/>
      <c r="HF482" s="29"/>
      <c r="HG482" s="29"/>
      <c r="HH482" s="29"/>
      <c r="HI482" s="29"/>
      <c r="HJ482" s="29"/>
      <c r="HK482" s="29"/>
      <c r="HL482" s="29"/>
      <c r="HM482" s="29"/>
      <c r="HN482" s="29"/>
      <c r="HO482" s="29"/>
      <c r="HP482" s="29"/>
      <c r="HQ482" s="29"/>
      <c r="HR482" s="29"/>
      <c r="HS482" s="29"/>
      <c r="HT482" s="29"/>
      <c r="HU482" s="29"/>
      <c r="HV482" s="29"/>
      <c r="HW482" s="29"/>
      <c r="HX482" s="29"/>
      <c r="HY482" s="29"/>
      <c r="HZ482" s="29"/>
      <c r="IA482" s="29"/>
      <c r="IB482" s="29"/>
      <c r="IC482" s="29"/>
      <c r="ID482" s="29"/>
      <c r="IE482" s="29"/>
      <c r="IF482" s="29"/>
      <c r="IG482" s="29"/>
      <c r="IH482" s="29"/>
      <c r="II482" s="29"/>
      <c r="IJ482" s="29"/>
      <c r="IK482" s="29"/>
      <c r="IL482" s="29"/>
      <c r="IM482" s="29"/>
      <c r="IN482" s="29"/>
      <c r="IO482" s="29"/>
      <c r="IP482" s="29"/>
      <c r="IQ482" s="29"/>
      <c r="IR482" s="29"/>
      <c r="IS482" s="29"/>
      <c r="IT482" s="29"/>
    </row>
    <row r="483" spans="1:254" s="30" customFormat="1" x14ac:dyDescent="0.2">
      <c r="A483" s="29"/>
      <c r="B483" s="37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29"/>
      <c r="EV483" s="29"/>
      <c r="EW483" s="29"/>
      <c r="EX483" s="29"/>
      <c r="EY483" s="29"/>
      <c r="EZ483" s="29"/>
      <c r="FA483" s="29"/>
      <c r="FB483" s="29"/>
      <c r="FC483" s="29"/>
      <c r="FD483" s="29"/>
      <c r="FE483" s="29"/>
      <c r="FF483" s="29"/>
      <c r="FG483" s="29"/>
      <c r="FH483" s="29"/>
      <c r="FI483" s="29"/>
      <c r="FJ483" s="29"/>
      <c r="FK483" s="29"/>
      <c r="FL483" s="29"/>
      <c r="FM483" s="29"/>
      <c r="FN483" s="29"/>
      <c r="FO483" s="29"/>
      <c r="FP483" s="29"/>
      <c r="FQ483" s="29"/>
      <c r="FR483" s="29"/>
      <c r="FS483" s="29"/>
      <c r="FT483" s="29"/>
      <c r="FU483" s="29"/>
      <c r="FV483" s="29"/>
      <c r="FW483" s="29"/>
      <c r="FX483" s="29"/>
      <c r="FY483" s="29"/>
      <c r="FZ483" s="29"/>
      <c r="GA483" s="29"/>
      <c r="GB483" s="29"/>
      <c r="GC483" s="29"/>
      <c r="GD483" s="29"/>
      <c r="GE483" s="29"/>
      <c r="GF483" s="29"/>
      <c r="GG483" s="29"/>
      <c r="GH483" s="29"/>
      <c r="GI483" s="29"/>
      <c r="GJ483" s="29"/>
      <c r="GK483" s="29"/>
      <c r="GL483" s="29"/>
      <c r="GM483" s="29"/>
      <c r="GN483" s="29"/>
      <c r="GO483" s="29"/>
      <c r="GP483" s="29"/>
      <c r="GQ483" s="29"/>
      <c r="GR483" s="29"/>
      <c r="GS483" s="29"/>
      <c r="GT483" s="29"/>
      <c r="GU483" s="29"/>
      <c r="GV483" s="29"/>
      <c r="GW483" s="29"/>
      <c r="GX483" s="29"/>
      <c r="GY483" s="29"/>
      <c r="GZ483" s="29"/>
      <c r="HA483" s="29"/>
      <c r="HB483" s="29"/>
      <c r="HC483" s="29"/>
      <c r="HD483" s="29"/>
      <c r="HE483" s="29"/>
      <c r="HF483" s="29"/>
      <c r="HG483" s="29"/>
      <c r="HH483" s="29"/>
      <c r="HI483" s="29"/>
      <c r="HJ483" s="29"/>
      <c r="HK483" s="29"/>
      <c r="HL483" s="29"/>
      <c r="HM483" s="29"/>
      <c r="HN483" s="29"/>
      <c r="HO483" s="29"/>
      <c r="HP483" s="29"/>
      <c r="HQ483" s="29"/>
      <c r="HR483" s="29"/>
      <c r="HS483" s="29"/>
      <c r="HT483" s="29"/>
      <c r="HU483" s="29"/>
      <c r="HV483" s="29"/>
      <c r="HW483" s="29"/>
      <c r="HX483" s="29"/>
      <c r="HY483" s="29"/>
      <c r="HZ483" s="29"/>
      <c r="IA483" s="29"/>
      <c r="IB483" s="29"/>
      <c r="IC483" s="29"/>
      <c r="ID483" s="29"/>
      <c r="IE483" s="29"/>
      <c r="IF483" s="29"/>
      <c r="IG483" s="29"/>
      <c r="IH483" s="29"/>
      <c r="II483" s="29"/>
      <c r="IJ483" s="29"/>
      <c r="IK483" s="29"/>
      <c r="IL483" s="29"/>
      <c r="IM483" s="29"/>
      <c r="IN483" s="29"/>
      <c r="IO483" s="29"/>
      <c r="IP483" s="29"/>
      <c r="IQ483" s="29"/>
      <c r="IR483" s="29"/>
      <c r="IS483" s="29"/>
      <c r="IT483" s="29"/>
    </row>
    <row r="484" spans="1:254" s="30" customFormat="1" x14ac:dyDescent="0.2">
      <c r="A484" s="29"/>
      <c r="B484" s="37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  <c r="IP484" s="29"/>
      <c r="IQ484" s="29"/>
      <c r="IR484" s="29"/>
      <c r="IS484" s="29"/>
      <c r="IT484" s="29"/>
    </row>
    <row r="485" spans="1:254" s="30" customFormat="1" x14ac:dyDescent="0.2">
      <c r="A485" s="29"/>
      <c r="B485" s="37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  <c r="FN485" s="29"/>
      <c r="FO485" s="29"/>
      <c r="FP485" s="29"/>
      <c r="FQ485" s="29"/>
      <c r="FR485" s="29"/>
      <c r="FS485" s="29"/>
      <c r="FT485" s="29"/>
      <c r="FU485" s="29"/>
      <c r="FV485" s="29"/>
      <c r="FW485" s="29"/>
      <c r="FX485" s="29"/>
      <c r="FY485" s="29"/>
      <c r="FZ485" s="29"/>
      <c r="GA485" s="29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  <c r="GO485" s="29"/>
      <c r="GP485" s="29"/>
      <c r="GQ485" s="29"/>
      <c r="GR485" s="29"/>
      <c r="GS485" s="29"/>
      <c r="GT485" s="29"/>
      <c r="GU485" s="29"/>
      <c r="GV485" s="29"/>
      <c r="GW485" s="29"/>
      <c r="GX485" s="29"/>
      <c r="GY485" s="29"/>
      <c r="GZ485" s="29"/>
      <c r="HA485" s="29"/>
      <c r="HB485" s="29"/>
      <c r="HC485" s="29"/>
      <c r="HD485" s="29"/>
      <c r="HE485" s="29"/>
      <c r="HF485" s="29"/>
      <c r="HG485" s="29"/>
      <c r="HH485" s="29"/>
      <c r="HI485" s="29"/>
      <c r="HJ485" s="29"/>
      <c r="HK485" s="29"/>
      <c r="HL485" s="29"/>
      <c r="HM485" s="29"/>
      <c r="HN485" s="29"/>
      <c r="HO485" s="29"/>
      <c r="HP485" s="29"/>
      <c r="HQ485" s="29"/>
      <c r="HR485" s="29"/>
      <c r="HS485" s="29"/>
      <c r="HT485" s="29"/>
      <c r="HU485" s="29"/>
      <c r="HV485" s="29"/>
      <c r="HW485" s="29"/>
      <c r="HX485" s="29"/>
      <c r="HY485" s="29"/>
      <c r="HZ485" s="29"/>
      <c r="IA485" s="29"/>
      <c r="IB485" s="29"/>
      <c r="IC485" s="29"/>
      <c r="ID485" s="29"/>
      <c r="IE485" s="29"/>
      <c r="IF485" s="29"/>
      <c r="IG485" s="29"/>
      <c r="IH485" s="29"/>
      <c r="II485" s="29"/>
      <c r="IJ485" s="29"/>
      <c r="IK485" s="29"/>
      <c r="IL485" s="29"/>
      <c r="IM485" s="29"/>
      <c r="IN485" s="29"/>
      <c r="IO485" s="29"/>
      <c r="IP485" s="29"/>
      <c r="IQ485" s="29"/>
      <c r="IR485" s="29"/>
      <c r="IS485" s="29"/>
      <c r="IT485" s="29"/>
    </row>
    <row r="486" spans="1:254" s="30" customFormat="1" x14ac:dyDescent="0.2">
      <c r="A486" s="29"/>
      <c r="B486" s="37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  <c r="IP486" s="29"/>
      <c r="IQ486" s="29"/>
      <c r="IR486" s="29"/>
      <c r="IS486" s="29"/>
      <c r="IT486" s="29"/>
    </row>
    <row r="487" spans="1:254" s="30" customFormat="1" x14ac:dyDescent="0.2">
      <c r="A487" s="29"/>
      <c r="B487" s="37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  <c r="IT487" s="29"/>
    </row>
    <row r="488" spans="1:254" s="30" customFormat="1" x14ac:dyDescent="0.2">
      <c r="A488" s="29"/>
      <c r="B488" s="37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  <c r="IP488" s="29"/>
      <c r="IQ488" s="29"/>
      <c r="IR488" s="29"/>
      <c r="IS488" s="29"/>
      <c r="IT488" s="29"/>
    </row>
    <row r="489" spans="1:254" s="30" customFormat="1" x14ac:dyDescent="0.2">
      <c r="A489" s="29"/>
      <c r="B489" s="37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29"/>
      <c r="EV489" s="29"/>
      <c r="EW489" s="29"/>
      <c r="EX489" s="29"/>
      <c r="EY489" s="29"/>
      <c r="EZ489" s="29"/>
      <c r="FA489" s="29"/>
      <c r="FB489" s="29"/>
      <c r="FC489" s="29"/>
      <c r="FD489" s="29"/>
      <c r="FE489" s="29"/>
      <c r="FF489" s="29"/>
      <c r="FG489" s="29"/>
      <c r="FH489" s="29"/>
      <c r="FI489" s="29"/>
      <c r="FJ489" s="29"/>
      <c r="FK489" s="29"/>
      <c r="FL489" s="29"/>
      <c r="FM489" s="29"/>
      <c r="FN489" s="29"/>
      <c r="FO489" s="29"/>
      <c r="FP489" s="29"/>
      <c r="FQ489" s="29"/>
      <c r="FR489" s="29"/>
      <c r="FS489" s="29"/>
      <c r="FT489" s="29"/>
      <c r="FU489" s="29"/>
      <c r="FV489" s="29"/>
      <c r="FW489" s="29"/>
      <c r="FX489" s="29"/>
      <c r="FY489" s="29"/>
      <c r="FZ489" s="29"/>
      <c r="GA489" s="29"/>
      <c r="GB489" s="29"/>
      <c r="GC489" s="29"/>
      <c r="GD489" s="29"/>
      <c r="GE489" s="29"/>
      <c r="GF489" s="29"/>
      <c r="GG489" s="29"/>
      <c r="GH489" s="29"/>
      <c r="GI489" s="29"/>
      <c r="GJ489" s="29"/>
      <c r="GK489" s="29"/>
      <c r="GL489" s="29"/>
      <c r="GM489" s="29"/>
      <c r="GN489" s="29"/>
      <c r="GO489" s="29"/>
      <c r="GP489" s="29"/>
      <c r="GQ489" s="29"/>
      <c r="GR489" s="29"/>
      <c r="GS489" s="29"/>
      <c r="GT489" s="29"/>
      <c r="GU489" s="29"/>
      <c r="GV489" s="29"/>
      <c r="GW489" s="29"/>
      <c r="GX489" s="29"/>
      <c r="GY489" s="29"/>
      <c r="GZ489" s="29"/>
      <c r="HA489" s="29"/>
      <c r="HB489" s="29"/>
      <c r="HC489" s="29"/>
      <c r="HD489" s="29"/>
      <c r="HE489" s="29"/>
      <c r="HF489" s="29"/>
      <c r="HG489" s="29"/>
      <c r="HH489" s="29"/>
      <c r="HI489" s="29"/>
      <c r="HJ489" s="29"/>
      <c r="HK489" s="29"/>
      <c r="HL489" s="29"/>
      <c r="HM489" s="29"/>
      <c r="HN489" s="29"/>
      <c r="HO489" s="29"/>
      <c r="HP489" s="29"/>
      <c r="HQ489" s="29"/>
      <c r="HR489" s="29"/>
      <c r="HS489" s="29"/>
      <c r="HT489" s="29"/>
      <c r="HU489" s="29"/>
      <c r="HV489" s="29"/>
      <c r="HW489" s="29"/>
      <c r="HX489" s="29"/>
      <c r="HY489" s="29"/>
      <c r="HZ489" s="29"/>
      <c r="IA489" s="29"/>
      <c r="IB489" s="29"/>
      <c r="IC489" s="29"/>
      <c r="ID489" s="29"/>
      <c r="IE489" s="29"/>
      <c r="IF489" s="29"/>
      <c r="IG489" s="29"/>
      <c r="IH489" s="29"/>
      <c r="II489" s="29"/>
      <c r="IJ489" s="29"/>
      <c r="IK489" s="29"/>
      <c r="IL489" s="29"/>
      <c r="IM489" s="29"/>
      <c r="IN489" s="29"/>
      <c r="IO489" s="29"/>
      <c r="IP489" s="29"/>
      <c r="IQ489" s="29"/>
      <c r="IR489" s="29"/>
      <c r="IS489" s="29"/>
      <c r="IT489" s="29"/>
    </row>
    <row r="490" spans="1:254" s="30" customFormat="1" x14ac:dyDescent="0.2">
      <c r="A490" s="29"/>
      <c r="B490" s="37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29"/>
      <c r="EV490" s="29"/>
      <c r="EW490" s="29"/>
      <c r="EX490" s="29"/>
      <c r="EY490" s="29"/>
      <c r="EZ490" s="29"/>
      <c r="FA490" s="29"/>
      <c r="FB490" s="29"/>
      <c r="FC490" s="29"/>
      <c r="FD490" s="29"/>
      <c r="FE490" s="29"/>
      <c r="FF490" s="29"/>
      <c r="FG490" s="29"/>
      <c r="FH490" s="29"/>
      <c r="FI490" s="29"/>
      <c r="FJ490" s="29"/>
      <c r="FK490" s="29"/>
      <c r="FL490" s="29"/>
      <c r="FM490" s="29"/>
      <c r="FN490" s="29"/>
      <c r="FO490" s="29"/>
      <c r="FP490" s="29"/>
      <c r="FQ490" s="29"/>
      <c r="FR490" s="29"/>
      <c r="FS490" s="29"/>
      <c r="FT490" s="29"/>
      <c r="FU490" s="29"/>
      <c r="FV490" s="29"/>
      <c r="FW490" s="29"/>
      <c r="FX490" s="29"/>
      <c r="FY490" s="29"/>
      <c r="FZ490" s="29"/>
      <c r="GA490" s="29"/>
      <c r="GB490" s="29"/>
      <c r="GC490" s="29"/>
      <c r="GD490" s="29"/>
      <c r="GE490" s="29"/>
      <c r="GF490" s="29"/>
      <c r="GG490" s="29"/>
      <c r="GH490" s="29"/>
      <c r="GI490" s="29"/>
      <c r="GJ490" s="29"/>
      <c r="GK490" s="29"/>
      <c r="GL490" s="29"/>
      <c r="GM490" s="29"/>
      <c r="GN490" s="29"/>
      <c r="GO490" s="29"/>
      <c r="GP490" s="29"/>
      <c r="GQ490" s="29"/>
      <c r="GR490" s="29"/>
      <c r="GS490" s="29"/>
      <c r="GT490" s="29"/>
      <c r="GU490" s="29"/>
      <c r="GV490" s="29"/>
      <c r="GW490" s="29"/>
      <c r="GX490" s="29"/>
      <c r="GY490" s="29"/>
      <c r="GZ490" s="29"/>
      <c r="HA490" s="29"/>
      <c r="HB490" s="29"/>
      <c r="HC490" s="29"/>
      <c r="HD490" s="29"/>
      <c r="HE490" s="29"/>
      <c r="HF490" s="29"/>
      <c r="HG490" s="29"/>
      <c r="HH490" s="29"/>
      <c r="HI490" s="29"/>
      <c r="HJ490" s="29"/>
      <c r="HK490" s="29"/>
      <c r="HL490" s="29"/>
      <c r="HM490" s="29"/>
      <c r="HN490" s="29"/>
      <c r="HO490" s="29"/>
      <c r="HP490" s="29"/>
      <c r="HQ490" s="29"/>
      <c r="HR490" s="29"/>
      <c r="HS490" s="29"/>
      <c r="HT490" s="29"/>
      <c r="HU490" s="29"/>
      <c r="HV490" s="29"/>
      <c r="HW490" s="29"/>
      <c r="HX490" s="29"/>
      <c r="HY490" s="29"/>
      <c r="HZ490" s="29"/>
      <c r="IA490" s="29"/>
      <c r="IB490" s="29"/>
      <c r="IC490" s="29"/>
      <c r="ID490" s="29"/>
      <c r="IE490" s="29"/>
      <c r="IF490" s="29"/>
      <c r="IG490" s="29"/>
      <c r="IH490" s="29"/>
      <c r="II490" s="29"/>
      <c r="IJ490" s="29"/>
      <c r="IK490" s="29"/>
      <c r="IL490" s="29"/>
      <c r="IM490" s="29"/>
      <c r="IN490" s="29"/>
      <c r="IO490" s="29"/>
      <c r="IP490" s="29"/>
      <c r="IQ490" s="29"/>
      <c r="IR490" s="29"/>
      <c r="IS490" s="29"/>
      <c r="IT490" s="29"/>
    </row>
    <row r="491" spans="1:254" s="30" customFormat="1" x14ac:dyDescent="0.2">
      <c r="A491" s="29"/>
      <c r="B491" s="37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  <c r="FN491" s="29"/>
      <c r="FO491" s="29"/>
      <c r="FP491" s="29"/>
      <c r="FQ491" s="29"/>
      <c r="FR491" s="29"/>
      <c r="FS491" s="29"/>
      <c r="FT491" s="29"/>
      <c r="FU491" s="29"/>
      <c r="FV491" s="29"/>
      <c r="FW491" s="29"/>
      <c r="FX491" s="29"/>
      <c r="FY491" s="29"/>
      <c r="FZ491" s="29"/>
      <c r="GA491" s="29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  <c r="GO491" s="29"/>
      <c r="GP491" s="29"/>
      <c r="GQ491" s="29"/>
      <c r="GR491" s="29"/>
      <c r="GS491" s="29"/>
      <c r="GT491" s="29"/>
      <c r="GU491" s="29"/>
      <c r="GV491" s="29"/>
      <c r="GW491" s="29"/>
      <c r="GX491" s="29"/>
      <c r="GY491" s="29"/>
      <c r="GZ491" s="29"/>
      <c r="HA491" s="29"/>
      <c r="HB491" s="29"/>
      <c r="HC491" s="29"/>
      <c r="HD491" s="29"/>
      <c r="HE491" s="29"/>
      <c r="HF491" s="29"/>
      <c r="HG491" s="29"/>
      <c r="HH491" s="29"/>
      <c r="HI491" s="29"/>
      <c r="HJ491" s="29"/>
      <c r="HK491" s="29"/>
      <c r="HL491" s="29"/>
      <c r="HM491" s="29"/>
      <c r="HN491" s="29"/>
      <c r="HO491" s="29"/>
      <c r="HP491" s="29"/>
      <c r="HQ491" s="29"/>
      <c r="HR491" s="29"/>
      <c r="HS491" s="29"/>
      <c r="HT491" s="29"/>
      <c r="HU491" s="29"/>
      <c r="HV491" s="29"/>
      <c r="HW491" s="29"/>
      <c r="HX491" s="29"/>
      <c r="HY491" s="29"/>
      <c r="HZ491" s="29"/>
      <c r="IA491" s="29"/>
      <c r="IB491" s="29"/>
      <c r="IC491" s="29"/>
      <c r="ID491" s="29"/>
      <c r="IE491" s="29"/>
      <c r="IF491" s="29"/>
      <c r="IG491" s="29"/>
      <c r="IH491" s="29"/>
      <c r="II491" s="29"/>
      <c r="IJ491" s="29"/>
      <c r="IK491" s="29"/>
      <c r="IL491" s="29"/>
      <c r="IM491" s="29"/>
      <c r="IN491" s="29"/>
      <c r="IO491" s="29"/>
      <c r="IP491" s="29"/>
      <c r="IQ491" s="29"/>
      <c r="IR491" s="29"/>
      <c r="IS491" s="29"/>
      <c r="IT491" s="29"/>
    </row>
    <row r="492" spans="1:254" s="30" customFormat="1" x14ac:dyDescent="0.2">
      <c r="A492" s="29"/>
      <c r="B492" s="37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29"/>
      <c r="EV492" s="29"/>
      <c r="EW492" s="29"/>
      <c r="EX492" s="29"/>
      <c r="EY492" s="29"/>
      <c r="EZ492" s="29"/>
      <c r="FA492" s="29"/>
      <c r="FB492" s="29"/>
      <c r="FC492" s="29"/>
      <c r="FD492" s="29"/>
      <c r="FE492" s="29"/>
      <c r="FF492" s="29"/>
      <c r="FG492" s="29"/>
      <c r="FH492" s="29"/>
      <c r="FI492" s="29"/>
      <c r="FJ492" s="29"/>
      <c r="FK492" s="29"/>
      <c r="FL492" s="29"/>
      <c r="FM492" s="29"/>
      <c r="FN492" s="29"/>
      <c r="FO492" s="29"/>
      <c r="FP492" s="29"/>
      <c r="FQ492" s="29"/>
      <c r="FR492" s="29"/>
      <c r="FS492" s="29"/>
      <c r="FT492" s="29"/>
      <c r="FU492" s="29"/>
      <c r="FV492" s="29"/>
      <c r="FW492" s="29"/>
      <c r="FX492" s="29"/>
      <c r="FY492" s="29"/>
      <c r="FZ492" s="29"/>
      <c r="GA492" s="29"/>
      <c r="GB492" s="29"/>
      <c r="GC492" s="29"/>
      <c r="GD492" s="29"/>
      <c r="GE492" s="29"/>
      <c r="GF492" s="29"/>
      <c r="GG492" s="29"/>
      <c r="GH492" s="29"/>
      <c r="GI492" s="29"/>
      <c r="GJ492" s="29"/>
      <c r="GK492" s="29"/>
      <c r="GL492" s="29"/>
      <c r="GM492" s="29"/>
      <c r="GN492" s="29"/>
      <c r="GO492" s="29"/>
      <c r="GP492" s="29"/>
      <c r="GQ492" s="29"/>
      <c r="GR492" s="29"/>
      <c r="GS492" s="29"/>
      <c r="GT492" s="29"/>
      <c r="GU492" s="29"/>
      <c r="GV492" s="29"/>
      <c r="GW492" s="29"/>
      <c r="GX492" s="29"/>
      <c r="GY492" s="29"/>
      <c r="GZ492" s="29"/>
      <c r="HA492" s="29"/>
      <c r="HB492" s="29"/>
      <c r="HC492" s="29"/>
      <c r="HD492" s="29"/>
      <c r="HE492" s="29"/>
      <c r="HF492" s="29"/>
      <c r="HG492" s="29"/>
      <c r="HH492" s="29"/>
      <c r="HI492" s="29"/>
      <c r="HJ492" s="29"/>
      <c r="HK492" s="29"/>
      <c r="HL492" s="29"/>
      <c r="HM492" s="29"/>
      <c r="HN492" s="29"/>
      <c r="HO492" s="29"/>
      <c r="HP492" s="29"/>
      <c r="HQ492" s="29"/>
      <c r="HR492" s="29"/>
      <c r="HS492" s="29"/>
      <c r="HT492" s="29"/>
      <c r="HU492" s="29"/>
      <c r="HV492" s="29"/>
      <c r="HW492" s="29"/>
      <c r="HX492" s="29"/>
      <c r="HY492" s="29"/>
      <c r="HZ492" s="29"/>
      <c r="IA492" s="29"/>
      <c r="IB492" s="29"/>
      <c r="IC492" s="29"/>
      <c r="ID492" s="29"/>
      <c r="IE492" s="29"/>
      <c r="IF492" s="29"/>
      <c r="IG492" s="29"/>
      <c r="IH492" s="29"/>
      <c r="II492" s="29"/>
      <c r="IJ492" s="29"/>
      <c r="IK492" s="29"/>
      <c r="IL492" s="29"/>
      <c r="IM492" s="29"/>
      <c r="IN492" s="29"/>
      <c r="IO492" s="29"/>
      <c r="IP492" s="29"/>
      <c r="IQ492" s="29"/>
      <c r="IR492" s="29"/>
      <c r="IS492" s="29"/>
      <c r="IT492" s="29"/>
    </row>
    <row r="493" spans="1:254" s="30" customFormat="1" x14ac:dyDescent="0.2">
      <c r="A493" s="29"/>
      <c r="B493" s="37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  <c r="IP493" s="29"/>
      <c r="IQ493" s="29"/>
      <c r="IR493" s="29"/>
      <c r="IS493" s="29"/>
      <c r="IT493" s="29"/>
    </row>
    <row r="494" spans="1:254" s="30" customFormat="1" x14ac:dyDescent="0.2">
      <c r="A494" s="29"/>
      <c r="B494" s="37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  <c r="IB494" s="29"/>
      <c r="IC494" s="29"/>
      <c r="ID494" s="29"/>
      <c r="IE494" s="29"/>
      <c r="IF494" s="29"/>
      <c r="IG494" s="29"/>
      <c r="IH494" s="29"/>
      <c r="II494" s="29"/>
      <c r="IJ494" s="29"/>
      <c r="IK494" s="29"/>
      <c r="IL494" s="29"/>
      <c r="IM494" s="29"/>
      <c r="IN494" s="29"/>
      <c r="IO494" s="29"/>
      <c r="IP494" s="29"/>
      <c r="IQ494" s="29"/>
      <c r="IR494" s="29"/>
      <c r="IS494" s="29"/>
      <c r="IT494" s="29"/>
    </row>
    <row r="495" spans="1:254" s="30" customFormat="1" x14ac:dyDescent="0.2">
      <c r="A495" s="29"/>
      <c r="B495" s="37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  <c r="IT495" s="29"/>
    </row>
    <row r="496" spans="1:254" s="30" customFormat="1" x14ac:dyDescent="0.2">
      <c r="A496" s="29"/>
      <c r="B496" s="37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  <c r="IB496" s="29"/>
      <c r="IC496" s="29"/>
      <c r="ID496" s="29"/>
      <c r="IE496" s="29"/>
      <c r="IF496" s="29"/>
      <c r="IG496" s="29"/>
      <c r="IH496" s="29"/>
      <c r="II496" s="29"/>
      <c r="IJ496" s="29"/>
      <c r="IK496" s="29"/>
      <c r="IL496" s="29"/>
      <c r="IM496" s="29"/>
      <c r="IN496" s="29"/>
      <c r="IO496" s="29"/>
      <c r="IP496" s="29"/>
      <c r="IQ496" s="29"/>
      <c r="IR496" s="29"/>
      <c r="IS496" s="29"/>
      <c r="IT496" s="29"/>
    </row>
    <row r="497" spans="1:254" s="30" customFormat="1" x14ac:dyDescent="0.2">
      <c r="A497" s="29"/>
      <c r="B497" s="37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  <c r="FN497" s="29"/>
      <c r="FO497" s="29"/>
      <c r="FP497" s="29"/>
      <c r="FQ497" s="29"/>
      <c r="FR497" s="29"/>
      <c r="FS497" s="29"/>
      <c r="FT497" s="29"/>
      <c r="FU497" s="29"/>
      <c r="FV497" s="29"/>
      <c r="FW497" s="29"/>
      <c r="FX497" s="29"/>
      <c r="FY497" s="29"/>
      <c r="FZ497" s="29"/>
      <c r="GA497" s="29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  <c r="GO497" s="29"/>
      <c r="GP497" s="29"/>
      <c r="GQ497" s="29"/>
      <c r="GR497" s="29"/>
      <c r="GS497" s="29"/>
      <c r="GT497" s="29"/>
      <c r="GU497" s="29"/>
      <c r="GV497" s="29"/>
      <c r="GW497" s="29"/>
      <c r="GX497" s="29"/>
      <c r="GY497" s="29"/>
      <c r="GZ497" s="29"/>
      <c r="HA497" s="29"/>
      <c r="HB497" s="29"/>
      <c r="HC497" s="29"/>
      <c r="HD497" s="29"/>
      <c r="HE497" s="29"/>
      <c r="HF497" s="29"/>
      <c r="HG497" s="29"/>
      <c r="HH497" s="29"/>
      <c r="HI497" s="29"/>
      <c r="HJ497" s="29"/>
      <c r="HK497" s="29"/>
      <c r="HL497" s="29"/>
      <c r="HM497" s="29"/>
      <c r="HN497" s="29"/>
      <c r="HO497" s="29"/>
      <c r="HP497" s="29"/>
      <c r="HQ497" s="29"/>
      <c r="HR497" s="29"/>
      <c r="HS497" s="29"/>
      <c r="HT497" s="29"/>
      <c r="HU497" s="29"/>
      <c r="HV497" s="29"/>
      <c r="HW497" s="29"/>
      <c r="HX497" s="29"/>
      <c r="HY497" s="29"/>
      <c r="HZ497" s="29"/>
      <c r="IA497" s="29"/>
      <c r="IB497" s="29"/>
      <c r="IC497" s="29"/>
      <c r="ID497" s="29"/>
      <c r="IE497" s="29"/>
      <c r="IF497" s="29"/>
      <c r="IG497" s="29"/>
      <c r="IH497" s="29"/>
      <c r="II497" s="29"/>
      <c r="IJ497" s="29"/>
      <c r="IK497" s="29"/>
      <c r="IL497" s="29"/>
      <c r="IM497" s="29"/>
      <c r="IN497" s="29"/>
      <c r="IO497" s="29"/>
      <c r="IP497" s="29"/>
      <c r="IQ497" s="29"/>
      <c r="IR497" s="29"/>
      <c r="IS497" s="29"/>
      <c r="IT497" s="29"/>
    </row>
    <row r="498" spans="1:254" s="30" customFormat="1" x14ac:dyDescent="0.2">
      <c r="A498" s="29"/>
      <c r="B498" s="37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  <c r="FN498" s="29"/>
      <c r="FO498" s="29"/>
      <c r="FP498" s="29"/>
      <c r="FQ498" s="29"/>
      <c r="FR498" s="29"/>
      <c r="FS498" s="29"/>
      <c r="FT498" s="29"/>
      <c r="FU498" s="29"/>
      <c r="FV498" s="29"/>
      <c r="FW498" s="29"/>
      <c r="FX498" s="29"/>
      <c r="FY498" s="29"/>
      <c r="FZ498" s="29"/>
      <c r="GA498" s="29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  <c r="GO498" s="29"/>
      <c r="GP498" s="29"/>
      <c r="GQ498" s="29"/>
      <c r="GR498" s="29"/>
      <c r="GS498" s="29"/>
      <c r="GT498" s="29"/>
      <c r="GU498" s="29"/>
      <c r="GV498" s="29"/>
      <c r="GW498" s="29"/>
      <c r="GX498" s="29"/>
      <c r="GY498" s="29"/>
      <c r="GZ498" s="29"/>
      <c r="HA498" s="29"/>
      <c r="HB498" s="29"/>
      <c r="HC498" s="29"/>
      <c r="HD498" s="29"/>
      <c r="HE498" s="29"/>
      <c r="HF498" s="29"/>
      <c r="HG498" s="29"/>
      <c r="HH498" s="29"/>
      <c r="HI498" s="29"/>
      <c r="HJ498" s="29"/>
      <c r="HK498" s="29"/>
      <c r="HL498" s="29"/>
      <c r="HM498" s="29"/>
      <c r="HN498" s="29"/>
      <c r="HO498" s="29"/>
      <c r="HP498" s="29"/>
      <c r="HQ498" s="29"/>
      <c r="HR498" s="29"/>
      <c r="HS498" s="29"/>
      <c r="HT498" s="29"/>
      <c r="HU498" s="29"/>
      <c r="HV498" s="29"/>
      <c r="HW498" s="29"/>
      <c r="HX498" s="29"/>
      <c r="HY498" s="29"/>
      <c r="HZ498" s="29"/>
      <c r="IA498" s="29"/>
      <c r="IB498" s="29"/>
      <c r="IC498" s="29"/>
      <c r="ID498" s="29"/>
      <c r="IE498" s="29"/>
      <c r="IF498" s="29"/>
      <c r="IG498" s="29"/>
      <c r="IH498" s="29"/>
      <c r="II498" s="29"/>
      <c r="IJ498" s="29"/>
      <c r="IK498" s="29"/>
      <c r="IL498" s="29"/>
      <c r="IM498" s="29"/>
      <c r="IN498" s="29"/>
      <c r="IO498" s="29"/>
      <c r="IP498" s="29"/>
      <c r="IQ498" s="29"/>
      <c r="IR498" s="29"/>
      <c r="IS498" s="29"/>
      <c r="IT498" s="29"/>
    </row>
    <row r="499" spans="1:254" s="30" customFormat="1" x14ac:dyDescent="0.2">
      <c r="A499" s="29"/>
      <c r="B499" s="37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  <c r="FN499" s="29"/>
      <c r="FO499" s="29"/>
      <c r="FP499" s="29"/>
      <c r="FQ499" s="29"/>
      <c r="FR499" s="29"/>
      <c r="FS499" s="29"/>
      <c r="FT499" s="29"/>
      <c r="FU499" s="29"/>
      <c r="FV499" s="29"/>
      <c r="FW499" s="29"/>
      <c r="FX499" s="29"/>
      <c r="FY499" s="29"/>
      <c r="FZ499" s="29"/>
      <c r="GA499" s="29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  <c r="GO499" s="29"/>
      <c r="GP499" s="29"/>
      <c r="GQ499" s="29"/>
      <c r="GR499" s="29"/>
      <c r="GS499" s="29"/>
      <c r="GT499" s="29"/>
      <c r="GU499" s="29"/>
      <c r="GV499" s="29"/>
      <c r="GW499" s="29"/>
      <c r="GX499" s="29"/>
      <c r="GY499" s="29"/>
      <c r="GZ499" s="29"/>
      <c r="HA499" s="29"/>
      <c r="HB499" s="29"/>
      <c r="HC499" s="29"/>
      <c r="HD499" s="29"/>
      <c r="HE499" s="29"/>
      <c r="HF499" s="29"/>
      <c r="HG499" s="29"/>
      <c r="HH499" s="29"/>
      <c r="HI499" s="29"/>
      <c r="HJ499" s="29"/>
      <c r="HK499" s="29"/>
      <c r="HL499" s="29"/>
      <c r="HM499" s="29"/>
      <c r="HN499" s="29"/>
      <c r="HO499" s="29"/>
      <c r="HP499" s="29"/>
      <c r="HQ499" s="29"/>
      <c r="HR499" s="29"/>
      <c r="HS499" s="29"/>
      <c r="HT499" s="29"/>
      <c r="HU499" s="29"/>
      <c r="HV499" s="29"/>
      <c r="HW499" s="29"/>
      <c r="HX499" s="29"/>
      <c r="HY499" s="29"/>
      <c r="HZ499" s="29"/>
      <c r="IA499" s="29"/>
      <c r="IB499" s="29"/>
      <c r="IC499" s="29"/>
      <c r="ID499" s="29"/>
      <c r="IE499" s="29"/>
      <c r="IF499" s="29"/>
      <c r="IG499" s="29"/>
      <c r="IH499" s="29"/>
      <c r="II499" s="29"/>
      <c r="IJ499" s="29"/>
      <c r="IK499" s="29"/>
      <c r="IL499" s="29"/>
      <c r="IM499" s="29"/>
      <c r="IN499" s="29"/>
      <c r="IO499" s="29"/>
      <c r="IP499" s="29"/>
      <c r="IQ499" s="29"/>
      <c r="IR499" s="29"/>
      <c r="IS499" s="29"/>
      <c r="IT499" s="29"/>
    </row>
    <row r="500" spans="1:254" s="30" customFormat="1" x14ac:dyDescent="0.2">
      <c r="A500" s="29"/>
      <c r="B500" s="37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  <c r="FN500" s="29"/>
      <c r="FO500" s="29"/>
      <c r="FP500" s="29"/>
      <c r="FQ500" s="29"/>
      <c r="FR500" s="29"/>
      <c r="FS500" s="29"/>
      <c r="FT500" s="29"/>
      <c r="FU500" s="29"/>
      <c r="FV500" s="29"/>
      <c r="FW500" s="29"/>
      <c r="FX500" s="29"/>
      <c r="FY500" s="29"/>
      <c r="FZ500" s="29"/>
      <c r="GA500" s="29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  <c r="GO500" s="29"/>
      <c r="GP500" s="29"/>
      <c r="GQ500" s="29"/>
      <c r="GR500" s="29"/>
      <c r="GS500" s="29"/>
      <c r="GT500" s="29"/>
      <c r="GU500" s="29"/>
      <c r="GV500" s="29"/>
      <c r="GW500" s="29"/>
      <c r="GX500" s="29"/>
      <c r="GY500" s="29"/>
      <c r="GZ500" s="29"/>
      <c r="HA500" s="29"/>
      <c r="HB500" s="29"/>
      <c r="HC500" s="29"/>
      <c r="HD500" s="29"/>
      <c r="HE500" s="29"/>
      <c r="HF500" s="29"/>
      <c r="HG500" s="29"/>
      <c r="HH500" s="29"/>
      <c r="HI500" s="29"/>
      <c r="HJ500" s="29"/>
      <c r="HK500" s="29"/>
      <c r="HL500" s="29"/>
      <c r="HM500" s="29"/>
      <c r="HN500" s="29"/>
      <c r="HO500" s="29"/>
      <c r="HP500" s="29"/>
      <c r="HQ500" s="29"/>
      <c r="HR500" s="29"/>
      <c r="HS500" s="29"/>
      <c r="HT500" s="29"/>
      <c r="HU500" s="29"/>
      <c r="HV500" s="29"/>
      <c r="HW500" s="29"/>
      <c r="HX500" s="29"/>
      <c r="HY500" s="29"/>
      <c r="HZ500" s="29"/>
      <c r="IA500" s="29"/>
      <c r="IB500" s="29"/>
      <c r="IC500" s="29"/>
      <c r="ID500" s="29"/>
      <c r="IE500" s="29"/>
      <c r="IF500" s="29"/>
      <c r="IG500" s="29"/>
      <c r="IH500" s="29"/>
      <c r="II500" s="29"/>
      <c r="IJ500" s="29"/>
      <c r="IK500" s="29"/>
      <c r="IL500" s="29"/>
      <c r="IM500" s="29"/>
      <c r="IN500" s="29"/>
      <c r="IO500" s="29"/>
      <c r="IP500" s="29"/>
      <c r="IQ500" s="29"/>
      <c r="IR500" s="29"/>
      <c r="IS500" s="29"/>
      <c r="IT500" s="29"/>
    </row>
    <row r="501" spans="1:254" s="30" customFormat="1" x14ac:dyDescent="0.2">
      <c r="A501" s="29"/>
      <c r="B501" s="37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  <c r="IB501" s="29"/>
      <c r="IC501" s="29"/>
      <c r="ID501" s="29"/>
      <c r="IE501" s="29"/>
      <c r="IF501" s="29"/>
      <c r="IG501" s="29"/>
      <c r="IH501" s="29"/>
      <c r="II501" s="29"/>
      <c r="IJ501" s="29"/>
      <c r="IK501" s="29"/>
      <c r="IL501" s="29"/>
      <c r="IM501" s="29"/>
      <c r="IN501" s="29"/>
      <c r="IO501" s="29"/>
      <c r="IP501" s="29"/>
      <c r="IQ501" s="29"/>
      <c r="IR501" s="29"/>
      <c r="IS501" s="29"/>
      <c r="IT501" s="29"/>
    </row>
    <row r="502" spans="1:254" s="30" customFormat="1" x14ac:dyDescent="0.2">
      <c r="A502" s="29"/>
      <c r="B502" s="37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  <c r="IT502" s="29"/>
    </row>
    <row r="503" spans="1:254" s="30" customFormat="1" x14ac:dyDescent="0.2">
      <c r="A503" s="29"/>
      <c r="B503" s="37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  <c r="FN503" s="29"/>
      <c r="FO503" s="29"/>
      <c r="FP503" s="29"/>
      <c r="FQ503" s="29"/>
      <c r="FR503" s="29"/>
      <c r="FS503" s="29"/>
      <c r="FT503" s="29"/>
      <c r="FU503" s="29"/>
      <c r="FV503" s="29"/>
      <c r="FW503" s="29"/>
      <c r="FX503" s="29"/>
      <c r="FY503" s="29"/>
      <c r="FZ503" s="29"/>
      <c r="GA503" s="29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  <c r="GO503" s="29"/>
      <c r="GP503" s="29"/>
      <c r="GQ503" s="29"/>
      <c r="GR503" s="29"/>
      <c r="GS503" s="29"/>
      <c r="GT503" s="29"/>
      <c r="GU503" s="29"/>
      <c r="GV503" s="29"/>
      <c r="GW503" s="29"/>
      <c r="GX503" s="29"/>
      <c r="GY503" s="29"/>
      <c r="GZ503" s="29"/>
      <c r="HA503" s="29"/>
      <c r="HB503" s="29"/>
      <c r="HC503" s="29"/>
      <c r="HD503" s="29"/>
      <c r="HE503" s="29"/>
      <c r="HF503" s="29"/>
      <c r="HG503" s="29"/>
      <c r="HH503" s="29"/>
      <c r="HI503" s="29"/>
      <c r="HJ503" s="29"/>
      <c r="HK503" s="29"/>
      <c r="HL503" s="29"/>
      <c r="HM503" s="29"/>
      <c r="HN503" s="29"/>
      <c r="HO503" s="29"/>
      <c r="HP503" s="29"/>
      <c r="HQ503" s="29"/>
      <c r="HR503" s="29"/>
      <c r="HS503" s="29"/>
      <c r="HT503" s="29"/>
      <c r="HU503" s="29"/>
      <c r="HV503" s="29"/>
      <c r="HW503" s="29"/>
      <c r="HX503" s="29"/>
      <c r="HY503" s="29"/>
      <c r="HZ503" s="29"/>
      <c r="IA503" s="29"/>
      <c r="IB503" s="29"/>
      <c r="IC503" s="29"/>
      <c r="ID503" s="29"/>
      <c r="IE503" s="29"/>
      <c r="IF503" s="29"/>
      <c r="IG503" s="29"/>
      <c r="IH503" s="29"/>
      <c r="II503" s="29"/>
      <c r="IJ503" s="29"/>
      <c r="IK503" s="29"/>
      <c r="IL503" s="29"/>
      <c r="IM503" s="29"/>
      <c r="IN503" s="29"/>
      <c r="IO503" s="29"/>
      <c r="IP503" s="29"/>
      <c r="IQ503" s="29"/>
      <c r="IR503" s="29"/>
      <c r="IS503" s="29"/>
      <c r="IT503" s="29"/>
    </row>
    <row r="504" spans="1:254" s="30" customFormat="1" x14ac:dyDescent="0.2">
      <c r="A504" s="29"/>
      <c r="B504" s="37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  <c r="IT504" s="29"/>
    </row>
    <row r="505" spans="1:254" s="30" customFormat="1" x14ac:dyDescent="0.2">
      <c r="A505" s="29"/>
      <c r="B505" s="37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9"/>
      <c r="HX505" s="29"/>
      <c r="HY505" s="29"/>
      <c r="HZ505" s="29"/>
      <c r="IA505" s="29"/>
      <c r="IB505" s="29"/>
      <c r="IC505" s="29"/>
      <c r="ID505" s="29"/>
      <c r="IE505" s="29"/>
      <c r="IF505" s="29"/>
      <c r="IG505" s="29"/>
      <c r="IH505" s="29"/>
      <c r="II505" s="29"/>
      <c r="IJ505" s="29"/>
      <c r="IK505" s="29"/>
      <c r="IL505" s="29"/>
      <c r="IM505" s="29"/>
      <c r="IN505" s="29"/>
      <c r="IO505" s="29"/>
      <c r="IP505" s="29"/>
      <c r="IQ505" s="29"/>
      <c r="IR505" s="29"/>
      <c r="IS505" s="29"/>
      <c r="IT505" s="29"/>
    </row>
    <row r="506" spans="1:254" s="30" customFormat="1" x14ac:dyDescent="0.2">
      <c r="A506" s="29"/>
      <c r="B506" s="37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9"/>
      <c r="HX506" s="29"/>
      <c r="HY506" s="29"/>
      <c r="HZ506" s="29"/>
      <c r="IA506" s="29"/>
      <c r="IB506" s="29"/>
      <c r="IC506" s="29"/>
      <c r="ID506" s="29"/>
      <c r="IE506" s="29"/>
      <c r="IF506" s="29"/>
      <c r="IG506" s="29"/>
      <c r="IH506" s="29"/>
      <c r="II506" s="29"/>
      <c r="IJ506" s="29"/>
      <c r="IK506" s="29"/>
      <c r="IL506" s="29"/>
      <c r="IM506" s="29"/>
      <c r="IN506" s="29"/>
      <c r="IO506" s="29"/>
      <c r="IP506" s="29"/>
      <c r="IQ506" s="29"/>
      <c r="IR506" s="29"/>
      <c r="IS506" s="29"/>
      <c r="IT506" s="29"/>
    </row>
    <row r="507" spans="1:254" s="30" customFormat="1" x14ac:dyDescent="0.2">
      <c r="A507" s="29"/>
      <c r="B507" s="37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  <c r="FN507" s="29"/>
      <c r="FO507" s="29"/>
      <c r="FP507" s="29"/>
      <c r="FQ507" s="29"/>
      <c r="FR507" s="29"/>
      <c r="FS507" s="29"/>
      <c r="FT507" s="29"/>
      <c r="FU507" s="29"/>
      <c r="FV507" s="29"/>
      <c r="FW507" s="29"/>
      <c r="FX507" s="29"/>
      <c r="FY507" s="29"/>
      <c r="FZ507" s="29"/>
      <c r="GA507" s="29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  <c r="GO507" s="29"/>
      <c r="GP507" s="29"/>
      <c r="GQ507" s="29"/>
      <c r="GR507" s="29"/>
      <c r="GS507" s="29"/>
      <c r="GT507" s="29"/>
      <c r="GU507" s="29"/>
      <c r="GV507" s="29"/>
      <c r="GW507" s="29"/>
      <c r="GX507" s="29"/>
      <c r="GY507" s="29"/>
      <c r="GZ507" s="29"/>
      <c r="HA507" s="29"/>
      <c r="HB507" s="29"/>
      <c r="HC507" s="29"/>
      <c r="HD507" s="29"/>
      <c r="HE507" s="29"/>
      <c r="HF507" s="29"/>
      <c r="HG507" s="29"/>
      <c r="HH507" s="29"/>
      <c r="HI507" s="29"/>
      <c r="HJ507" s="29"/>
      <c r="HK507" s="29"/>
      <c r="HL507" s="29"/>
      <c r="HM507" s="29"/>
      <c r="HN507" s="29"/>
      <c r="HO507" s="29"/>
      <c r="HP507" s="29"/>
      <c r="HQ507" s="29"/>
      <c r="HR507" s="29"/>
      <c r="HS507" s="29"/>
      <c r="HT507" s="29"/>
      <c r="HU507" s="29"/>
      <c r="HV507" s="29"/>
      <c r="HW507" s="29"/>
      <c r="HX507" s="29"/>
      <c r="HY507" s="29"/>
      <c r="HZ507" s="29"/>
      <c r="IA507" s="29"/>
      <c r="IB507" s="29"/>
      <c r="IC507" s="29"/>
      <c r="ID507" s="29"/>
      <c r="IE507" s="29"/>
      <c r="IF507" s="29"/>
      <c r="IG507" s="29"/>
      <c r="IH507" s="29"/>
      <c r="II507" s="29"/>
      <c r="IJ507" s="29"/>
      <c r="IK507" s="29"/>
      <c r="IL507" s="29"/>
      <c r="IM507" s="29"/>
      <c r="IN507" s="29"/>
      <c r="IO507" s="29"/>
      <c r="IP507" s="29"/>
      <c r="IQ507" s="29"/>
      <c r="IR507" s="29"/>
      <c r="IS507" s="29"/>
      <c r="IT507" s="29"/>
    </row>
    <row r="508" spans="1:254" s="30" customFormat="1" x14ac:dyDescent="0.2">
      <c r="A508" s="29"/>
      <c r="B508" s="37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  <c r="FN508" s="29"/>
      <c r="FO508" s="29"/>
      <c r="FP508" s="29"/>
      <c r="FQ508" s="29"/>
      <c r="FR508" s="29"/>
      <c r="FS508" s="29"/>
      <c r="FT508" s="29"/>
      <c r="FU508" s="29"/>
      <c r="FV508" s="29"/>
      <c r="FW508" s="29"/>
      <c r="FX508" s="29"/>
      <c r="FY508" s="29"/>
      <c r="FZ508" s="29"/>
      <c r="GA508" s="29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  <c r="GO508" s="29"/>
      <c r="GP508" s="29"/>
      <c r="GQ508" s="29"/>
      <c r="GR508" s="29"/>
      <c r="GS508" s="29"/>
      <c r="GT508" s="29"/>
      <c r="GU508" s="29"/>
      <c r="GV508" s="29"/>
      <c r="GW508" s="29"/>
      <c r="GX508" s="29"/>
      <c r="GY508" s="29"/>
      <c r="GZ508" s="29"/>
      <c r="HA508" s="29"/>
      <c r="HB508" s="29"/>
      <c r="HC508" s="29"/>
      <c r="HD508" s="29"/>
      <c r="HE508" s="29"/>
      <c r="HF508" s="29"/>
      <c r="HG508" s="29"/>
      <c r="HH508" s="29"/>
      <c r="HI508" s="29"/>
      <c r="HJ508" s="29"/>
      <c r="HK508" s="29"/>
      <c r="HL508" s="29"/>
      <c r="HM508" s="29"/>
      <c r="HN508" s="29"/>
      <c r="HO508" s="29"/>
      <c r="HP508" s="29"/>
      <c r="HQ508" s="29"/>
      <c r="HR508" s="29"/>
      <c r="HS508" s="29"/>
      <c r="HT508" s="29"/>
      <c r="HU508" s="29"/>
      <c r="HV508" s="29"/>
      <c r="HW508" s="29"/>
      <c r="HX508" s="29"/>
      <c r="HY508" s="29"/>
      <c r="HZ508" s="29"/>
      <c r="IA508" s="29"/>
      <c r="IB508" s="29"/>
      <c r="IC508" s="29"/>
      <c r="ID508" s="29"/>
      <c r="IE508" s="29"/>
      <c r="IF508" s="29"/>
      <c r="IG508" s="29"/>
      <c r="IH508" s="29"/>
      <c r="II508" s="29"/>
      <c r="IJ508" s="29"/>
      <c r="IK508" s="29"/>
      <c r="IL508" s="29"/>
      <c r="IM508" s="29"/>
      <c r="IN508" s="29"/>
      <c r="IO508" s="29"/>
      <c r="IP508" s="29"/>
      <c r="IQ508" s="29"/>
      <c r="IR508" s="29"/>
      <c r="IS508" s="29"/>
      <c r="IT508" s="29"/>
    </row>
    <row r="509" spans="1:254" s="30" customFormat="1" x14ac:dyDescent="0.2">
      <c r="A509" s="29"/>
      <c r="B509" s="37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  <c r="IB509" s="29"/>
      <c r="IC509" s="29"/>
      <c r="ID509" s="29"/>
      <c r="IE509" s="29"/>
      <c r="IF509" s="29"/>
      <c r="IG509" s="29"/>
      <c r="IH509" s="29"/>
      <c r="II509" s="29"/>
      <c r="IJ509" s="29"/>
      <c r="IK509" s="29"/>
      <c r="IL509" s="29"/>
      <c r="IM509" s="29"/>
      <c r="IN509" s="29"/>
      <c r="IO509" s="29"/>
      <c r="IP509" s="29"/>
      <c r="IQ509" s="29"/>
      <c r="IR509" s="29"/>
      <c r="IS509" s="29"/>
      <c r="IT509" s="29"/>
    </row>
    <row r="510" spans="1:254" s="30" customFormat="1" x14ac:dyDescent="0.2">
      <c r="A510" s="29"/>
      <c r="B510" s="37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  <c r="FN510" s="29"/>
      <c r="FO510" s="29"/>
      <c r="FP510" s="29"/>
      <c r="FQ510" s="29"/>
      <c r="FR510" s="29"/>
      <c r="FS510" s="29"/>
      <c r="FT510" s="29"/>
      <c r="FU510" s="29"/>
      <c r="FV510" s="29"/>
      <c r="FW510" s="29"/>
      <c r="FX510" s="29"/>
      <c r="FY510" s="29"/>
      <c r="FZ510" s="29"/>
      <c r="GA510" s="29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  <c r="GO510" s="29"/>
      <c r="GP510" s="29"/>
      <c r="GQ510" s="29"/>
      <c r="GR510" s="29"/>
      <c r="GS510" s="29"/>
      <c r="GT510" s="29"/>
      <c r="GU510" s="29"/>
      <c r="GV510" s="29"/>
      <c r="GW510" s="29"/>
      <c r="GX510" s="29"/>
      <c r="GY510" s="29"/>
      <c r="GZ510" s="29"/>
      <c r="HA510" s="29"/>
      <c r="HB510" s="29"/>
      <c r="HC510" s="29"/>
      <c r="HD510" s="29"/>
      <c r="HE510" s="29"/>
      <c r="HF510" s="29"/>
      <c r="HG510" s="29"/>
      <c r="HH510" s="29"/>
      <c r="HI510" s="29"/>
      <c r="HJ510" s="29"/>
      <c r="HK510" s="29"/>
      <c r="HL510" s="29"/>
      <c r="HM510" s="29"/>
      <c r="HN510" s="29"/>
      <c r="HO510" s="29"/>
      <c r="HP510" s="29"/>
      <c r="HQ510" s="29"/>
      <c r="HR510" s="29"/>
      <c r="HS510" s="29"/>
      <c r="HT510" s="29"/>
      <c r="HU510" s="29"/>
      <c r="HV510" s="29"/>
      <c r="HW510" s="29"/>
      <c r="HX510" s="29"/>
      <c r="HY510" s="29"/>
      <c r="HZ510" s="29"/>
      <c r="IA510" s="29"/>
      <c r="IB510" s="29"/>
      <c r="IC510" s="29"/>
      <c r="ID510" s="29"/>
      <c r="IE510" s="29"/>
      <c r="IF510" s="29"/>
      <c r="IG510" s="29"/>
      <c r="IH510" s="29"/>
      <c r="II510" s="29"/>
      <c r="IJ510" s="29"/>
      <c r="IK510" s="29"/>
      <c r="IL510" s="29"/>
      <c r="IM510" s="29"/>
      <c r="IN510" s="29"/>
      <c r="IO510" s="29"/>
      <c r="IP510" s="29"/>
      <c r="IQ510" s="29"/>
      <c r="IR510" s="29"/>
      <c r="IS510" s="29"/>
      <c r="IT510" s="29"/>
    </row>
    <row r="511" spans="1:254" s="30" customFormat="1" x14ac:dyDescent="0.2">
      <c r="A511" s="29"/>
      <c r="B511" s="37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  <c r="FN511" s="29"/>
      <c r="FO511" s="29"/>
      <c r="FP511" s="29"/>
      <c r="FQ511" s="29"/>
      <c r="FR511" s="29"/>
      <c r="FS511" s="29"/>
      <c r="FT511" s="29"/>
      <c r="FU511" s="29"/>
      <c r="FV511" s="29"/>
      <c r="FW511" s="29"/>
      <c r="FX511" s="29"/>
      <c r="FY511" s="29"/>
      <c r="FZ511" s="29"/>
      <c r="GA511" s="29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  <c r="GO511" s="29"/>
      <c r="GP511" s="29"/>
      <c r="GQ511" s="29"/>
      <c r="GR511" s="29"/>
      <c r="GS511" s="29"/>
      <c r="GT511" s="29"/>
      <c r="GU511" s="29"/>
      <c r="GV511" s="29"/>
      <c r="GW511" s="29"/>
      <c r="GX511" s="29"/>
      <c r="GY511" s="29"/>
      <c r="GZ511" s="29"/>
      <c r="HA511" s="29"/>
      <c r="HB511" s="29"/>
      <c r="HC511" s="29"/>
      <c r="HD511" s="29"/>
      <c r="HE511" s="29"/>
      <c r="HF511" s="29"/>
      <c r="HG511" s="29"/>
      <c r="HH511" s="29"/>
      <c r="HI511" s="29"/>
      <c r="HJ511" s="29"/>
      <c r="HK511" s="29"/>
      <c r="HL511" s="29"/>
      <c r="HM511" s="29"/>
      <c r="HN511" s="29"/>
      <c r="HO511" s="29"/>
      <c r="HP511" s="29"/>
      <c r="HQ511" s="29"/>
      <c r="HR511" s="29"/>
      <c r="HS511" s="29"/>
      <c r="HT511" s="29"/>
      <c r="HU511" s="29"/>
      <c r="HV511" s="29"/>
      <c r="HW511" s="29"/>
      <c r="HX511" s="29"/>
      <c r="HY511" s="29"/>
      <c r="HZ511" s="29"/>
      <c r="IA511" s="29"/>
      <c r="IB511" s="29"/>
      <c r="IC511" s="29"/>
      <c r="ID511" s="29"/>
      <c r="IE511" s="29"/>
      <c r="IF511" s="29"/>
      <c r="IG511" s="29"/>
      <c r="IH511" s="29"/>
      <c r="II511" s="29"/>
      <c r="IJ511" s="29"/>
      <c r="IK511" s="29"/>
      <c r="IL511" s="29"/>
      <c r="IM511" s="29"/>
      <c r="IN511" s="29"/>
      <c r="IO511" s="29"/>
      <c r="IP511" s="29"/>
      <c r="IQ511" s="29"/>
      <c r="IR511" s="29"/>
      <c r="IS511" s="29"/>
      <c r="IT511" s="29"/>
    </row>
    <row r="512" spans="1:254" s="30" customFormat="1" x14ac:dyDescent="0.2">
      <c r="A512" s="29"/>
      <c r="B512" s="37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  <c r="FN512" s="29"/>
      <c r="FO512" s="29"/>
      <c r="FP512" s="29"/>
      <c r="FQ512" s="29"/>
      <c r="FR512" s="29"/>
      <c r="FS512" s="29"/>
      <c r="FT512" s="29"/>
      <c r="FU512" s="29"/>
      <c r="FV512" s="29"/>
      <c r="FW512" s="29"/>
      <c r="FX512" s="29"/>
      <c r="FY512" s="29"/>
      <c r="FZ512" s="29"/>
      <c r="GA512" s="29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  <c r="GO512" s="29"/>
      <c r="GP512" s="29"/>
      <c r="GQ512" s="29"/>
      <c r="GR512" s="29"/>
      <c r="GS512" s="29"/>
      <c r="GT512" s="29"/>
      <c r="GU512" s="29"/>
      <c r="GV512" s="29"/>
      <c r="GW512" s="29"/>
      <c r="GX512" s="29"/>
      <c r="GY512" s="29"/>
      <c r="GZ512" s="29"/>
      <c r="HA512" s="29"/>
      <c r="HB512" s="29"/>
      <c r="HC512" s="29"/>
      <c r="HD512" s="29"/>
      <c r="HE512" s="29"/>
      <c r="HF512" s="29"/>
      <c r="HG512" s="29"/>
      <c r="HH512" s="29"/>
      <c r="HI512" s="29"/>
      <c r="HJ512" s="29"/>
      <c r="HK512" s="29"/>
      <c r="HL512" s="29"/>
      <c r="HM512" s="29"/>
      <c r="HN512" s="29"/>
      <c r="HO512" s="29"/>
      <c r="HP512" s="29"/>
      <c r="HQ512" s="29"/>
      <c r="HR512" s="29"/>
      <c r="HS512" s="29"/>
      <c r="HT512" s="29"/>
      <c r="HU512" s="29"/>
      <c r="HV512" s="29"/>
      <c r="HW512" s="29"/>
      <c r="HX512" s="29"/>
      <c r="HY512" s="29"/>
      <c r="HZ512" s="29"/>
      <c r="IA512" s="29"/>
      <c r="IB512" s="29"/>
      <c r="IC512" s="29"/>
      <c r="ID512" s="29"/>
      <c r="IE512" s="29"/>
      <c r="IF512" s="29"/>
      <c r="IG512" s="29"/>
      <c r="IH512" s="29"/>
      <c r="II512" s="29"/>
      <c r="IJ512" s="29"/>
      <c r="IK512" s="29"/>
      <c r="IL512" s="29"/>
      <c r="IM512" s="29"/>
      <c r="IN512" s="29"/>
      <c r="IO512" s="29"/>
      <c r="IP512" s="29"/>
      <c r="IQ512" s="29"/>
      <c r="IR512" s="29"/>
      <c r="IS512" s="29"/>
      <c r="IT512" s="29"/>
    </row>
    <row r="513" spans="1:254" s="30" customFormat="1" x14ac:dyDescent="0.2">
      <c r="A513" s="29"/>
      <c r="B513" s="37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29"/>
      <c r="FG513" s="29"/>
      <c r="FH513" s="29"/>
      <c r="FI513" s="29"/>
      <c r="FJ513" s="29"/>
      <c r="FK513" s="29"/>
      <c r="FL513" s="29"/>
      <c r="FM513" s="29"/>
      <c r="FN513" s="29"/>
      <c r="FO513" s="29"/>
      <c r="FP513" s="29"/>
      <c r="FQ513" s="29"/>
      <c r="FR513" s="29"/>
      <c r="FS513" s="29"/>
      <c r="FT513" s="29"/>
      <c r="FU513" s="29"/>
      <c r="FV513" s="29"/>
      <c r="FW513" s="29"/>
      <c r="FX513" s="29"/>
      <c r="FY513" s="29"/>
      <c r="FZ513" s="29"/>
      <c r="GA513" s="29"/>
      <c r="GB513" s="29"/>
      <c r="GC513" s="29"/>
      <c r="GD513" s="29"/>
      <c r="GE513" s="29"/>
      <c r="GF513" s="29"/>
      <c r="GG513" s="29"/>
      <c r="GH513" s="29"/>
      <c r="GI513" s="29"/>
      <c r="GJ513" s="29"/>
      <c r="GK513" s="29"/>
      <c r="GL513" s="29"/>
      <c r="GM513" s="29"/>
      <c r="GN513" s="29"/>
      <c r="GO513" s="29"/>
      <c r="GP513" s="29"/>
      <c r="GQ513" s="29"/>
      <c r="GR513" s="29"/>
      <c r="GS513" s="29"/>
      <c r="GT513" s="29"/>
      <c r="GU513" s="29"/>
      <c r="GV513" s="29"/>
      <c r="GW513" s="29"/>
      <c r="GX513" s="29"/>
      <c r="GY513" s="29"/>
      <c r="GZ513" s="29"/>
      <c r="HA513" s="29"/>
      <c r="HB513" s="29"/>
      <c r="HC513" s="29"/>
      <c r="HD513" s="29"/>
      <c r="HE513" s="29"/>
      <c r="HF513" s="29"/>
      <c r="HG513" s="29"/>
      <c r="HH513" s="29"/>
      <c r="HI513" s="29"/>
      <c r="HJ513" s="29"/>
      <c r="HK513" s="29"/>
      <c r="HL513" s="29"/>
      <c r="HM513" s="29"/>
      <c r="HN513" s="29"/>
      <c r="HO513" s="29"/>
      <c r="HP513" s="29"/>
      <c r="HQ513" s="29"/>
      <c r="HR513" s="29"/>
      <c r="HS513" s="29"/>
      <c r="HT513" s="29"/>
      <c r="HU513" s="29"/>
      <c r="HV513" s="29"/>
      <c r="HW513" s="29"/>
      <c r="HX513" s="29"/>
      <c r="HY513" s="29"/>
      <c r="HZ513" s="29"/>
      <c r="IA513" s="29"/>
      <c r="IB513" s="29"/>
      <c r="IC513" s="29"/>
      <c r="ID513" s="29"/>
      <c r="IE513" s="29"/>
      <c r="IF513" s="29"/>
      <c r="IG513" s="29"/>
      <c r="IH513" s="29"/>
      <c r="II513" s="29"/>
      <c r="IJ513" s="29"/>
      <c r="IK513" s="29"/>
      <c r="IL513" s="29"/>
      <c r="IM513" s="29"/>
      <c r="IN513" s="29"/>
      <c r="IO513" s="29"/>
      <c r="IP513" s="29"/>
      <c r="IQ513" s="29"/>
      <c r="IR513" s="29"/>
      <c r="IS513" s="29"/>
      <c r="IT513" s="29"/>
    </row>
    <row r="514" spans="1:254" s="30" customFormat="1" x14ac:dyDescent="0.2">
      <c r="A514" s="29"/>
      <c r="B514" s="37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  <c r="FN514" s="29"/>
      <c r="FO514" s="29"/>
      <c r="FP514" s="29"/>
      <c r="FQ514" s="29"/>
      <c r="FR514" s="29"/>
      <c r="FS514" s="29"/>
      <c r="FT514" s="29"/>
      <c r="FU514" s="29"/>
      <c r="FV514" s="29"/>
      <c r="FW514" s="29"/>
      <c r="FX514" s="29"/>
      <c r="FY514" s="29"/>
      <c r="FZ514" s="29"/>
      <c r="GA514" s="29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  <c r="GO514" s="29"/>
      <c r="GP514" s="29"/>
      <c r="GQ514" s="29"/>
      <c r="GR514" s="29"/>
      <c r="GS514" s="29"/>
      <c r="GT514" s="29"/>
      <c r="GU514" s="29"/>
      <c r="GV514" s="29"/>
      <c r="GW514" s="29"/>
      <c r="GX514" s="29"/>
      <c r="GY514" s="29"/>
      <c r="GZ514" s="29"/>
      <c r="HA514" s="29"/>
      <c r="HB514" s="29"/>
      <c r="HC514" s="29"/>
      <c r="HD514" s="29"/>
      <c r="HE514" s="29"/>
      <c r="HF514" s="29"/>
      <c r="HG514" s="29"/>
      <c r="HH514" s="29"/>
      <c r="HI514" s="29"/>
      <c r="HJ514" s="29"/>
      <c r="HK514" s="29"/>
      <c r="HL514" s="29"/>
      <c r="HM514" s="29"/>
      <c r="HN514" s="29"/>
      <c r="HO514" s="29"/>
      <c r="HP514" s="29"/>
      <c r="HQ514" s="29"/>
      <c r="HR514" s="29"/>
      <c r="HS514" s="29"/>
      <c r="HT514" s="29"/>
      <c r="HU514" s="29"/>
      <c r="HV514" s="29"/>
      <c r="HW514" s="29"/>
      <c r="HX514" s="29"/>
      <c r="HY514" s="29"/>
      <c r="HZ514" s="29"/>
      <c r="IA514" s="29"/>
      <c r="IB514" s="29"/>
      <c r="IC514" s="29"/>
      <c r="ID514" s="29"/>
      <c r="IE514" s="29"/>
      <c r="IF514" s="29"/>
      <c r="IG514" s="29"/>
      <c r="IH514" s="29"/>
      <c r="II514" s="29"/>
      <c r="IJ514" s="29"/>
      <c r="IK514" s="29"/>
      <c r="IL514" s="29"/>
      <c r="IM514" s="29"/>
      <c r="IN514" s="29"/>
      <c r="IO514" s="29"/>
      <c r="IP514" s="29"/>
      <c r="IQ514" s="29"/>
      <c r="IR514" s="29"/>
      <c r="IS514" s="29"/>
      <c r="IT514" s="29"/>
    </row>
    <row r="515" spans="1:254" s="30" customFormat="1" x14ac:dyDescent="0.2">
      <c r="A515" s="29"/>
      <c r="B515" s="37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  <c r="IT515" s="29"/>
    </row>
    <row r="516" spans="1:254" s="30" customFormat="1" x14ac:dyDescent="0.2">
      <c r="A516" s="29"/>
      <c r="B516" s="37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  <c r="FN516" s="29"/>
      <c r="FO516" s="29"/>
      <c r="FP516" s="29"/>
      <c r="FQ516" s="29"/>
      <c r="FR516" s="29"/>
      <c r="FS516" s="29"/>
      <c r="FT516" s="29"/>
      <c r="FU516" s="29"/>
      <c r="FV516" s="29"/>
      <c r="FW516" s="29"/>
      <c r="FX516" s="29"/>
      <c r="FY516" s="29"/>
      <c r="FZ516" s="29"/>
      <c r="GA516" s="29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  <c r="GO516" s="29"/>
      <c r="GP516" s="29"/>
      <c r="GQ516" s="29"/>
      <c r="GR516" s="29"/>
      <c r="GS516" s="29"/>
      <c r="GT516" s="29"/>
      <c r="GU516" s="29"/>
      <c r="GV516" s="29"/>
      <c r="GW516" s="29"/>
      <c r="GX516" s="29"/>
      <c r="GY516" s="29"/>
      <c r="GZ516" s="29"/>
      <c r="HA516" s="29"/>
      <c r="HB516" s="29"/>
      <c r="HC516" s="29"/>
      <c r="HD516" s="29"/>
      <c r="HE516" s="29"/>
      <c r="HF516" s="29"/>
      <c r="HG516" s="29"/>
      <c r="HH516" s="29"/>
      <c r="HI516" s="29"/>
      <c r="HJ516" s="29"/>
      <c r="HK516" s="29"/>
      <c r="HL516" s="29"/>
      <c r="HM516" s="29"/>
      <c r="HN516" s="29"/>
      <c r="HO516" s="29"/>
      <c r="HP516" s="29"/>
      <c r="HQ516" s="29"/>
      <c r="HR516" s="29"/>
      <c r="HS516" s="29"/>
      <c r="HT516" s="29"/>
      <c r="HU516" s="29"/>
      <c r="HV516" s="29"/>
      <c r="HW516" s="29"/>
      <c r="HX516" s="29"/>
      <c r="HY516" s="29"/>
      <c r="HZ516" s="29"/>
      <c r="IA516" s="29"/>
      <c r="IB516" s="29"/>
      <c r="IC516" s="29"/>
      <c r="ID516" s="29"/>
      <c r="IE516" s="29"/>
      <c r="IF516" s="29"/>
      <c r="IG516" s="29"/>
      <c r="IH516" s="29"/>
      <c r="II516" s="29"/>
      <c r="IJ516" s="29"/>
      <c r="IK516" s="29"/>
      <c r="IL516" s="29"/>
      <c r="IM516" s="29"/>
      <c r="IN516" s="29"/>
      <c r="IO516" s="29"/>
      <c r="IP516" s="29"/>
      <c r="IQ516" s="29"/>
      <c r="IR516" s="29"/>
      <c r="IS516" s="29"/>
      <c r="IT516" s="29"/>
    </row>
    <row r="517" spans="1:254" s="30" customFormat="1" x14ac:dyDescent="0.2">
      <c r="A517" s="29"/>
      <c r="B517" s="37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  <c r="IA517" s="29"/>
      <c r="IB517" s="29"/>
      <c r="IC517" s="29"/>
      <c r="ID517" s="29"/>
      <c r="IE517" s="29"/>
      <c r="IF517" s="29"/>
      <c r="IG517" s="29"/>
      <c r="IH517" s="29"/>
      <c r="II517" s="29"/>
      <c r="IJ517" s="29"/>
      <c r="IK517" s="29"/>
      <c r="IL517" s="29"/>
      <c r="IM517" s="29"/>
      <c r="IN517" s="29"/>
      <c r="IO517" s="29"/>
      <c r="IP517" s="29"/>
      <c r="IQ517" s="29"/>
      <c r="IR517" s="29"/>
      <c r="IS517" s="29"/>
      <c r="IT517" s="29"/>
    </row>
    <row r="518" spans="1:254" s="30" customFormat="1" x14ac:dyDescent="0.2">
      <c r="A518" s="29"/>
      <c r="B518" s="37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  <c r="FN518" s="29"/>
      <c r="FO518" s="29"/>
      <c r="FP518" s="29"/>
      <c r="FQ518" s="29"/>
      <c r="FR518" s="29"/>
      <c r="FS518" s="29"/>
      <c r="FT518" s="29"/>
      <c r="FU518" s="29"/>
      <c r="FV518" s="29"/>
      <c r="FW518" s="29"/>
      <c r="FX518" s="29"/>
      <c r="FY518" s="29"/>
      <c r="FZ518" s="29"/>
      <c r="GA518" s="29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  <c r="GO518" s="29"/>
      <c r="GP518" s="29"/>
      <c r="GQ518" s="29"/>
      <c r="GR518" s="29"/>
      <c r="GS518" s="29"/>
      <c r="GT518" s="29"/>
      <c r="GU518" s="29"/>
      <c r="GV518" s="29"/>
      <c r="GW518" s="29"/>
      <c r="GX518" s="29"/>
      <c r="GY518" s="29"/>
      <c r="GZ518" s="29"/>
      <c r="HA518" s="29"/>
      <c r="HB518" s="29"/>
      <c r="HC518" s="29"/>
      <c r="HD518" s="29"/>
      <c r="HE518" s="29"/>
      <c r="HF518" s="29"/>
      <c r="HG518" s="29"/>
      <c r="HH518" s="29"/>
      <c r="HI518" s="29"/>
      <c r="HJ518" s="29"/>
      <c r="HK518" s="29"/>
      <c r="HL518" s="29"/>
      <c r="HM518" s="29"/>
      <c r="HN518" s="29"/>
      <c r="HO518" s="29"/>
      <c r="HP518" s="29"/>
      <c r="HQ518" s="29"/>
      <c r="HR518" s="29"/>
      <c r="HS518" s="29"/>
      <c r="HT518" s="29"/>
      <c r="HU518" s="29"/>
      <c r="HV518" s="29"/>
      <c r="HW518" s="29"/>
      <c r="HX518" s="29"/>
      <c r="HY518" s="29"/>
      <c r="HZ518" s="29"/>
      <c r="IA518" s="29"/>
      <c r="IB518" s="29"/>
      <c r="IC518" s="29"/>
      <c r="ID518" s="29"/>
      <c r="IE518" s="29"/>
      <c r="IF518" s="29"/>
      <c r="IG518" s="29"/>
      <c r="IH518" s="29"/>
      <c r="II518" s="29"/>
      <c r="IJ518" s="29"/>
      <c r="IK518" s="29"/>
      <c r="IL518" s="29"/>
      <c r="IM518" s="29"/>
      <c r="IN518" s="29"/>
      <c r="IO518" s="29"/>
      <c r="IP518" s="29"/>
      <c r="IQ518" s="29"/>
      <c r="IR518" s="29"/>
      <c r="IS518" s="29"/>
      <c r="IT518" s="29"/>
    </row>
    <row r="519" spans="1:254" s="30" customFormat="1" x14ac:dyDescent="0.2">
      <c r="A519" s="29"/>
      <c r="B519" s="37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29"/>
      <c r="EV519" s="29"/>
      <c r="EW519" s="29"/>
      <c r="EX519" s="29"/>
      <c r="EY519" s="29"/>
      <c r="EZ519" s="29"/>
      <c r="FA519" s="29"/>
      <c r="FB519" s="29"/>
      <c r="FC519" s="29"/>
      <c r="FD519" s="29"/>
      <c r="FE519" s="29"/>
      <c r="FF519" s="29"/>
      <c r="FG519" s="29"/>
      <c r="FH519" s="29"/>
      <c r="FI519" s="29"/>
      <c r="FJ519" s="29"/>
      <c r="FK519" s="29"/>
      <c r="FL519" s="29"/>
      <c r="FM519" s="29"/>
      <c r="FN519" s="29"/>
      <c r="FO519" s="29"/>
      <c r="FP519" s="29"/>
      <c r="FQ519" s="29"/>
      <c r="FR519" s="29"/>
      <c r="FS519" s="29"/>
      <c r="FT519" s="29"/>
      <c r="FU519" s="29"/>
      <c r="FV519" s="29"/>
      <c r="FW519" s="29"/>
      <c r="FX519" s="29"/>
      <c r="FY519" s="29"/>
      <c r="FZ519" s="29"/>
      <c r="GA519" s="29"/>
      <c r="GB519" s="29"/>
      <c r="GC519" s="29"/>
      <c r="GD519" s="29"/>
      <c r="GE519" s="29"/>
      <c r="GF519" s="29"/>
      <c r="GG519" s="29"/>
      <c r="GH519" s="29"/>
      <c r="GI519" s="29"/>
      <c r="GJ519" s="29"/>
      <c r="GK519" s="29"/>
      <c r="GL519" s="29"/>
      <c r="GM519" s="29"/>
      <c r="GN519" s="29"/>
      <c r="GO519" s="29"/>
      <c r="GP519" s="29"/>
      <c r="GQ519" s="29"/>
      <c r="GR519" s="29"/>
      <c r="GS519" s="29"/>
      <c r="GT519" s="29"/>
      <c r="GU519" s="29"/>
      <c r="GV519" s="29"/>
      <c r="GW519" s="29"/>
      <c r="GX519" s="29"/>
      <c r="GY519" s="29"/>
      <c r="GZ519" s="29"/>
      <c r="HA519" s="29"/>
      <c r="HB519" s="29"/>
      <c r="HC519" s="29"/>
      <c r="HD519" s="29"/>
      <c r="HE519" s="29"/>
      <c r="HF519" s="29"/>
      <c r="HG519" s="29"/>
      <c r="HH519" s="29"/>
      <c r="HI519" s="29"/>
      <c r="HJ519" s="29"/>
      <c r="HK519" s="29"/>
      <c r="HL519" s="29"/>
      <c r="HM519" s="29"/>
      <c r="HN519" s="29"/>
      <c r="HO519" s="29"/>
      <c r="HP519" s="29"/>
      <c r="HQ519" s="29"/>
      <c r="HR519" s="29"/>
      <c r="HS519" s="29"/>
      <c r="HT519" s="29"/>
      <c r="HU519" s="29"/>
      <c r="HV519" s="29"/>
      <c r="HW519" s="29"/>
      <c r="HX519" s="29"/>
      <c r="HY519" s="29"/>
      <c r="HZ519" s="29"/>
      <c r="IA519" s="29"/>
      <c r="IB519" s="29"/>
      <c r="IC519" s="29"/>
      <c r="ID519" s="29"/>
      <c r="IE519" s="29"/>
      <c r="IF519" s="29"/>
      <c r="IG519" s="29"/>
      <c r="IH519" s="29"/>
      <c r="II519" s="29"/>
      <c r="IJ519" s="29"/>
      <c r="IK519" s="29"/>
      <c r="IL519" s="29"/>
      <c r="IM519" s="29"/>
      <c r="IN519" s="29"/>
      <c r="IO519" s="29"/>
      <c r="IP519" s="29"/>
      <c r="IQ519" s="29"/>
      <c r="IR519" s="29"/>
      <c r="IS519" s="29"/>
      <c r="IT519" s="29"/>
    </row>
    <row r="520" spans="1:254" s="30" customFormat="1" x14ac:dyDescent="0.2">
      <c r="A520" s="29"/>
      <c r="B520" s="37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  <c r="FN520" s="29"/>
      <c r="FO520" s="29"/>
      <c r="FP520" s="29"/>
      <c r="FQ520" s="29"/>
      <c r="FR520" s="29"/>
      <c r="FS520" s="29"/>
      <c r="FT520" s="29"/>
      <c r="FU520" s="29"/>
      <c r="FV520" s="29"/>
      <c r="FW520" s="29"/>
      <c r="FX520" s="29"/>
      <c r="FY520" s="29"/>
      <c r="FZ520" s="29"/>
      <c r="GA520" s="29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  <c r="GO520" s="29"/>
      <c r="GP520" s="29"/>
      <c r="GQ520" s="29"/>
      <c r="GR520" s="29"/>
      <c r="GS520" s="29"/>
      <c r="GT520" s="29"/>
      <c r="GU520" s="29"/>
      <c r="GV520" s="29"/>
      <c r="GW520" s="29"/>
      <c r="GX520" s="29"/>
      <c r="GY520" s="29"/>
      <c r="GZ520" s="29"/>
      <c r="HA520" s="29"/>
      <c r="HB520" s="29"/>
      <c r="HC520" s="29"/>
      <c r="HD520" s="29"/>
      <c r="HE520" s="29"/>
      <c r="HF520" s="29"/>
      <c r="HG520" s="29"/>
      <c r="HH520" s="29"/>
      <c r="HI520" s="29"/>
      <c r="HJ520" s="29"/>
      <c r="HK520" s="29"/>
      <c r="HL520" s="29"/>
      <c r="HM520" s="29"/>
      <c r="HN520" s="29"/>
      <c r="HO520" s="29"/>
      <c r="HP520" s="29"/>
      <c r="HQ520" s="29"/>
      <c r="HR520" s="29"/>
      <c r="HS520" s="29"/>
      <c r="HT520" s="29"/>
      <c r="HU520" s="29"/>
      <c r="HV520" s="29"/>
      <c r="HW520" s="29"/>
      <c r="HX520" s="29"/>
      <c r="HY520" s="29"/>
      <c r="HZ520" s="29"/>
      <c r="IA520" s="29"/>
      <c r="IB520" s="29"/>
      <c r="IC520" s="29"/>
      <c r="ID520" s="29"/>
      <c r="IE520" s="29"/>
      <c r="IF520" s="29"/>
      <c r="IG520" s="29"/>
      <c r="IH520" s="29"/>
      <c r="II520" s="29"/>
      <c r="IJ520" s="29"/>
      <c r="IK520" s="29"/>
      <c r="IL520" s="29"/>
      <c r="IM520" s="29"/>
      <c r="IN520" s="29"/>
      <c r="IO520" s="29"/>
      <c r="IP520" s="29"/>
      <c r="IQ520" s="29"/>
      <c r="IR520" s="29"/>
      <c r="IS520" s="29"/>
      <c r="IT520" s="29"/>
    </row>
    <row r="521" spans="1:254" s="30" customFormat="1" x14ac:dyDescent="0.2">
      <c r="A521" s="29"/>
      <c r="B521" s="37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29"/>
      <c r="EV521" s="29"/>
      <c r="EW521" s="29"/>
      <c r="EX521" s="29"/>
      <c r="EY521" s="29"/>
      <c r="EZ521" s="29"/>
      <c r="FA521" s="29"/>
      <c r="FB521" s="29"/>
      <c r="FC521" s="29"/>
      <c r="FD521" s="29"/>
      <c r="FE521" s="29"/>
      <c r="FF521" s="29"/>
      <c r="FG521" s="29"/>
      <c r="FH521" s="29"/>
      <c r="FI521" s="29"/>
      <c r="FJ521" s="29"/>
      <c r="FK521" s="29"/>
      <c r="FL521" s="29"/>
      <c r="FM521" s="29"/>
      <c r="FN521" s="29"/>
      <c r="FO521" s="29"/>
      <c r="FP521" s="29"/>
      <c r="FQ521" s="29"/>
      <c r="FR521" s="29"/>
      <c r="FS521" s="29"/>
      <c r="FT521" s="29"/>
      <c r="FU521" s="29"/>
      <c r="FV521" s="29"/>
      <c r="FW521" s="29"/>
      <c r="FX521" s="29"/>
      <c r="FY521" s="29"/>
      <c r="FZ521" s="29"/>
      <c r="GA521" s="29"/>
      <c r="GB521" s="29"/>
      <c r="GC521" s="29"/>
      <c r="GD521" s="29"/>
      <c r="GE521" s="29"/>
      <c r="GF521" s="29"/>
      <c r="GG521" s="29"/>
      <c r="GH521" s="29"/>
      <c r="GI521" s="29"/>
      <c r="GJ521" s="29"/>
      <c r="GK521" s="29"/>
      <c r="GL521" s="29"/>
      <c r="GM521" s="29"/>
      <c r="GN521" s="29"/>
      <c r="GO521" s="29"/>
      <c r="GP521" s="29"/>
      <c r="GQ521" s="29"/>
      <c r="GR521" s="29"/>
      <c r="GS521" s="29"/>
      <c r="GT521" s="29"/>
      <c r="GU521" s="29"/>
      <c r="GV521" s="29"/>
      <c r="GW521" s="29"/>
      <c r="GX521" s="29"/>
      <c r="GY521" s="29"/>
      <c r="GZ521" s="29"/>
      <c r="HA521" s="29"/>
      <c r="HB521" s="29"/>
      <c r="HC521" s="29"/>
      <c r="HD521" s="29"/>
      <c r="HE521" s="29"/>
      <c r="HF521" s="29"/>
      <c r="HG521" s="29"/>
      <c r="HH521" s="29"/>
      <c r="HI521" s="29"/>
      <c r="HJ521" s="29"/>
      <c r="HK521" s="29"/>
      <c r="HL521" s="29"/>
      <c r="HM521" s="29"/>
      <c r="HN521" s="29"/>
      <c r="HO521" s="29"/>
      <c r="HP521" s="29"/>
      <c r="HQ521" s="29"/>
      <c r="HR521" s="29"/>
      <c r="HS521" s="29"/>
      <c r="HT521" s="29"/>
      <c r="HU521" s="29"/>
      <c r="HV521" s="29"/>
      <c r="HW521" s="29"/>
      <c r="HX521" s="29"/>
      <c r="HY521" s="29"/>
      <c r="HZ521" s="29"/>
      <c r="IA521" s="29"/>
      <c r="IB521" s="29"/>
      <c r="IC521" s="29"/>
      <c r="ID521" s="29"/>
      <c r="IE521" s="29"/>
      <c r="IF521" s="29"/>
      <c r="IG521" s="29"/>
      <c r="IH521" s="29"/>
      <c r="II521" s="29"/>
      <c r="IJ521" s="29"/>
      <c r="IK521" s="29"/>
      <c r="IL521" s="29"/>
      <c r="IM521" s="29"/>
      <c r="IN521" s="29"/>
      <c r="IO521" s="29"/>
      <c r="IP521" s="29"/>
      <c r="IQ521" s="29"/>
      <c r="IR521" s="29"/>
      <c r="IS521" s="29"/>
      <c r="IT521" s="29"/>
    </row>
    <row r="522" spans="1:254" s="30" customFormat="1" x14ac:dyDescent="0.2">
      <c r="A522" s="29"/>
      <c r="B522" s="37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29"/>
      <c r="EV522" s="29"/>
      <c r="EW522" s="29"/>
      <c r="EX522" s="29"/>
      <c r="EY522" s="29"/>
      <c r="EZ522" s="29"/>
      <c r="FA522" s="29"/>
      <c r="FB522" s="29"/>
      <c r="FC522" s="29"/>
      <c r="FD522" s="29"/>
      <c r="FE522" s="29"/>
      <c r="FF522" s="29"/>
      <c r="FG522" s="29"/>
      <c r="FH522" s="29"/>
      <c r="FI522" s="29"/>
      <c r="FJ522" s="29"/>
      <c r="FK522" s="29"/>
      <c r="FL522" s="29"/>
      <c r="FM522" s="29"/>
      <c r="FN522" s="29"/>
      <c r="FO522" s="29"/>
      <c r="FP522" s="29"/>
      <c r="FQ522" s="29"/>
      <c r="FR522" s="29"/>
      <c r="FS522" s="29"/>
      <c r="FT522" s="29"/>
      <c r="FU522" s="29"/>
      <c r="FV522" s="29"/>
      <c r="FW522" s="29"/>
      <c r="FX522" s="29"/>
      <c r="FY522" s="29"/>
      <c r="FZ522" s="29"/>
      <c r="GA522" s="29"/>
      <c r="GB522" s="29"/>
      <c r="GC522" s="29"/>
      <c r="GD522" s="29"/>
      <c r="GE522" s="29"/>
      <c r="GF522" s="29"/>
      <c r="GG522" s="29"/>
      <c r="GH522" s="29"/>
      <c r="GI522" s="29"/>
      <c r="GJ522" s="29"/>
      <c r="GK522" s="29"/>
      <c r="GL522" s="29"/>
      <c r="GM522" s="29"/>
      <c r="GN522" s="29"/>
      <c r="GO522" s="29"/>
      <c r="GP522" s="29"/>
      <c r="GQ522" s="29"/>
      <c r="GR522" s="29"/>
      <c r="GS522" s="29"/>
      <c r="GT522" s="29"/>
      <c r="GU522" s="29"/>
      <c r="GV522" s="29"/>
      <c r="GW522" s="29"/>
      <c r="GX522" s="29"/>
      <c r="GY522" s="29"/>
      <c r="GZ522" s="29"/>
      <c r="HA522" s="29"/>
      <c r="HB522" s="29"/>
      <c r="HC522" s="29"/>
      <c r="HD522" s="29"/>
      <c r="HE522" s="29"/>
      <c r="HF522" s="29"/>
      <c r="HG522" s="29"/>
      <c r="HH522" s="29"/>
      <c r="HI522" s="29"/>
      <c r="HJ522" s="29"/>
      <c r="HK522" s="29"/>
      <c r="HL522" s="29"/>
      <c r="HM522" s="29"/>
      <c r="HN522" s="29"/>
      <c r="HO522" s="29"/>
      <c r="HP522" s="29"/>
      <c r="HQ522" s="29"/>
      <c r="HR522" s="29"/>
      <c r="HS522" s="29"/>
      <c r="HT522" s="29"/>
      <c r="HU522" s="29"/>
      <c r="HV522" s="29"/>
      <c r="HW522" s="29"/>
      <c r="HX522" s="29"/>
      <c r="HY522" s="29"/>
      <c r="HZ522" s="29"/>
      <c r="IA522" s="29"/>
      <c r="IB522" s="29"/>
      <c r="IC522" s="29"/>
      <c r="ID522" s="29"/>
      <c r="IE522" s="29"/>
      <c r="IF522" s="29"/>
      <c r="IG522" s="29"/>
      <c r="IH522" s="29"/>
      <c r="II522" s="29"/>
      <c r="IJ522" s="29"/>
      <c r="IK522" s="29"/>
      <c r="IL522" s="29"/>
      <c r="IM522" s="29"/>
      <c r="IN522" s="29"/>
      <c r="IO522" s="29"/>
      <c r="IP522" s="29"/>
      <c r="IQ522" s="29"/>
      <c r="IR522" s="29"/>
      <c r="IS522" s="29"/>
      <c r="IT522" s="29"/>
    </row>
    <row r="523" spans="1:254" s="30" customFormat="1" x14ac:dyDescent="0.2">
      <c r="A523" s="29"/>
      <c r="B523" s="37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  <c r="IA523" s="29"/>
      <c r="IB523" s="29"/>
      <c r="IC523" s="29"/>
      <c r="ID523" s="29"/>
      <c r="IE523" s="29"/>
      <c r="IF523" s="29"/>
      <c r="IG523" s="29"/>
      <c r="IH523" s="29"/>
      <c r="II523" s="29"/>
      <c r="IJ523" s="29"/>
      <c r="IK523" s="29"/>
      <c r="IL523" s="29"/>
      <c r="IM523" s="29"/>
      <c r="IN523" s="29"/>
      <c r="IO523" s="29"/>
      <c r="IP523" s="29"/>
      <c r="IQ523" s="29"/>
      <c r="IR523" s="29"/>
      <c r="IS523" s="29"/>
      <c r="IT523" s="29"/>
    </row>
    <row r="524" spans="1:254" s="30" customFormat="1" x14ac:dyDescent="0.2">
      <c r="A524" s="29"/>
      <c r="B524" s="37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  <c r="FN524" s="29"/>
      <c r="FO524" s="29"/>
      <c r="FP524" s="29"/>
      <c r="FQ524" s="29"/>
      <c r="FR524" s="29"/>
      <c r="FS524" s="29"/>
      <c r="FT524" s="29"/>
      <c r="FU524" s="29"/>
      <c r="FV524" s="29"/>
      <c r="FW524" s="29"/>
      <c r="FX524" s="29"/>
      <c r="FY524" s="29"/>
      <c r="FZ524" s="29"/>
      <c r="GA524" s="29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  <c r="GO524" s="29"/>
      <c r="GP524" s="29"/>
      <c r="GQ524" s="29"/>
      <c r="GR524" s="29"/>
      <c r="GS524" s="29"/>
      <c r="GT524" s="29"/>
      <c r="GU524" s="29"/>
      <c r="GV524" s="29"/>
      <c r="GW524" s="29"/>
      <c r="GX524" s="29"/>
      <c r="GY524" s="29"/>
      <c r="GZ524" s="29"/>
      <c r="HA524" s="29"/>
      <c r="HB524" s="29"/>
      <c r="HC524" s="29"/>
      <c r="HD524" s="29"/>
      <c r="HE524" s="29"/>
      <c r="HF524" s="29"/>
      <c r="HG524" s="29"/>
      <c r="HH524" s="29"/>
      <c r="HI524" s="29"/>
      <c r="HJ524" s="29"/>
      <c r="HK524" s="29"/>
      <c r="HL524" s="29"/>
      <c r="HM524" s="29"/>
      <c r="HN524" s="29"/>
      <c r="HO524" s="29"/>
      <c r="HP524" s="29"/>
      <c r="HQ524" s="29"/>
      <c r="HR524" s="29"/>
      <c r="HS524" s="29"/>
      <c r="HT524" s="29"/>
      <c r="HU524" s="29"/>
      <c r="HV524" s="29"/>
      <c r="HW524" s="29"/>
      <c r="HX524" s="29"/>
      <c r="HY524" s="29"/>
      <c r="HZ524" s="29"/>
      <c r="IA524" s="29"/>
      <c r="IB524" s="29"/>
      <c r="IC524" s="29"/>
      <c r="ID524" s="29"/>
      <c r="IE524" s="29"/>
      <c r="IF524" s="29"/>
      <c r="IG524" s="29"/>
      <c r="IH524" s="29"/>
      <c r="II524" s="29"/>
      <c r="IJ524" s="29"/>
      <c r="IK524" s="29"/>
      <c r="IL524" s="29"/>
      <c r="IM524" s="29"/>
      <c r="IN524" s="29"/>
      <c r="IO524" s="29"/>
      <c r="IP524" s="29"/>
      <c r="IQ524" s="29"/>
      <c r="IR524" s="29"/>
      <c r="IS524" s="29"/>
      <c r="IT524" s="29"/>
    </row>
    <row r="525" spans="1:254" s="30" customFormat="1" x14ac:dyDescent="0.2">
      <c r="A525" s="29"/>
      <c r="B525" s="37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  <c r="FN525" s="29"/>
      <c r="FO525" s="29"/>
      <c r="FP525" s="29"/>
      <c r="FQ525" s="29"/>
      <c r="FR525" s="29"/>
      <c r="FS525" s="29"/>
      <c r="FT525" s="29"/>
      <c r="FU525" s="29"/>
      <c r="FV525" s="29"/>
      <c r="FW525" s="29"/>
      <c r="FX525" s="29"/>
      <c r="FY525" s="29"/>
      <c r="FZ525" s="29"/>
      <c r="GA525" s="29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  <c r="GO525" s="29"/>
      <c r="GP525" s="29"/>
      <c r="GQ525" s="29"/>
      <c r="GR525" s="29"/>
      <c r="GS525" s="29"/>
      <c r="GT525" s="29"/>
      <c r="GU525" s="29"/>
      <c r="GV525" s="29"/>
      <c r="GW525" s="29"/>
      <c r="GX525" s="29"/>
      <c r="GY525" s="29"/>
      <c r="GZ525" s="29"/>
      <c r="HA525" s="29"/>
      <c r="HB525" s="29"/>
      <c r="HC525" s="29"/>
      <c r="HD525" s="29"/>
      <c r="HE525" s="29"/>
      <c r="HF525" s="29"/>
      <c r="HG525" s="29"/>
      <c r="HH525" s="29"/>
      <c r="HI525" s="29"/>
      <c r="HJ525" s="29"/>
      <c r="HK525" s="29"/>
      <c r="HL525" s="29"/>
      <c r="HM525" s="29"/>
      <c r="HN525" s="29"/>
      <c r="HO525" s="29"/>
      <c r="HP525" s="29"/>
      <c r="HQ525" s="29"/>
      <c r="HR525" s="29"/>
      <c r="HS525" s="29"/>
      <c r="HT525" s="29"/>
      <c r="HU525" s="29"/>
      <c r="HV525" s="29"/>
      <c r="HW525" s="29"/>
      <c r="HX525" s="29"/>
      <c r="HY525" s="29"/>
      <c r="HZ525" s="29"/>
      <c r="IA525" s="29"/>
      <c r="IB525" s="29"/>
      <c r="IC525" s="29"/>
      <c r="ID525" s="29"/>
      <c r="IE525" s="29"/>
      <c r="IF525" s="29"/>
      <c r="IG525" s="29"/>
      <c r="IH525" s="29"/>
      <c r="II525" s="29"/>
      <c r="IJ525" s="29"/>
      <c r="IK525" s="29"/>
      <c r="IL525" s="29"/>
      <c r="IM525" s="29"/>
      <c r="IN525" s="29"/>
      <c r="IO525" s="29"/>
      <c r="IP525" s="29"/>
      <c r="IQ525" s="29"/>
      <c r="IR525" s="29"/>
      <c r="IS525" s="29"/>
      <c r="IT525" s="29"/>
    </row>
    <row r="526" spans="1:254" s="30" customFormat="1" x14ac:dyDescent="0.2">
      <c r="A526" s="29"/>
      <c r="B526" s="37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29"/>
      <c r="EV526" s="29"/>
      <c r="EW526" s="29"/>
      <c r="EX526" s="29"/>
      <c r="EY526" s="29"/>
      <c r="EZ526" s="29"/>
      <c r="FA526" s="29"/>
      <c r="FB526" s="29"/>
      <c r="FC526" s="29"/>
      <c r="FD526" s="29"/>
      <c r="FE526" s="29"/>
      <c r="FF526" s="29"/>
      <c r="FG526" s="29"/>
      <c r="FH526" s="29"/>
      <c r="FI526" s="29"/>
      <c r="FJ526" s="29"/>
      <c r="FK526" s="29"/>
      <c r="FL526" s="29"/>
      <c r="FM526" s="29"/>
      <c r="FN526" s="29"/>
      <c r="FO526" s="29"/>
      <c r="FP526" s="29"/>
      <c r="FQ526" s="29"/>
      <c r="FR526" s="29"/>
      <c r="FS526" s="29"/>
      <c r="FT526" s="29"/>
      <c r="FU526" s="29"/>
      <c r="FV526" s="29"/>
      <c r="FW526" s="29"/>
      <c r="FX526" s="29"/>
      <c r="FY526" s="29"/>
      <c r="FZ526" s="29"/>
      <c r="GA526" s="29"/>
      <c r="GB526" s="29"/>
      <c r="GC526" s="29"/>
      <c r="GD526" s="29"/>
      <c r="GE526" s="29"/>
      <c r="GF526" s="29"/>
      <c r="GG526" s="29"/>
      <c r="GH526" s="29"/>
      <c r="GI526" s="29"/>
      <c r="GJ526" s="29"/>
      <c r="GK526" s="29"/>
      <c r="GL526" s="29"/>
      <c r="GM526" s="29"/>
      <c r="GN526" s="29"/>
      <c r="GO526" s="29"/>
      <c r="GP526" s="29"/>
      <c r="GQ526" s="29"/>
      <c r="GR526" s="29"/>
      <c r="GS526" s="29"/>
      <c r="GT526" s="29"/>
      <c r="GU526" s="29"/>
      <c r="GV526" s="29"/>
      <c r="GW526" s="29"/>
      <c r="GX526" s="29"/>
      <c r="GY526" s="29"/>
      <c r="GZ526" s="29"/>
      <c r="HA526" s="29"/>
      <c r="HB526" s="29"/>
      <c r="HC526" s="29"/>
      <c r="HD526" s="29"/>
      <c r="HE526" s="29"/>
      <c r="HF526" s="29"/>
      <c r="HG526" s="29"/>
      <c r="HH526" s="29"/>
      <c r="HI526" s="29"/>
      <c r="HJ526" s="29"/>
      <c r="HK526" s="29"/>
      <c r="HL526" s="29"/>
      <c r="HM526" s="29"/>
      <c r="HN526" s="29"/>
      <c r="HO526" s="29"/>
      <c r="HP526" s="29"/>
      <c r="HQ526" s="29"/>
      <c r="HR526" s="29"/>
      <c r="HS526" s="29"/>
      <c r="HT526" s="29"/>
      <c r="HU526" s="29"/>
      <c r="HV526" s="29"/>
      <c r="HW526" s="29"/>
      <c r="HX526" s="29"/>
      <c r="HY526" s="29"/>
      <c r="HZ526" s="29"/>
      <c r="IA526" s="29"/>
      <c r="IB526" s="29"/>
      <c r="IC526" s="29"/>
      <c r="ID526" s="29"/>
      <c r="IE526" s="29"/>
      <c r="IF526" s="29"/>
      <c r="IG526" s="29"/>
      <c r="IH526" s="29"/>
      <c r="II526" s="29"/>
      <c r="IJ526" s="29"/>
      <c r="IK526" s="29"/>
      <c r="IL526" s="29"/>
      <c r="IM526" s="29"/>
      <c r="IN526" s="29"/>
      <c r="IO526" s="29"/>
      <c r="IP526" s="29"/>
      <c r="IQ526" s="29"/>
      <c r="IR526" s="29"/>
      <c r="IS526" s="29"/>
      <c r="IT526" s="29"/>
    </row>
    <row r="527" spans="1:254" s="30" customFormat="1" x14ac:dyDescent="0.2">
      <c r="A527" s="29"/>
      <c r="B527" s="37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  <c r="EK527" s="29"/>
      <c r="EL527" s="29"/>
      <c r="EM527" s="29"/>
      <c r="EN527" s="29"/>
      <c r="EO527" s="29"/>
      <c r="EP527" s="29"/>
      <c r="EQ527" s="29"/>
      <c r="ER527" s="29"/>
      <c r="ES527" s="29"/>
      <c r="ET527" s="29"/>
      <c r="EU527" s="29"/>
      <c r="EV527" s="29"/>
      <c r="EW527" s="29"/>
      <c r="EX527" s="29"/>
      <c r="EY527" s="29"/>
      <c r="EZ527" s="29"/>
      <c r="FA527" s="29"/>
      <c r="FB527" s="29"/>
      <c r="FC527" s="29"/>
      <c r="FD527" s="29"/>
      <c r="FE527" s="29"/>
      <c r="FF527" s="29"/>
      <c r="FG527" s="29"/>
      <c r="FH527" s="29"/>
      <c r="FI527" s="29"/>
      <c r="FJ527" s="29"/>
      <c r="FK527" s="29"/>
      <c r="FL527" s="29"/>
      <c r="FM527" s="29"/>
      <c r="FN527" s="29"/>
      <c r="FO527" s="29"/>
      <c r="FP527" s="29"/>
      <c r="FQ527" s="29"/>
      <c r="FR527" s="29"/>
      <c r="FS527" s="29"/>
      <c r="FT527" s="29"/>
      <c r="FU527" s="29"/>
      <c r="FV527" s="29"/>
      <c r="FW527" s="29"/>
      <c r="FX527" s="29"/>
      <c r="FY527" s="29"/>
      <c r="FZ527" s="29"/>
      <c r="GA527" s="29"/>
      <c r="GB527" s="29"/>
      <c r="GC527" s="29"/>
      <c r="GD527" s="29"/>
      <c r="GE527" s="29"/>
      <c r="GF527" s="29"/>
      <c r="GG527" s="29"/>
      <c r="GH527" s="29"/>
      <c r="GI527" s="29"/>
      <c r="GJ527" s="29"/>
      <c r="GK527" s="29"/>
      <c r="GL527" s="29"/>
      <c r="GM527" s="29"/>
      <c r="GN527" s="29"/>
      <c r="GO527" s="29"/>
      <c r="GP527" s="29"/>
      <c r="GQ527" s="29"/>
      <c r="GR527" s="29"/>
      <c r="GS527" s="29"/>
      <c r="GT527" s="29"/>
      <c r="GU527" s="29"/>
      <c r="GV527" s="29"/>
      <c r="GW527" s="29"/>
      <c r="GX527" s="29"/>
      <c r="GY527" s="29"/>
      <c r="GZ527" s="29"/>
      <c r="HA527" s="29"/>
      <c r="HB527" s="29"/>
      <c r="HC527" s="29"/>
      <c r="HD527" s="29"/>
      <c r="HE527" s="29"/>
      <c r="HF527" s="29"/>
      <c r="HG527" s="29"/>
      <c r="HH527" s="29"/>
      <c r="HI527" s="29"/>
      <c r="HJ527" s="29"/>
      <c r="HK527" s="29"/>
      <c r="HL527" s="29"/>
      <c r="HM527" s="29"/>
      <c r="HN527" s="29"/>
      <c r="HO527" s="29"/>
      <c r="HP527" s="29"/>
      <c r="HQ527" s="29"/>
      <c r="HR527" s="29"/>
      <c r="HS527" s="29"/>
      <c r="HT527" s="29"/>
      <c r="HU527" s="29"/>
      <c r="HV527" s="29"/>
      <c r="HW527" s="29"/>
      <c r="HX527" s="29"/>
      <c r="HY527" s="29"/>
      <c r="HZ527" s="29"/>
      <c r="IA527" s="29"/>
      <c r="IB527" s="29"/>
      <c r="IC527" s="29"/>
      <c r="ID527" s="29"/>
      <c r="IE527" s="29"/>
      <c r="IF527" s="29"/>
      <c r="IG527" s="29"/>
      <c r="IH527" s="29"/>
      <c r="II527" s="29"/>
      <c r="IJ527" s="29"/>
      <c r="IK527" s="29"/>
      <c r="IL527" s="29"/>
      <c r="IM527" s="29"/>
      <c r="IN527" s="29"/>
      <c r="IO527" s="29"/>
      <c r="IP527" s="29"/>
      <c r="IQ527" s="29"/>
      <c r="IR527" s="29"/>
      <c r="IS527" s="29"/>
      <c r="IT527" s="29"/>
    </row>
    <row r="528" spans="1:254" s="30" customFormat="1" x14ac:dyDescent="0.2">
      <c r="A528" s="29"/>
      <c r="B528" s="37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29"/>
      <c r="EV528" s="29"/>
      <c r="EW528" s="29"/>
      <c r="EX528" s="29"/>
      <c r="EY528" s="29"/>
      <c r="EZ528" s="29"/>
      <c r="FA528" s="29"/>
      <c r="FB528" s="29"/>
      <c r="FC528" s="29"/>
      <c r="FD528" s="29"/>
      <c r="FE528" s="29"/>
      <c r="FF528" s="29"/>
      <c r="FG528" s="29"/>
      <c r="FH528" s="29"/>
      <c r="FI528" s="29"/>
      <c r="FJ528" s="29"/>
      <c r="FK528" s="29"/>
      <c r="FL528" s="29"/>
      <c r="FM528" s="29"/>
      <c r="FN528" s="29"/>
      <c r="FO528" s="29"/>
      <c r="FP528" s="29"/>
      <c r="FQ528" s="29"/>
      <c r="FR528" s="29"/>
      <c r="FS528" s="29"/>
      <c r="FT528" s="29"/>
      <c r="FU528" s="29"/>
      <c r="FV528" s="29"/>
      <c r="FW528" s="29"/>
      <c r="FX528" s="29"/>
      <c r="FY528" s="29"/>
      <c r="FZ528" s="29"/>
      <c r="GA528" s="29"/>
      <c r="GB528" s="29"/>
      <c r="GC528" s="29"/>
      <c r="GD528" s="29"/>
      <c r="GE528" s="29"/>
      <c r="GF528" s="29"/>
      <c r="GG528" s="29"/>
      <c r="GH528" s="29"/>
      <c r="GI528" s="29"/>
      <c r="GJ528" s="29"/>
      <c r="GK528" s="29"/>
      <c r="GL528" s="29"/>
      <c r="GM528" s="29"/>
      <c r="GN528" s="29"/>
      <c r="GO528" s="29"/>
      <c r="GP528" s="29"/>
      <c r="GQ528" s="29"/>
      <c r="GR528" s="29"/>
      <c r="GS528" s="29"/>
      <c r="GT528" s="29"/>
      <c r="GU528" s="29"/>
      <c r="GV528" s="29"/>
      <c r="GW528" s="29"/>
      <c r="GX528" s="29"/>
      <c r="GY528" s="29"/>
      <c r="GZ528" s="29"/>
      <c r="HA528" s="29"/>
      <c r="HB528" s="29"/>
      <c r="HC528" s="29"/>
      <c r="HD528" s="29"/>
      <c r="HE528" s="29"/>
      <c r="HF528" s="29"/>
      <c r="HG528" s="29"/>
      <c r="HH528" s="29"/>
      <c r="HI528" s="29"/>
      <c r="HJ528" s="29"/>
      <c r="HK528" s="29"/>
      <c r="HL528" s="29"/>
      <c r="HM528" s="29"/>
      <c r="HN528" s="29"/>
      <c r="HO528" s="29"/>
      <c r="HP528" s="29"/>
      <c r="HQ528" s="29"/>
      <c r="HR528" s="29"/>
      <c r="HS528" s="29"/>
      <c r="HT528" s="29"/>
      <c r="HU528" s="29"/>
      <c r="HV528" s="29"/>
      <c r="HW528" s="29"/>
      <c r="HX528" s="29"/>
      <c r="HY528" s="29"/>
      <c r="HZ528" s="29"/>
      <c r="IA528" s="29"/>
      <c r="IB528" s="29"/>
      <c r="IC528" s="29"/>
      <c r="ID528" s="29"/>
      <c r="IE528" s="29"/>
      <c r="IF528" s="29"/>
      <c r="IG528" s="29"/>
      <c r="IH528" s="29"/>
      <c r="II528" s="29"/>
      <c r="IJ528" s="29"/>
      <c r="IK528" s="29"/>
      <c r="IL528" s="29"/>
      <c r="IM528" s="29"/>
      <c r="IN528" s="29"/>
      <c r="IO528" s="29"/>
      <c r="IP528" s="29"/>
      <c r="IQ528" s="29"/>
      <c r="IR528" s="29"/>
      <c r="IS528" s="29"/>
      <c r="IT528" s="29"/>
    </row>
    <row r="529" spans="1:254" s="30" customFormat="1" x14ac:dyDescent="0.2">
      <c r="A529" s="29"/>
      <c r="B529" s="37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  <c r="FN529" s="29"/>
      <c r="FO529" s="29"/>
      <c r="FP529" s="29"/>
      <c r="FQ529" s="29"/>
      <c r="FR529" s="29"/>
      <c r="FS529" s="29"/>
      <c r="FT529" s="29"/>
      <c r="FU529" s="29"/>
      <c r="FV529" s="29"/>
      <c r="FW529" s="29"/>
      <c r="FX529" s="29"/>
      <c r="FY529" s="29"/>
      <c r="FZ529" s="29"/>
      <c r="GA529" s="29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  <c r="GO529" s="29"/>
      <c r="GP529" s="29"/>
      <c r="GQ529" s="29"/>
      <c r="GR529" s="29"/>
      <c r="GS529" s="29"/>
      <c r="GT529" s="29"/>
      <c r="GU529" s="29"/>
      <c r="GV529" s="29"/>
      <c r="GW529" s="29"/>
      <c r="GX529" s="29"/>
      <c r="GY529" s="29"/>
      <c r="GZ529" s="29"/>
      <c r="HA529" s="29"/>
      <c r="HB529" s="29"/>
      <c r="HC529" s="29"/>
      <c r="HD529" s="29"/>
      <c r="HE529" s="29"/>
      <c r="HF529" s="29"/>
      <c r="HG529" s="29"/>
      <c r="HH529" s="29"/>
      <c r="HI529" s="29"/>
      <c r="HJ529" s="29"/>
      <c r="HK529" s="29"/>
      <c r="HL529" s="29"/>
      <c r="HM529" s="29"/>
      <c r="HN529" s="29"/>
      <c r="HO529" s="29"/>
      <c r="HP529" s="29"/>
      <c r="HQ529" s="29"/>
      <c r="HR529" s="29"/>
      <c r="HS529" s="29"/>
      <c r="HT529" s="29"/>
      <c r="HU529" s="29"/>
      <c r="HV529" s="29"/>
      <c r="HW529" s="29"/>
      <c r="HX529" s="29"/>
      <c r="HY529" s="29"/>
      <c r="HZ529" s="29"/>
      <c r="IA529" s="29"/>
      <c r="IB529" s="29"/>
      <c r="IC529" s="29"/>
      <c r="ID529" s="29"/>
      <c r="IE529" s="29"/>
      <c r="IF529" s="29"/>
      <c r="IG529" s="29"/>
      <c r="IH529" s="29"/>
      <c r="II529" s="29"/>
      <c r="IJ529" s="29"/>
      <c r="IK529" s="29"/>
      <c r="IL529" s="29"/>
      <c r="IM529" s="29"/>
      <c r="IN529" s="29"/>
      <c r="IO529" s="29"/>
      <c r="IP529" s="29"/>
      <c r="IQ529" s="29"/>
      <c r="IR529" s="29"/>
      <c r="IS529" s="29"/>
      <c r="IT529" s="29"/>
    </row>
    <row r="530" spans="1:254" s="30" customFormat="1" x14ac:dyDescent="0.2">
      <c r="A530" s="29"/>
      <c r="B530" s="37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  <c r="FN530" s="29"/>
      <c r="FO530" s="29"/>
      <c r="FP530" s="29"/>
      <c r="FQ530" s="29"/>
      <c r="FR530" s="29"/>
      <c r="FS530" s="29"/>
      <c r="FT530" s="29"/>
      <c r="FU530" s="29"/>
      <c r="FV530" s="29"/>
      <c r="FW530" s="29"/>
      <c r="FX530" s="29"/>
      <c r="FY530" s="29"/>
      <c r="FZ530" s="29"/>
      <c r="GA530" s="29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  <c r="GO530" s="29"/>
      <c r="GP530" s="29"/>
      <c r="GQ530" s="29"/>
      <c r="GR530" s="29"/>
      <c r="GS530" s="29"/>
      <c r="GT530" s="29"/>
      <c r="GU530" s="29"/>
      <c r="GV530" s="29"/>
      <c r="GW530" s="29"/>
      <c r="GX530" s="29"/>
      <c r="GY530" s="29"/>
      <c r="GZ530" s="29"/>
      <c r="HA530" s="29"/>
      <c r="HB530" s="29"/>
      <c r="HC530" s="29"/>
      <c r="HD530" s="29"/>
      <c r="HE530" s="29"/>
      <c r="HF530" s="29"/>
      <c r="HG530" s="29"/>
      <c r="HH530" s="29"/>
      <c r="HI530" s="29"/>
      <c r="HJ530" s="29"/>
      <c r="HK530" s="29"/>
      <c r="HL530" s="29"/>
      <c r="HM530" s="29"/>
      <c r="HN530" s="29"/>
      <c r="HO530" s="29"/>
      <c r="HP530" s="29"/>
      <c r="HQ530" s="29"/>
      <c r="HR530" s="29"/>
      <c r="HS530" s="29"/>
      <c r="HT530" s="29"/>
      <c r="HU530" s="29"/>
      <c r="HV530" s="29"/>
      <c r="HW530" s="29"/>
      <c r="HX530" s="29"/>
      <c r="HY530" s="29"/>
      <c r="HZ530" s="29"/>
      <c r="IA530" s="29"/>
      <c r="IB530" s="29"/>
      <c r="IC530" s="29"/>
      <c r="ID530" s="29"/>
      <c r="IE530" s="29"/>
      <c r="IF530" s="29"/>
      <c r="IG530" s="29"/>
      <c r="IH530" s="29"/>
      <c r="II530" s="29"/>
      <c r="IJ530" s="29"/>
      <c r="IK530" s="29"/>
      <c r="IL530" s="29"/>
      <c r="IM530" s="29"/>
      <c r="IN530" s="29"/>
      <c r="IO530" s="29"/>
      <c r="IP530" s="29"/>
      <c r="IQ530" s="29"/>
      <c r="IR530" s="29"/>
      <c r="IS530" s="29"/>
      <c r="IT530" s="29"/>
    </row>
    <row r="531" spans="1:254" s="30" customFormat="1" x14ac:dyDescent="0.2">
      <c r="A531" s="29"/>
      <c r="B531" s="37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  <c r="EK531" s="29"/>
      <c r="EL531" s="29"/>
      <c r="EM531" s="29"/>
      <c r="EN531" s="29"/>
      <c r="EO531" s="29"/>
      <c r="EP531" s="29"/>
      <c r="EQ531" s="29"/>
      <c r="ER531" s="29"/>
      <c r="ES531" s="29"/>
      <c r="ET531" s="29"/>
      <c r="EU531" s="29"/>
      <c r="EV531" s="29"/>
      <c r="EW531" s="29"/>
      <c r="EX531" s="29"/>
      <c r="EY531" s="29"/>
      <c r="EZ531" s="29"/>
      <c r="FA531" s="29"/>
      <c r="FB531" s="29"/>
      <c r="FC531" s="29"/>
      <c r="FD531" s="29"/>
      <c r="FE531" s="29"/>
      <c r="FF531" s="29"/>
      <c r="FG531" s="29"/>
      <c r="FH531" s="29"/>
      <c r="FI531" s="29"/>
      <c r="FJ531" s="29"/>
      <c r="FK531" s="29"/>
      <c r="FL531" s="29"/>
      <c r="FM531" s="29"/>
      <c r="FN531" s="29"/>
      <c r="FO531" s="29"/>
      <c r="FP531" s="29"/>
      <c r="FQ531" s="29"/>
      <c r="FR531" s="29"/>
      <c r="FS531" s="29"/>
      <c r="FT531" s="29"/>
      <c r="FU531" s="29"/>
      <c r="FV531" s="29"/>
      <c r="FW531" s="29"/>
      <c r="FX531" s="29"/>
      <c r="FY531" s="29"/>
      <c r="FZ531" s="29"/>
      <c r="GA531" s="29"/>
      <c r="GB531" s="29"/>
      <c r="GC531" s="29"/>
      <c r="GD531" s="29"/>
      <c r="GE531" s="29"/>
      <c r="GF531" s="29"/>
      <c r="GG531" s="29"/>
      <c r="GH531" s="29"/>
      <c r="GI531" s="29"/>
      <c r="GJ531" s="29"/>
      <c r="GK531" s="29"/>
      <c r="GL531" s="29"/>
      <c r="GM531" s="29"/>
      <c r="GN531" s="29"/>
      <c r="GO531" s="29"/>
      <c r="GP531" s="29"/>
      <c r="GQ531" s="29"/>
      <c r="GR531" s="29"/>
      <c r="GS531" s="29"/>
      <c r="GT531" s="29"/>
      <c r="GU531" s="29"/>
      <c r="GV531" s="29"/>
      <c r="GW531" s="29"/>
      <c r="GX531" s="29"/>
      <c r="GY531" s="29"/>
      <c r="GZ531" s="29"/>
      <c r="HA531" s="29"/>
      <c r="HB531" s="29"/>
      <c r="HC531" s="29"/>
      <c r="HD531" s="29"/>
      <c r="HE531" s="29"/>
      <c r="HF531" s="29"/>
      <c r="HG531" s="29"/>
      <c r="HH531" s="29"/>
      <c r="HI531" s="29"/>
      <c r="HJ531" s="29"/>
      <c r="HK531" s="29"/>
      <c r="HL531" s="29"/>
      <c r="HM531" s="29"/>
      <c r="HN531" s="29"/>
      <c r="HO531" s="29"/>
      <c r="HP531" s="29"/>
      <c r="HQ531" s="29"/>
      <c r="HR531" s="29"/>
      <c r="HS531" s="29"/>
      <c r="HT531" s="29"/>
      <c r="HU531" s="29"/>
      <c r="HV531" s="29"/>
      <c r="HW531" s="29"/>
      <c r="HX531" s="29"/>
      <c r="HY531" s="29"/>
      <c r="HZ531" s="29"/>
      <c r="IA531" s="29"/>
      <c r="IB531" s="29"/>
      <c r="IC531" s="29"/>
      <c r="ID531" s="29"/>
      <c r="IE531" s="29"/>
      <c r="IF531" s="29"/>
      <c r="IG531" s="29"/>
      <c r="IH531" s="29"/>
      <c r="II531" s="29"/>
      <c r="IJ531" s="29"/>
      <c r="IK531" s="29"/>
      <c r="IL531" s="29"/>
      <c r="IM531" s="29"/>
      <c r="IN531" s="29"/>
      <c r="IO531" s="29"/>
      <c r="IP531" s="29"/>
      <c r="IQ531" s="29"/>
      <c r="IR531" s="29"/>
      <c r="IS531" s="29"/>
      <c r="IT531" s="29"/>
    </row>
    <row r="532" spans="1:254" s="30" customFormat="1" x14ac:dyDescent="0.2">
      <c r="A532" s="29"/>
      <c r="B532" s="37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29"/>
      <c r="EV532" s="29"/>
      <c r="EW532" s="29"/>
      <c r="EX532" s="29"/>
      <c r="EY532" s="29"/>
      <c r="EZ532" s="29"/>
      <c r="FA532" s="29"/>
      <c r="FB532" s="29"/>
      <c r="FC532" s="29"/>
      <c r="FD532" s="29"/>
      <c r="FE532" s="29"/>
      <c r="FF532" s="29"/>
      <c r="FG532" s="29"/>
      <c r="FH532" s="29"/>
      <c r="FI532" s="29"/>
      <c r="FJ532" s="29"/>
      <c r="FK532" s="29"/>
      <c r="FL532" s="29"/>
      <c r="FM532" s="29"/>
      <c r="FN532" s="29"/>
      <c r="FO532" s="29"/>
      <c r="FP532" s="29"/>
      <c r="FQ532" s="29"/>
      <c r="FR532" s="29"/>
      <c r="FS532" s="29"/>
      <c r="FT532" s="29"/>
      <c r="FU532" s="29"/>
      <c r="FV532" s="29"/>
      <c r="FW532" s="29"/>
      <c r="FX532" s="29"/>
      <c r="FY532" s="29"/>
      <c r="FZ532" s="29"/>
      <c r="GA532" s="29"/>
      <c r="GB532" s="29"/>
      <c r="GC532" s="29"/>
      <c r="GD532" s="29"/>
      <c r="GE532" s="29"/>
      <c r="GF532" s="29"/>
      <c r="GG532" s="29"/>
      <c r="GH532" s="29"/>
      <c r="GI532" s="29"/>
      <c r="GJ532" s="29"/>
      <c r="GK532" s="29"/>
      <c r="GL532" s="29"/>
      <c r="GM532" s="29"/>
      <c r="GN532" s="29"/>
      <c r="GO532" s="29"/>
      <c r="GP532" s="29"/>
      <c r="GQ532" s="29"/>
      <c r="GR532" s="29"/>
      <c r="GS532" s="29"/>
      <c r="GT532" s="29"/>
      <c r="GU532" s="29"/>
      <c r="GV532" s="29"/>
      <c r="GW532" s="29"/>
      <c r="GX532" s="29"/>
      <c r="GY532" s="29"/>
      <c r="GZ532" s="29"/>
      <c r="HA532" s="29"/>
      <c r="HB532" s="29"/>
      <c r="HC532" s="29"/>
      <c r="HD532" s="29"/>
      <c r="HE532" s="29"/>
      <c r="HF532" s="29"/>
      <c r="HG532" s="29"/>
      <c r="HH532" s="29"/>
      <c r="HI532" s="29"/>
      <c r="HJ532" s="29"/>
      <c r="HK532" s="29"/>
      <c r="HL532" s="29"/>
      <c r="HM532" s="29"/>
      <c r="HN532" s="29"/>
      <c r="HO532" s="29"/>
      <c r="HP532" s="29"/>
      <c r="HQ532" s="29"/>
      <c r="HR532" s="29"/>
      <c r="HS532" s="29"/>
      <c r="HT532" s="29"/>
      <c r="HU532" s="29"/>
      <c r="HV532" s="29"/>
      <c r="HW532" s="29"/>
      <c r="HX532" s="29"/>
      <c r="HY532" s="29"/>
      <c r="HZ532" s="29"/>
      <c r="IA532" s="29"/>
      <c r="IB532" s="29"/>
      <c r="IC532" s="29"/>
      <c r="ID532" s="29"/>
      <c r="IE532" s="29"/>
      <c r="IF532" s="29"/>
      <c r="IG532" s="29"/>
      <c r="IH532" s="29"/>
      <c r="II532" s="29"/>
      <c r="IJ532" s="29"/>
      <c r="IK532" s="29"/>
      <c r="IL532" s="29"/>
      <c r="IM532" s="29"/>
      <c r="IN532" s="29"/>
      <c r="IO532" s="29"/>
      <c r="IP532" s="29"/>
      <c r="IQ532" s="29"/>
      <c r="IR532" s="29"/>
      <c r="IS532" s="29"/>
      <c r="IT532" s="29"/>
    </row>
    <row r="533" spans="1:254" s="30" customFormat="1" x14ac:dyDescent="0.2">
      <c r="A533" s="29"/>
      <c r="B533" s="37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29"/>
      <c r="EV533" s="29"/>
      <c r="EW533" s="29"/>
      <c r="EX533" s="29"/>
      <c r="EY533" s="29"/>
      <c r="EZ533" s="29"/>
      <c r="FA533" s="29"/>
      <c r="FB533" s="29"/>
      <c r="FC533" s="29"/>
      <c r="FD533" s="29"/>
      <c r="FE533" s="29"/>
      <c r="FF533" s="29"/>
      <c r="FG533" s="29"/>
      <c r="FH533" s="29"/>
      <c r="FI533" s="29"/>
      <c r="FJ533" s="29"/>
      <c r="FK533" s="29"/>
      <c r="FL533" s="29"/>
      <c r="FM533" s="29"/>
      <c r="FN533" s="29"/>
      <c r="FO533" s="29"/>
      <c r="FP533" s="29"/>
      <c r="FQ533" s="29"/>
      <c r="FR533" s="29"/>
      <c r="FS533" s="29"/>
      <c r="FT533" s="29"/>
      <c r="FU533" s="29"/>
      <c r="FV533" s="29"/>
      <c r="FW533" s="29"/>
      <c r="FX533" s="29"/>
      <c r="FY533" s="29"/>
      <c r="FZ533" s="29"/>
      <c r="GA533" s="29"/>
      <c r="GB533" s="29"/>
      <c r="GC533" s="29"/>
      <c r="GD533" s="29"/>
      <c r="GE533" s="29"/>
      <c r="GF533" s="29"/>
      <c r="GG533" s="29"/>
      <c r="GH533" s="29"/>
      <c r="GI533" s="29"/>
      <c r="GJ533" s="29"/>
      <c r="GK533" s="29"/>
      <c r="GL533" s="29"/>
      <c r="GM533" s="29"/>
      <c r="GN533" s="29"/>
      <c r="GO533" s="29"/>
      <c r="GP533" s="29"/>
      <c r="GQ533" s="29"/>
      <c r="GR533" s="29"/>
      <c r="GS533" s="29"/>
      <c r="GT533" s="29"/>
      <c r="GU533" s="29"/>
      <c r="GV533" s="29"/>
      <c r="GW533" s="29"/>
      <c r="GX533" s="29"/>
      <c r="GY533" s="29"/>
      <c r="GZ533" s="29"/>
      <c r="HA533" s="29"/>
      <c r="HB533" s="29"/>
      <c r="HC533" s="29"/>
      <c r="HD533" s="29"/>
      <c r="HE533" s="29"/>
      <c r="HF533" s="29"/>
      <c r="HG533" s="29"/>
      <c r="HH533" s="29"/>
      <c r="HI533" s="29"/>
      <c r="HJ533" s="29"/>
      <c r="HK533" s="29"/>
      <c r="HL533" s="29"/>
      <c r="HM533" s="29"/>
      <c r="HN533" s="29"/>
      <c r="HO533" s="29"/>
      <c r="HP533" s="29"/>
      <c r="HQ533" s="29"/>
      <c r="HR533" s="29"/>
      <c r="HS533" s="29"/>
      <c r="HT533" s="29"/>
      <c r="HU533" s="29"/>
      <c r="HV533" s="29"/>
      <c r="HW533" s="29"/>
      <c r="HX533" s="29"/>
      <c r="HY533" s="29"/>
      <c r="HZ533" s="29"/>
      <c r="IA533" s="29"/>
      <c r="IB533" s="29"/>
      <c r="IC533" s="29"/>
      <c r="ID533" s="29"/>
      <c r="IE533" s="29"/>
      <c r="IF533" s="29"/>
      <c r="IG533" s="29"/>
      <c r="IH533" s="29"/>
      <c r="II533" s="29"/>
      <c r="IJ533" s="29"/>
      <c r="IK533" s="29"/>
      <c r="IL533" s="29"/>
      <c r="IM533" s="29"/>
      <c r="IN533" s="29"/>
      <c r="IO533" s="29"/>
      <c r="IP533" s="29"/>
      <c r="IQ533" s="29"/>
      <c r="IR533" s="29"/>
      <c r="IS533" s="29"/>
      <c r="IT533" s="29"/>
    </row>
    <row r="534" spans="1:254" s="30" customFormat="1" x14ac:dyDescent="0.2">
      <c r="A534" s="29"/>
      <c r="B534" s="37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29"/>
      <c r="EV534" s="29"/>
      <c r="EW534" s="29"/>
      <c r="EX534" s="29"/>
      <c r="EY534" s="29"/>
      <c r="EZ534" s="29"/>
      <c r="FA534" s="29"/>
      <c r="FB534" s="29"/>
      <c r="FC534" s="29"/>
      <c r="FD534" s="29"/>
      <c r="FE534" s="29"/>
      <c r="FF534" s="29"/>
      <c r="FG534" s="29"/>
      <c r="FH534" s="29"/>
      <c r="FI534" s="29"/>
      <c r="FJ534" s="29"/>
      <c r="FK534" s="29"/>
      <c r="FL534" s="29"/>
      <c r="FM534" s="29"/>
      <c r="FN534" s="29"/>
      <c r="FO534" s="29"/>
      <c r="FP534" s="29"/>
      <c r="FQ534" s="29"/>
      <c r="FR534" s="29"/>
      <c r="FS534" s="29"/>
      <c r="FT534" s="29"/>
      <c r="FU534" s="29"/>
      <c r="FV534" s="29"/>
      <c r="FW534" s="29"/>
      <c r="FX534" s="29"/>
      <c r="FY534" s="29"/>
      <c r="FZ534" s="29"/>
      <c r="GA534" s="29"/>
      <c r="GB534" s="29"/>
      <c r="GC534" s="29"/>
      <c r="GD534" s="29"/>
      <c r="GE534" s="29"/>
      <c r="GF534" s="29"/>
      <c r="GG534" s="29"/>
      <c r="GH534" s="29"/>
      <c r="GI534" s="29"/>
      <c r="GJ534" s="29"/>
      <c r="GK534" s="29"/>
      <c r="GL534" s="29"/>
      <c r="GM534" s="29"/>
      <c r="GN534" s="29"/>
      <c r="GO534" s="29"/>
      <c r="GP534" s="29"/>
      <c r="GQ534" s="29"/>
      <c r="GR534" s="29"/>
      <c r="GS534" s="29"/>
      <c r="GT534" s="29"/>
      <c r="GU534" s="29"/>
      <c r="GV534" s="29"/>
      <c r="GW534" s="29"/>
      <c r="GX534" s="29"/>
      <c r="GY534" s="29"/>
      <c r="GZ534" s="29"/>
      <c r="HA534" s="29"/>
      <c r="HB534" s="29"/>
      <c r="HC534" s="29"/>
      <c r="HD534" s="29"/>
      <c r="HE534" s="29"/>
      <c r="HF534" s="29"/>
      <c r="HG534" s="29"/>
      <c r="HH534" s="29"/>
      <c r="HI534" s="29"/>
      <c r="HJ534" s="29"/>
      <c r="HK534" s="29"/>
      <c r="HL534" s="29"/>
      <c r="HM534" s="29"/>
      <c r="HN534" s="29"/>
      <c r="HO534" s="29"/>
      <c r="HP534" s="29"/>
      <c r="HQ534" s="29"/>
      <c r="HR534" s="29"/>
      <c r="HS534" s="29"/>
      <c r="HT534" s="29"/>
      <c r="HU534" s="29"/>
      <c r="HV534" s="29"/>
      <c r="HW534" s="29"/>
      <c r="HX534" s="29"/>
      <c r="HY534" s="29"/>
      <c r="HZ534" s="29"/>
      <c r="IA534" s="29"/>
      <c r="IB534" s="29"/>
      <c r="IC534" s="29"/>
      <c r="ID534" s="29"/>
      <c r="IE534" s="29"/>
      <c r="IF534" s="29"/>
      <c r="IG534" s="29"/>
      <c r="IH534" s="29"/>
      <c r="II534" s="29"/>
      <c r="IJ534" s="29"/>
      <c r="IK534" s="29"/>
      <c r="IL534" s="29"/>
      <c r="IM534" s="29"/>
      <c r="IN534" s="29"/>
      <c r="IO534" s="29"/>
      <c r="IP534" s="29"/>
      <c r="IQ534" s="29"/>
      <c r="IR534" s="29"/>
      <c r="IS534" s="29"/>
      <c r="IT534" s="29"/>
    </row>
    <row r="535" spans="1:254" s="30" customFormat="1" x14ac:dyDescent="0.2">
      <c r="A535" s="29"/>
      <c r="B535" s="37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  <c r="EK535" s="29"/>
      <c r="EL535" s="29"/>
      <c r="EM535" s="29"/>
      <c r="EN535" s="29"/>
      <c r="EO535" s="29"/>
      <c r="EP535" s="29"/>
      <c r="EQ535" s="29"/>
      <c r="ER535" s="29"/>
      <c r="ES535" s="29"/>
      <c r="ET535" s="29"/>
      <c r="EU535" s="29"/>
      <c r="EV535" s="29"/>
      <c r="EW535" s="29"/>
      <c r="EX535" s="29"/>
      <c r="EY535" s="29"/>
      <c r="EZ535" s="29"/>
      <c r="FA535" s="29"/>
      <c r="FB535" s="29"/>
      <c r="FC535" s="29"/>
      <c r="FD535" s="29"/>
      <c r="FE535" s="29"/>
      <c r="FF535" s="29"/>
      <c r="FG535" s="29"/>
      <c r="FH535" s="29"/>
      <c r="FI535" s="29"/>
      <c r="FJ535" s="29"/>
      <c r="FK535" s="29"/>
      <c r="FL535" s="29"/>
      <c r="FM535" s="29"/>
      <c r="FN535" s="29"/>
      <c r="FO535" s="29"/>
      <c r="FP535" s="29"/>
      <c r="FQ535" s="29"/>
      <c r="FR535" s="29"/>
      <c r="FS535" s="29"/>
      <c r="FT535" s="29"/>
      <c r="FU535" s="29"/>
      <c r="FV535" s="29"/>
      <c r="FW535" s="29"/>
      <c r="FX535" s="29"/>
      <c r="FY535" s="29"/>
      <c r="FZ535" s="29"/>
      <c r="GA535" s="29"/>
      <c r="GB535" s="29"/>
      <c r="GC535" s="29"/>
      <c r="GD535" s="29"/>
      <c r="GE535" s="29"/>
      <c r="GF535" s="29"/>
      <c r="GG535" s="29"/>
      <c r="GH535" s="29"/>
      <c r="GI535" s="29"/>
      <c r="GJ535" s="29"/>
      <c r="GK535" s="29"/>
      <c r="GL535" s="29"/>
      <c r="GM535" s="29"/>
      <c r="GN535" s="29"/>
      <c r="GO535" s="29"/>
      <c r="GP535" s="29"/>
      <c r="GQ535" s="29"/>
      <c r="GR535" s="29"/>
      <c r="GS535" s="29"/>
      <c r="GT535" s="29"/>
      <c r="GU535" s="29"/>
      <c r="GV535" s="29"/>
      <c r="GW535" s="29"/>
      <c r="GX535" s="29"/>
      <c r="GY535" s="29"/>
      <c r="GZ535" s="29"/>
      <c r="HA535" s="29"/>
      <c r="HB535" s="29"/>
      <c r="HC535" s="29"/>
      <c r="HD535" s="29"/>
      <c r="HE535" s="29"/>
      <c r="HF535" s="29"/>
      <c r="HG535" s="29"/>
      <c r="HH535" s="29"/>
      <c r="HI535" s="29"/>
      <c r="HJ535" s="29"/>
      <c r="HK535" s="29"/>
      <c r="HL535" s="29"/>
      <c r="HM535" s="29"/>
      <c r="HN535" s="29"/>
      <c r="HO535" s="29"/>
      <c r="HP535" s="29"/>
      <c r="HQ535" s="29"/>
      <c r="HR535" s="29"/>
      <c r="HS535" s="29"/>
      <c r="HT535" s="29"/>
      <c r="HU535" s="29"/>
      <c r="HV535" s="29"/>
      <c r="HW535" s="29"/>
      <c r="HX535" s="29"/>
      <c r="HY535" s="29"/>
      <c r="HZ535" s="29"/>
      <c r="IA535" s="29"/>
      <c r="IB535" s="29"/>
      <c r="IC535" s="29"/>
      <c r="ID535" s="29"/>
      <c r="IE535" s="29"/>
      <c r="IF535" s="29"/>
      <c r="IG535" s="29"/>
      <c r="IH535" s="29"/>
      <c r="II535" s="29"/>
      <c r="IJ535" s="29"/>
      <c r="IK535" s="29"/>
      <c r="IL535" s="29"/>
      <c r="IM535" s="29"/>
      <c r="IN535" s="29"/>
      <c r="IO535" s="29"/>
      <c r="IP535" s="29"/>
      <c r="IQ535" s="29"/>
      <c r="IR535" s="29"/>
      <c r="IS535" s="29"/>
      <c r="IT535" s="29"/>
    </row>
    <row r="536" spans="1:254" s="30" customFormat="1" x14ac:dyDescent="0.2">
      <c r="A536" s="29"/>
      <c r="B536" s="37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  <c r="EK536" s="29"/>
      <c r="EL536" s="29"/>
      <c r="EM536" s="29"/>
      <c r="EN536" s="29"/>
      <c r="EO536" s="29"/>
      <c r="EP536" s="29"/>
      <c r="EQ536" s="29"/>
      <c r="ER536" s="29"/>
      <c r="ES536" s="29"/>
      <c r="ET536" s="29"/>
      <c r="EU536" s="29"/>
      <c r="EV536" s="29"/>
      <c r="EW536" s="29"/>
      <c r="EX536" s="29"/>
      <c r="EY536" s="29"/>
      <c r="EZ536" s="29"/>
      <c r="FA536" s="29"/>
      <c r="FB536" s="29"/>
      <c r="FC536" s="29"/>
      <c r="FD536" s="29"/>
      <c r="FE536" s="29"/>
      <c r="FF536" s="29"/>
      <c r="FG536" s="29"/>
      <c r="FH536" s="29"/>
      <c r="FI536" s="29"/>
      <c r="FJ536" s="29"/>
      <c r="FK536" s="29"/>
      <c r="FL536" s="29"/>
      <c r="FM536" s="29"/>
      <c r="FN536" s="29"/>
      <c r="FO536" s="29"/>
      <c r="FP536" s="29"/>
      <c r="FQ536" s="29"/>
      <c r="FR536" s="29"/>
      <c r="FS536" s="29"/>
      <c r="FT536" s="29"/>
      <c r="FU536" s="29"/>
      <c r="FV536" s="29"/>
      <c r="FW536" s="29"/>
      <c r="FX536" s="29"/>
      <c r="FY536" s="29"/>
      <c r="FZ536" s="29"/>
      <c r="GA536" s="29"/>
      <c r="GB536" s="29"/>
      <c r="GC536" s="29"/>
      <c r="GD536" s="29"/>
      <c r="GE536" s="29"/>
      <c r="GF536" s="29"/>
      <c r="GG536" s="29"/>
      <c r="GH536" s="29"/>
      <c r="GI536" s="29"/>
      <c r="GJ536" s="29"/>
      <c r="GK536" s="29"/>
      <c r="GL536" s="29"/>
      <c r="GM536" s="29"/>
      <c r="GN536" s="29"/>
      <c r="GO536" s="29"/>
      <c r="GP536" s="29"/>
      <c r="GQ536" s="29"/>
      <c r="GR536" s="29"/>
      <c r="GS536" s="29"/>
      <c r="GT536" s="29"/>
      <c r="GU536" s="29"/>
      <c r="GV536" s="29"/>
      <c r="GW536" s="29"/>
      <c r="GX536" s="29"/>
      <c r="GY536" s="29"/>
      <c r="GZ536" s="29"/>
      <c r="HA536" s="29"/>
      <c r="HB536" s="29"/>
      <c r="HC536" s="29"/>
      <c r="HD536" s="29"/>
      <c r="HE536" s="29"/>
      <c r="HF536" s="29"/>
      <c r="HG536" s="29"/>
      <c r="HH536" s="29"/>
      <c r="HI536" s="29"/>
      <c r="HJ536" s="29"/>
      <c r="HK536" s="29"/>
      <c r="HL536" s="29"/>
      <c r="HM536" s="29"/>
      <c r="HN536" s="29"/>
      <c r="HO536" s="29"/>
      <c r="HP536" s="29"/>
      <c r="HQ536" s="29"/>
      <c r="HR536" s="29"/>
      <c r="HS536" s="29"/>
      <c r="HT536" s="29"/>
      <c r="HU536" s="29"/>
      <c r="HV536" s="29"/>
      <c r="HW536" s="29"/>
      <c r="HX536" s="29"/>
      <c r="HY536" s="29"/>
      <c r="HZ536" s="29"/>
      <c r="IA536" s="29"/>
      <c r="IB536" s="29"/>
      <c r="IC536" s="29"/>
      <c r="ID536" s="29"/>
      <c r="IE536" s="29"/>
      <c r="IF536" s="29"/>
      <c r="IG536" s="29"/>
      <c r="IH536" s="29"/>
      <c r="II536" s="29"/>
      <c r="IJ536" s="29"/>
      <c r="IK536" s="29"/>
      <c r="IL536" s="29"/>
      <c r="IM536" s="29"/>
      <c r="IN536" s="29"/>
      <c r="IO536" s="29"/>
      <c r="IP536" s="29"/>
      <c r="IQ536" s="29"/>
      <c r="IR536" s="29"/>
      <c r="IS536" s="29"/>
      <c r="IT536" s="29"/>
    </row>
    <row r="537" spans="1:254" s="30" customFormat="1" x14ac:dyDescent="0.2">
      <c r="A537" s="29"/>
      <c r="B537" s="37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  <c r="EK537" s="29"/>
      <c r="EL537" s="29"/>
      <c r="EM537" s="29"/>
      <c r="EN537" s="29"/>
      <c r="EO537" s="29"/>
      <c r="EP537" s="29"/>
      <c r="EQ537" s="29"/>
      <c r="ER537" s="29"/>
      <c r="ES537" s="29"/>
      <c r="ET537" s="29"/>
      <c r="EU537" s="29"/>
      <c r="EV537" s="29"/>
      <c r="EW537" s="29"/>
      <c r="EX537" s="29"/>
      <c r="EY537" s="29"/>
      <c r="EZ537" s="29"/>
      <c r="FA537" s="29"/>
      <c r="FB537" s="29"/>
      <c r="FC537" s="29"/>
      <c r="FD537" s="29"/>
      <c r="FE537" s="29"/>
      <c r="FF537" s="29"/>
      <c r="FG537" s="29"/>
      <c r="FH537" s="29"/>
      <c r="FI537" s="29"/>
      <c r="FJ537" s="29"/>
      <c r="FK537" s="29"/>
      <c r="FL537" s="29"/>
      <c r="FM537" s="29"/>
      <c r="FN537" s="29"/>
      <c r="FO537" s="29"/>
      <c r="FP537" s="29"/>
      <c r="FQ537" s="29"/>
      <c r="FR537" s="29"/>
      <c r="FS537" s="29"/>
      <c r="FT537" s="29"/>
      <c r="FU537" s="29"/>
      <c r="FV537" s="29"/>
      <c r="FW537" s="29"/>
      <c r="FX537" s="29"/>
      <c r="FY537" s="29"/>
      <c r="FZ537" s="29"/>
      <c r="GA537" s="29"/>
      <c r="GB537" s="29"/>
      <c r="GC537" s="29"/>
      <c r="GD537" s="29"/>
      <c r="GE537" s="29"/>
      <c r="GF537" s="29"/>
      <c r="GG537" s="29"/>
      <c r="GH537" s="29"/>
      <c r="GI537" s="29"/>
      <c r="GJ537" s="29"/>
      <c r="GK537" s="29"/>
      <c r="GL537" s="29"/>
      <c r="GM537" s="29"/>
      <c r="GN537" s="29"/>
      <c r="GO537" s="29"/>
      <c r="GP537" s="29"/>
      <c r="GQ537" s="29"/>
      <c r="GR537" s="29"/>
      <c r="GS537" s="29"/>
      <c r="GT537" s="29"/>
      <c r="GU537" s="29"/>
      <c r="GV537" s="29"/>
      <c r="GW537" s="29"/>
      <c r="GX537" s="29"/>
      <c r="GY537" s="29"/>
      <c r="GZ537" s="29"/>
      <c r="HA537" s="29"/>
      <c r="HB537" s="29"/>
      <c r="HC537" s="29"/>
      <c r="HD537" s="29"/>
      <c r="HE537" s="29"/>
      <c r="HF537" s="29"/>
      <c r="HG537" s="29"/>
      <c r="HH537" s="29"/>
      <c r="HI537" s="29"/>
      <c r="HJ537" s="29"/>
      <c r="HK537" s="29"/>
      <c r="HL537" s="29"/>
      <c r="HM537" s="29"/>
      <c r="HN537" s="29"/>
      <c r="HO537" s="29"/>
      <c r="HP537" s="29"/>
      <c r="HQ537" s="29"/>
      <c r="HR537" s="29"/>
      <c r="HS537" s="29"/>
      <c r="HT537" s="29"/>
      <c r="HU537" s="29"/>
      <c r="HV537" s="29"/>
      <c r="HW537" s="29"/>
      <c r="HX537" s="29"/>
      <c r="HY537" s="29"/>
      <c r="HZ537" s="29"/>
      <c r="IA537" s="29"/>
      <c r="IB537" s="29"/>
      <c r="IC537" s="29"/>
      <c r="ID537" s="29"/>
      <c r="IE537" s="29"/>
      <c r="IF537" s="29"/>
      <c r="IG537" s="29"/>
      <c r="IH537" s="29"/>
      <c r="II537" s="29"/>
      <c r="IJ537" s="29"/>
      <c r="IK537" s="29"/>
      <c r="IL537" s="29"/>
      <c r="IM537" s="29"/>
      <c r="IN537" s="29"/>
      <c r="IO537" s="29"/>
      <c r="IP537" s="29"/>
      <c r="IQ537" s="29"/>
      <c r="IR537" s="29"/>
      <c r="IS537" s="29"/>
      <c r="IT537" s="29"/>
    </row>
    <row r="538" spans="1:254" s="30" customFormat="1" x14ac:dyDescent="0.2">
      <c r="A538" s="29"/>
      <c r="B538" s="37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  <c r="EK538" s="29"/>
      <c r="EL538" s="29"/>
      <c r="EM538" s="29"/>
      <c r="EN538" s="29"/>
      <c r="EO538" s="29"/>
      <c r="EP538" s="29"/>
      <c r="EQ538" s="29"/>
      <c r="ER538" s="29"/>
      <c r="ES538" s="29"/>
      <c r="ET538" s="29"/>
      <c r="EU538" s="29"/>
      <c r="EV538" s="29"/>
      <c r="EW538" s="29"/>
      <c r="EX538" s="29"/>
      <c r="EY538" s="29"/>
      <c r="EZ538" s="29"/>
      <c r="FA538" s="29"/>
      <c r="FB538" s="29"/>
      <c r="FC538" s="29"/>
      <c r="FD538" s="29"/>
      <c r="FE538" s="29"/>
      <c r="FF538" s="29"/>
      <c r="FG538" s="29"/>
      <c r="FH538" s="29"/>
      <c r="FI538" s="29"/>
      <c r="FJ538" s="29"/>
      <c r="FK538" s="29"/>
      <c r="FL538" s="29"/>
      <c r="FM538" s="29"/>
      <c r="FN538" s="29"/>
      <c r="FO538" s="29"/>
      <c r="FP538" s="29"/>
      <c r="FQ538" s="29"/>
      <c r="FR538" s="29"/>
      <c r="FS538" s="29"/>
      <c r="FT538" s="29"/>
      <c r="FU538" s="29"/>
      <c r="FV538" s="29"/>
      <c r="FW538" s="29"/>
      <c r="FX538" s="29"/>
      <c r="FY538" s="29"/>
      <c r="FZ538" s="29"/>
      <c r="GA538" s="29"/>
      <c r="GB538" s="29"/>
      <c r="GC538" s="29"/>
      <c r="GD538" s="29"/>
      <c r="GE538" s="29"/>
      <c r="GF538" s="29"/>
      <c r="GG538" s="29"/>
      <c r="GH538" s="29"/>
      <c r="GI538" s="29"/>
      <c r="GJ538" s="29"/>
      <c r="GK538" s="29"/>
      <c r="GL538" s="29"/>
      <c r="GM538" s="29"/>
      <c r="GN538" s="29"/>
      <c r="GO538" s="29"/>
      <c r="GP538" s="29"/>
      <c r="GQ538" s="29"/>
      <c r="GR538" s="29"/>
      <c r="GS538" s="29"/>
      <c r="GT538" s="29"/>
      <c r="GU538" s="29"/>
      <c r="GV538" s="29"/>
      <c r="GW538" s="29"/>
      <c r="GX538" s="29"/>
      <c r="GY538" s="29"/>
      <c r="GZ538" s="29"/>
      <c r="HA538" s="29"/>
      <c r="HB538" s="29"/>
      <c r="HC538" s="29"/>
      <c r="HD538" s="29"/>
      <c r="HE538" s="29"/>
      <c r="HF538" s="29"/>
      <c r="HG538" s="29"/>
      <c r="HH538" s="29"/>
      <c r="HI538" s="29"/>
      <c r="HJ538" s="29"/>
      <c r="HK538" s="29"/>
      <c r="HL538" s="29"/>
      <c r="HM538" s="29"/>
      <c r="HN538" s="29"/>
      <c r="HO538" s="29"/>
      <c r="HP538" s="29"/>
      <c r="HQ538" s="29"/>
      <c r="HR538" s="29"/>
      <c r="HS538" s="29"/>
      <c r="HT538" s="29"/>
      <c r="HU538" s="29"/>
      <c r="HV538" s="29"/>
      <c r="HW538" s="29"/>
      <c r="HX538" s="29"/>
      <c r="HY538" s="29"/>
      <c r="HZ538" s="29"/>
      <c r="IA538" s="29"/>
      <c r="IB538" s="29"/>
      <c r="IC538" s="29"/>
      <c r="ID538" s="29"/>
      <c r="IE538" s="29"/>
      <c r="IF538" s="29"/>
      <c r="IG538" s="29"/>
      <c r="IH538" s="29"/>
      <c r="II538" s="29"/>
      <c r="IJ538" s="29"/>
      <c r="IK538" s="29"/>
      <c r="IL538" s="29"/>
      <c r="IM538" s="29"/>
      <c r="IN538" s="29"/>
      <c r="IO538" s="29"/>
      <c r="IP538" s="29"/>
      <c r="IQ538" s="29"/>
      <c r="IR538" s="29"/>
      <c r="IS538" s="29"/>
      <c r="IT538" s="29"/>
    </row>
    <row r="539" spans="1:254" s="30" customFormat="1" x14ac:dyDescent="0.2">
      <c r="A539" s="29"/>
      <c r="B539" s="37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  <c r="IA539" s="29"/>
      <c r="IB539" s="29"/>
      <c r="IC539" s="29"/>
      <c r="ID539" s="29"/>
      <c r="IE539" s="29"/>
      <c r="IF539" s="29"/>
      <c r="IG539" s="29"/>
      <c r="IH539" s="29"/>
      <c r="II539" s="29"/>
      <c r="IJ539" s="29"/>
      <c r="IK539" s="29"/>
      <c r="IL539" s="29"/>
      <c r="IM539" s="29"/>
      <c r="IN539" s="29"/>
      <c r="IO539" s="29"/>
      <c r="IP539" s="29"/>
      <c r="IQ539" s="29"/>
      <c r="IR539" s="29"/>
      <c r="IS539" s="29"/>
      <c r="IT539" s="29"/>
    </row>
    <row r="540" spans="1:254" s="30" customFormat="1" x14ac:dyDescent="0.2">
      <c r="A540" s="29"/>
      <c r="B540" s="37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  <c r="EK540" s="29"/>
      <c r="EL540" s="29"/>
      <c r="EM540" s="29"/>
      <c r="EN540" s="29"/>
      <c r="EO540" s="29"/>
      <c r="EP540" s="29"/>
      <c r="EQ540" s="29"/>
      <c r="ER540" s="29"/>
      <c r="ES540" s="29"/>
      <c r="ET540" s="29"/>
      <c r="EU540" s="29"/>
      <c r="EV540" s="29"/>
      <c r="EW540" s="29"/>
      <c r="EX540" s="29"/>
      <c r="EY540" s="29"/>
      <c r="EZ540" s="29"/>
      <c r="FA540" s="29"/>
      <c r="FB540" s="29"/>
      <c r="FC540" s="29"/>
      <c r="FD540" s="29"/>
      <c r="FE540" s="29"/>
      <c r="FF540" s="29"/>
      <c r="FG540" s="29"/>
      <c r="FH540" s="29"/>
      <c r="FI540" s="29"/>
      <c r="FJ540" s="29"/>
      <c r="FK540" s="29"/>
      <c r="FL540" s="29"/>
      <c r="FM540" s="29"/>
      <c r="FN540" s="29"/>
      <c r="FO540" s="29"/>
      <c r="FP540" s="29"/>
      <c r="FQ540" s="29"/>
      <c r="FR540" s="29"/>
      <c r="FS540" s="29"/>
      <c r="FT540" s="29"/>
      <c r="FU540" s="29"/>
      <c r="FV540" s="29"/>
      <c r="FW540" s="29"/>
      <c r="FX540" s="29"/>
      <c r="FY540" s="29"/>
      <c r="FZ540" s="29"/>
      <c r="GA540" s="29"/>
      <c r="GB540" s="29"/>
      <c r="GC540" s="29"/>
      <c r="GD540" s="29"/>
      <c r="GE540" s="29"/>
      <c r="GF540" s="29"/>
      <c r="GG540" s="29"/>
      <c r="GH540" s="29"/>
      <c r="GI540" s="29"/>
      <c r="GJ540" s="29"/>
      <c r="GK540" s="29"/>
      <c r="GL540" s="29"/>
      <c r="GM540" s="29"/>
      <c r="GN540" s="29"/>
      <c r="GO540" s="29"/>
      <c r="GP540" s="29"/>
      <c r="GQ540" s="29"/>
      <c r="GR540" s="29"/>
      <c r="GS540" s="29"/>
      <c r="GT540" s="29"/>
      <c r="GU540" s="29"/>
      <c r="GV540" s="29"/>
      <c r="GW540" s="29"/>
      <c r="GX540" s="29"/>
      <c r="GY540" s="29"/>
      <c r="GZ540" s="29"/>
      <c r="HA540" s="29"/>
      <c r="HB540" s="29"/>
      <c r="HC540" s="29"/>
      <c r="HD540" s="29"/>
      <c r="HE540" s="29"/>
      <c r="HF540" s="29"/>
      <c r="HG540" s="29"/>
      <c r="HH540" s="29"/>
      <c r="HI540" s="29"/>
      <c r="HJ540" s="29"/>
      <c r="HK540" s="29"/>
      <c r="HL540" s="29"/>
      <c r="HM540" s="29"/>
      <c r="HN540" s="29"/>
      <c r="HO540" s="29"/>
      <c r="HP540" s="29"/>
      <c r="HQ540" s="29"/>
      <c r="HR540" s="29"/>
      <c r="HS540" s="29"/>
      <c r="HT540" s="29"/>
      <c r="HU540" s="29"/>
      <c r="HV540" s="29"/>
      <c r="HW540" s="29"/>
      <c r="HX540" s="29"/>
      <c r="HY540" s="29"/>
      <c r="HZ540" s="29"/>
      <c r="IA540" s="29"/>
      <c r="IB540" s="29"/>
      <c r="IC540" s="29"/>
      <c r="ID540" s="29"/>
      <c r="IE540" s="29"/>
      <c r="IF540" s="29"/>
      <c r="IG540" s="29"/>
      <c r="IH540" s="29"/>
      <c r="II540" s="29"/>
      <c r="IJ540" s="29"/>
      <c r="IK540" s="29"/>
      <c r="IL540" s="29"/>
      <c r="IM540" s="29"/>
      <c r="IN540" s="29"/>
      <c r="IO540" s="29"/>
      <c r="IP540" s="29"/>
      <c r="IQ540" s="29"/>
      <c r="IR540" s="29"/>
      <c r="IS540" s="29"/>
      <c r="IT540" s="29"/>
    </row>
    <row r="541" spans="1:254" s="30" customFormat="1" x14ac:dyDescent="0.2">
      <c r="A541" s="29"/>
      <c r="B541" s="37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  <c r="FZ541" s="29"/>
      <c r="GA541" s="29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  <c r="GO541" s="29"/>
      <c r="GP541" s="29"/>
      <c r="GQ541" s="29"/>
      <c r="GR541" s="29"/>
      <c r="GS541" s="29"/>
      <c r="GT541" s="29"/>
      <c r="GU541" s="29"/>
      <c r="GV541" s="29"/>
      <c r="GW541" s="29"/>
      <c r="GX541" s="29"/>
      <c r="GY541" s="29"/>
      <c r="GZ541" s="29"/>
      <c r="HA541" s="29"/>
      <c r="HB541" s="29"/>
      <c r="HC541" s="29"/>
      <c r="HD541" s="29"/>
      <c r="HE541" s="29"/>
      <c r="HF541" s="29"/>
      <c r="HG541" s="29"/>
      <c r="HH541" s="29"/>
      <c r="HI541" s="29"/>
      <c r="HJ541" s="29"/>
      <c r="HK541" s="29"/>
      <c r="HL541" s="29"/>
      <c r="HM541" s="29"/>
      <c r="HN541" s="29"/>
      <c r="HO541" s="29"/>
      <c r="HP541" s="29"/>
      <c r="HQ541" s="29"/>
      <c r="HR541" s="29"/>
      <c r="HS541" s="29"/>
      <c r="HT541" s="29"/>
      <c r="HU541" s="29"/>
      <c r="HV541" s="29"/>
      <c r="HW541" s="29"/>
      <c r="HX541" s="29"/>
      <c r="HY541" s="29"/>
      <c r="HZ541" s="29"/>
      <c r="IA541" s="29"/>
      <c r="IB541" s="29"/>
      <c r="IC541" s="29"/>
      <c r="ID541" s="29"/>
      <c r="IE541" s="29"/>
      <c r="IF541" s="29"/>
      <c r="IG541" s="29"/>
      <c r="IH541" s="29"/>
      <c r="II541" s="29"/>
      <c r="IJ541" s="29"/>
      <c r="IK541" s="29"/>
      <c r="IL541" s="29"/>
      <c r="IM541" s="29"/>
      <c r="IN541" s="29"/>
      <c r="IO541" s="29"/>
      <c r="IP541" s="29"/>
      <c r="IQ541" s="29"/>
      <c r="IR541" s="29"/>
      <c r="IS541" s="29"/>
      <c r="IT541" s="29"/>
    </row>
    <row r="542" spans="1:254" s="30" customFormat="1" x14ac:dyDescent="0.2">
      <c r="A542" s="29"/>
      <c r="B542" s="37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29"/>
      <c r="EV542" s="29"/>
      <c r="EW542" s="29"/>
      <c r="EX542" s="29"/>
      <c r="EY542" s="29"/>
      <c r="EZ542" s="29"/>
      <c r="FA542" s="29"/>
      <c r="FB542" s="29"/>
      <c r="FC542" s="29"/>
      <c r="FD542" s="29"/>
      <c r="FE542" s="29"/>
      <c r="FF542" s="29"/>
      <c r="FG542" s="29"/>
      <c r="FH542" s="29"/>
      <c r="FI542" s="29"/>
      <c r="FJ542" s="29"/>
      <c r="FK542" s="29"/>
      <c r="FL542" s="29"/>
      <c r="FM542" s="29"/>
      <c r="FN542" s="29"/>
      <c r="FO542" s="29"/>
      <c r="FP542" s="29"/>
      <c r="FQ542" s="29"/>
      <c r="FR542" s="29"/>
      <c r="FS542" s="29"/>
      <c r="FT542" s="29"/>
      <c r="FU542" s="29"/>
      <c r="FV542" s="29"/>
      <c r="FW542" s="29"/>
      <c r="FX542" s="29"/>
      <c r="FY542" s="29"/>
      <c r="FZ542" s="29"/>
      <c r="GA542" s="29"/>
      <c r="GB542" s="29"/>
      <c r="GC542" s="29"/>
      <c r="GD542" s="29"/>
      <c r="GE542" s="29"/>
      <c r="GF542" s="29"/>
      <c r="GG542" s="29"/>
      <c r="GH542" s="29"/>
      <c r="GI542" s="29"/>
      <c r="GJ542" s="29"/>
      <c r="GK542" s="29"/>
      <c r="GL542" s="29"/>
      <c r="GM542" s="29"/>
      <c r="GN542" s="29"/>
      <c r="GO542" s="29"/>
      <c r="GP542" s="29"/>
      <c r="GQ542" s="29"/>
      <c r="GR542" s="29"/>
      <c r="GS542" s="29"/>
      <c r="GT542" s="29"/>
      <c r="GU542" s="29"/>
      <c r="GV542" s="29"/>
      <c r="GW542" s="29"/>
      <c r="GX542" s="29"/>
      <c r="GY542" s="29"/>
      <c r="GZ542" s="29"/>
      <c r="HA542" s="29"/>
      <c r="HB542" s="29"/>
      <c r="HC542" s="29"/>
      <c r="HD542" s="29"/>
      <c r="HE542" s="29"/>
      <c r="HF542" s="29"/>
      <c r="HG542" s="29"/>
      <c r="HH542" s="29"/>
      <c r="HI542" s="29"/>
      <c r="HJ542" s="29"/>
      <c r="HK542" s="29"/>
      <c r="HL542" s="29"/>
      <c r="HM542" s="29"/>
      <c r="HN542" s="29"/>
      <c r="HO542" s="29"/>
      <c r="HP542" s="29"/>
      <c r="HQ542" s="29"/>
      <c r="HR542" s="29"/>
      <c r="HS542" s="29"/>
      <c r="HT542" s="29"/>
      <c r="HU542" s="29"/>
      <c r="HV542" s="29"/>
      <c r="HW542" s="29"/>
      <c r="HX542" s="29"/>
      <c r="HY542" s="29"/>
      <c r="HZ542" s="29"/>
      <c r="IA542" s="29"/>
      <c r="IB542" s="29"/>
      <c r="IC542" s="29"/>
      <c r="ID542" s="29"/>
      <c r="IE542" s="29"/>
      <c r="IF542" s="29"/>
      <c r="IG542" s="29"/>
      <c r="IH542" s="29"/>
      <c r="II542" s="29"/>
      <c r="IJ542" s="29"/>
      <c r="IK542" s="29"/>
      <c r="IL542" s="29"/>
      <c r="IM542" s="29"/>
      <c r="IN542" s="29"/>
      <c r="IO542" s="29"/>
      <c r="IP542" s="29"/>
      <c r="IQ542" s="29"/>
      <c r="IR542" s="29"/>
      <c r="IS542" s="29"/>
      <c r="IT542" s="29"/>
    </row>
    <row r="543" spans="1:254" s="30" customFormat="1" x14ac:dyDescent="0.2">
      <c r="A543" s="29"/>
      <c r="B543" s="37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29"/>
      <c r="EV543" s="29"/>
      <c r="EW543" s="29"/>
      <c r="EX543" s="29"/>
      <c r="EY543" s="29"/>
      <c r="EZ543" s="29"/>
      <c r="FA543" s="29"/>
      <c r="FB543" s="29"/>
      <c r="FC543" s="29"/>
      <c r="FD543" s="29"/>
      <c r="FE543" s="29"/>
      <c r="FF543" s="29"/>
      <c r="FG543" s="29"/>
      <c r="FH543" s="29"/>
      <c r="FI543" s="29"/>
      <c r="FJ543" s="29"/>
      <c r="FK543" s="29"/>
      <c r="FL543" s="29"/>
      <c r="FM543" s="29"/>
      <c r="FN543" s="29"/>
      <c r="FO543" s="29"/>
      <c r="FP543" s="29"/>
      <c r="FQ543" s="29"/>
      <c r="FR543" s="29"/>
      <c r="FS543" s="29"/>
      <c r="FT543" s="29"/>
      <c r="FU543" s="29"/>
      <c r="FV543" s="29"/>
      <c r="FW543" s="29"/>
      <c r="FX543" s="29"/>
      <c r="FY543" s="29"/>
      <c r="FZ543" s="29"/>
      <c r="GA543" s="29"/>
      <c r="GB543" s="29"/>
      <c r="GC543" s="29"/>
      <c r="GD543" s="29"/>
      <c r="GE543" s="29"/>
      <c r="GF543" s="29"/>
      <c r="GG543" s="29"/>
      <c r="GH543" s="29"/>
      <c r="GI543" s="29"/>
      <c r="GJ543" s="29"/>
      <c r="GK543" s="29"/>
      <c r="GL543" s="29"/>
      <c r="GM543" s="29"/>
      <c r="GN543" s="29"/>
      <c r="GO543" s="29"/>
      <c r="GP543" s="29"/>
      <c r="GQ543" s="29"/>
      <c r="GR543" s="29"/>
      <c r="GS543" s="29"/>
      <c r="GT543" s="29"/>
      <c r="GU543" s="29"/>
      <c r="GV543" s="29"/>
      <c r="GW543" s="29"/>
      <c r="GX543" s="29"/>
      <c r="GY543" s="29"/>
      <c r="GZ543" s="29"/>
      <c r="HA543" s="29"/>
      <c r="HB543" s="29"/>
      <c r="HC543" s="29"/>
      <c r="HD543" s="29"/>
      <c r="HE543" s="29"/>
      <c r="HF543" s="29"/>
      <c r="HG543" s="29"/>
      <c r="HH543" s="29"/>
      <c r="HI543" s="29"/>
      <c r="HJ543" s="29"/>
      <c r="HK543" s="29"/>
      <c r="HL543" s="29"/>
      <c r="HM543" s="29"/>
      <c r="HN543" s="29"/>
      <c r="HO543" s="29"/>
      <c r="HP543" s="29"/>
      <c r="HQ543" s="29"/>
      <c r="HR543" s="29"/>
      <c r="HS543" s="29"/>
      <c r="HT543" s="29"/>
      <c r="HU543" s="29"/>
      <c r="HV543" s="29"/>
      <c r="HW543" s="29"/>
      <c r="HX543" s="29"/>
      <c r="HY543" s="29"/>
      <c r="HZ543" s="29"/>
      <c r="IA543" s="29"/>
      <c r="IB543" s="29"/>
      <c r="IC543" s="29"/>
      <c r="ID543" s="29"/>
      <c r="IE543" s="29"/>
      <c r="IF543" s="29"/>
      <c r="IG543" s="29"/>
      <c r="IH543" s="29"/>
      <c r="II543" s="29"/>
      <c r="IJ543" s="29"/>
      <c r="IK543" s="29"/>
      <c r="IL543" s="29"/>
      <c r="IM543" s="29"/>
      <c r="IN543" s="29"/>
      <c r="IO543" s="29"/>
      <c r="IP543" s="29"/>
      <c r="IQ543" s="29"/>
      <c r="IR543" s="29"/>
      <c r="IS543" s="29"/>
      <c r="IT543" s="29"/>
    </row>
    <row r="544" spans="1:254" s="30" customFormat="1" x14ac:dyDescent="0.2">
      <c r="A544" s="29"/>
      <c r="B544" s="37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29"/>
      <c r="EV544" s="29"/>
      <c r="EW544" s="29"/>
      <c r="EX544" s="29"/>
      <c r="EY544" s="29"/>
      <c r="EZ544" s="29"/>
      <c r="FA544" s="29"/>
      <c r="FB544" s="29"/>
      <c r="FC544" s="29"/>
      <c r="FD544" s="29"/>
      <c r="FE544" s="29"/>
      <c r="FF544" s="29"/>
      <c r="FG544" s="29"/>
      <c r="FH544" s="29"/>
      <c r="FI544" s="29"/>
      <c r="FJ544" s="29"/>
      <c r="FK544" s="29"/>
      <c r="FL544" s="29"/>
      <c r="FM544" s="29"/>
      <c r="FN544" s="29"/>
      <c r="FO544" s="29"/>
      <c r="FP544" s="29"/>
      <c r="FQ544" s="29"/>
      <c r="FR544" s="29"/>
      <c r="FS544" s="29"/>
      <c r="FT544" s="29"/>
      <c r="FU544" s="29"/>
      <c r="FV544" s="29"/>
      <c r="FW544" s="29"/>
      <c r="FX544" s="29"/>
      <c r="FY544" s="29"/>
      <c r="FZ544" s="29"/>
      <c r="GA544" s="29"/>
      <c r="GB544" s="29"/>
      <c r="GC544" s="29"/>
      <c r="GD544" s="29"/>
      <c r="GE544" s="29"/>
      <c r="GF544" s="29"/>
      <c r="GG544" s="29"/>
      <c r="GH544" s="29"/>
      <c r="GI544" s="29"/>
      <c r="GJ544" s="29"/>
      <c r="GK544" s="29"/>
      <c r="GL544" s="29"/>
      <c r="GM544" s="29"/>
      <c r="GN544" s="29"/>
      <c r="GO544" s="29"/>
      <c r="GP544" s="29"/>
      <c r="GQ544" s="29"/>
      <c r="GR544" s="29"/>
      <c r="GS544" s="29"/>
      <c r="GT544" s="29"/>
      <c r="GU544" s="29"/>
      <c r="GV544" s="29"/>
      <c r="GW544" s="29"/>
      <c r="GX544" s="29"/>
      <c r="GY544" s="29"/>
      <c r="GZ544" s="29"/>
      <c r="HA544" s="29"/>
      <c r="HB544" s="29"/>
      <c r="HC544" s="29"/>
      <c r="HD544" s="29"/>
      <c r="HE544" s="29"/>
      <c r="HF544" s="29"/>
      <c r="HG544" s="29"/>
      <c r="HH544" s="29"/>
      <c r="HI544" s="29"/>
      <c r="HJ544" s="29"/>
      <c r="HK544" s="29"/>
      <c r="HL544" s="29"/>
      <c r="HM544" s="29"/>
      <c r="HN544" s="29"/>
      <c r="HO544" s="29"/>
      <c r="HP544" s="29"/>
      <c r="HQ544" s="29"/>
      <c r="HR544" s="29"/>
      <c r="HS544" s="29"/>
      <c r="HT544" s="29"/>
      <c r="HU544" s="29"/>
      <c r="HV544" s="29"/>
      <c r="HW544" s="29"/>
      <c r="HX544" s="29"/>
      <c r="HY544" s="29"/>
      <c r="HZ544" s="29"/>
      <c r="IA544" s="29"/>
      <c r="IB544" s="29"/>
      <c r="IC544" s="29"/>
      <c r="ID544" s="29"/>
      <c r="IE544" s="29"/>
      <c r="IF544" s="29"/>
      <c r="IG544" s="29"/>
      <c r="IH544" s="29"/>
      <c r="II544" s="29"/>
      <c r="IJ544" s="29"/>
      <c r="IK544" s="29"/>
      <c r="IL544" s="29"/>
      <c r="IM544" s="29"/>
      <c r="IN544" s="29"/>
      <c r="IO544" s="29"/>
      <c r="IP544" s="29"/>
      <c r="IQ544" s="29"/>
      <c r="IR544" s="29"/>
      <c r="IS544" s="29"/>
      <c r="IT544" s="29"/>
    </row>
    <row r="545" spans="1:254" s="30" customFormat="1" x14ac:dyDescent="0.2">
      <c r="A545" s="29"/>
      <c r="B545" s="37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29"/>
      <c r="EV545" s="29"/>
      <c r="EW545" s="29"/>
      <c r="EX545" s="29"/>
      <c r="EY545" s="29"/>
      <c r="EZ545" s="29"/>
      <c r="FA545" s="29"/>
      <c r="FB545" s="29"/>
      <c r="FC545" s="29"/>
      <c r="FD545" s="29"/>
      <c r="FE545" s="29"/>
      <c r="FF545" s="29"/>
      <c r="FG545" s="29"/>
      <c r="FH545" s="29"/>
      <c r="FI545" s="29"/>
      <c r="FJ545" s="29"/>
      <c r="FK545" s="29"/>
      <c r="FL545" s="29"/>
      <c r="FM545" s="29"/>
      <c r="FN545" s="29"/>
      <c r="FO545" s="29"/>
      <c r="FP545" s="29"/>
      <c r="FQ545" s="29"/>
      <c r="FR545" s="29"/>
      <c r="FS545" s="29"/>
      <c r="FT545" s="29"/>
      <c r="FU545" s="29"/>
      <c r="FV545" s="29"/>
      <c r="FW545" s="29"/>
      <c r="FX545" s="29"/>
      <c r="FY545" s="29"/>
      <c r="FZ545" s="29"/>
      <c r="GA545" s="29"/>
      <c r="GB545" s="29"/>
      <c r="GC545" s="29"/>
      <c r="GD545" s="29"/>
      <c r="GE545" s="29"/>
      <c r="GF545" s="29"/>
      <c r="GG545" s="29"/>
      <c r="GH545" s="29"/>
      <c r="GI545" s="29"/>
      <c r="GJ545" s="29"/>
      <c r="GK545" s="29"/>
      <c r="GL545" s="29"/>
      <c r="GM545" s="29"/>
      <c r="GN545" s="29"/>
      <c r="GO545" s="29"/>
      <c r="GP545" s="29"/>
      <c r="GQ545" s="29"/>
      <c r="GR545" s="29"/>
      <c r="GS545" s="29"/>
      <c r="GT545" s="29"/>
      <c r="GU545" s="29"/>
      <c r="GV545" s="29"/>
      <c r="GW545" s="29"/>
      <c r="GX545" s="29"/>
      <c r="GY545" s="29"/>
      <c r="GZ545" s="29"/>
      <c r="HA545" s="29"/>
      <c r="HB545" s="29"/>
      <c r="HC545" s="29"/>
      <c r="HD545" s="29"/>
      <c r="HE545" s="29"/>
      <c r="HF545" s="29"/>
      <c r="HG545" s="29"/>
      <c r="HH545" s="29"/>
      <c r="HI545" s="29"/>
      <c r="HJ545" s="29"/>
      <c r="HK545" s="29"/>
      <c r="HL545" s="29"/>
      <c r="HM545" s="29"/>
      <c r="HN545" s="29"/>
      <c r="HO545" s="29"/>
      <c r="HP545" s="29"/>
      <c r="HQ545" s="29"/>
      <c r="HR545" s="29"/>
      <c r="HS545" s="29"/>
      <c r="HT545" s="29"/>
      <c r="HU545" s="29"/>
      <c r="HV545" s="29"/>
      <c r="HW545" s="29"/>
      <c r="HX545" s="29"/>
      <c r="HY545" s="29"/>
      <c r="HZ545" s="29"/>
      <c r="IA545" s="29"/>
      <c r="IB545" s="29"/>
      <c r="IC545" s="29"/>
      <c r="ID545" s="29"/>
      <c r="IE545" s="29"/>
      <c r="IF545" s="29"/>
      <c r="IG545" s="29"/>
      <c r="IH545" s="29"/>
      <c r="II545" s="29"/>
      <c r="IJ545" s="29"/>
      <c r="IK545" s="29"/>
      <c r="IL545" s="29"/>
      <c r="IM545" s="29"/>
      <c r="IN545" s="29"/>
      <c r="IO545" s="29"/>
      <c r="IP545" s="29"/>
      <c r="IQ545" s="29"/>
      <c r="IR545" s="29"/>
      <c r="IS545" s="29"/>
      <c r="IT545" s="29"/>
    </row>
    <row r="546" spans="1:254" s="30" customFormat="1" x14ac:dyDescent="0.2">
      <c r="A546" s="29"/>
      <c r="B546" s="37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29"/>
      <c r="EV546" s="29"/>
      <c r="EW546" s="29"/>
      <c r="EX546" s="29"/>
      <c r="EY546" s="29"/>
      <c r="EZ546" s="29"/>
      <c r="FA546" s="29"/>
      <c r="FB546" s="29"/>
      <c r="FC546" s="29"/>
      <c r="FD546" s="29"/>
      <c r="FE546" s="29"/>
      <c r="FF546" s="29"/>
      <c r="FG546" s="29"/>
      <c r="FH546" s="29"/>
      <c r="FI546" s="29"/>
      <c r="FJ546" s="29"/>
      <c r="FK546" s="29"/>
      <c r="FL546" s="29"/>
      <c r="FM546" s="29"/>
      <c r="FN546" s="29"/>
      <c r="FO546" s="29"/>
      <c r="FP546" s="29"/>
      <c r="FQ546" s="29"/>
      <c r="FR546" s="29"/>
      <c r="FS546" s="29"/>
      <c r="FT546" s="29"/>
      <c r="FU546" s="29"/>
      <c r="FV546" s="29"/>
      <c r="FW546" s="29"/>
      <c r="FX546" s="29"/>
      <c r="FY546" s="29"/>
      <c r="FZ546" s="29"/>
      <c r="GA546" s="29"/>
      <c r="GB546" s="29"/>
      <c r="GC546" s="29"/>
      <c r="GD546" s="29"/>
      <c r="GE546" s="29"/>
      <c r="GF546" s="29"/>
      <c r="GG546" s="29"/>
      <c r="GH546" s="29"/>
      <c r="GI546" s="29"/>
      <c r="GJ546" s="29"/>
      <c r="GK546" s="29"/>
      <c r="GL546" s="29"/>
      <c r="GM546" s="29"/>
      <c r="GN546" s="29"/>
      <c r="GO546" s="29"/>
      <c r="GP546" s="29"/>
      <c r="GQ546" s="29"/>
      <c r="GR546" s="29"/>
      <c r="GS546" s="29"/>
      <c r="GT546" s="29"/>
      <c r="GU546" s="29"/>
      <c r="GV546" s="29"/>
      <c r="GW546" s="29"/>
      <c r="GX546" s="29"/>
      <c r="GY546" s="29"/>
      <c r="GZ546" s="29"/>
      <c r="HA546" s="29"/>
      <c r="HB546" s="29"/>
      <c r="HC546" s="29"/>
      <c r="HD546" s="29"/>
      <c r="HE546" s="29"/>
      <c r="HF546" s="29"/>
      <c r="HG546" s="29"/>
      <c r="HH546" s="29"/>
      <c r="HI546" s="29"/>
      <c r="HJ546" s="29"/>
      <c r="HK546" s="29"/>
      <c r="HL546" s="29"/>
      <c r="HM546" s="29"/>
      <c r="HN546" s="29"/>
      <c r="HO546" s="29"/>
      <c r="HP546" s="29"/>
      <c r="HQ546" s="29"/>
      <c r="HR546" s="29"/>
      <c r="HS546" s="29"/>
      <c r="HT546" s="29"/>
      <c r="HU546" s="29"/>
      <c r="HV546" s="29"/>
      <c r="HW546" s="29"/>
      <c r="HX546" s="29"/>
      <c r="HY546" s="29"/>
      <c r="HZ546" s="29"/>
      <c r="IA546" s="29"/>
      <c r="IB546" s="29"/>
      <c r="IC546" s="29"/>
      <c r="ID546" s="29"/>
      <c r="IE546" s="29"/>
      <c r="IF546" s="29"/>
      <c r="IG546" s="29"/>
      <c r="IH546" s="29"/>
      <c r="II546" s="29"/>
      <c r="IJ546" s="29"/>
      <c r="IK546" s="29"/>
      <c r="IL546" s="29"/>
      <c r="IM546" s="29"/>
      <c r="IN546" s="29"/>
      <c r="IO546" s="29"/>
      <c r="IP546" s="29"/>
      <c r="IQ546" s="29"/>
      <c r="IR546" s="29"/>
      <c r="IS546" s="29"/>
      <c r="IT546" s="29"/>
    </row>
    <row r="547" spans="1:254" s="30" customFormat="1" x14ac:dyDescent="0.2">
      <c r="A547" s="29"/>
      <c r="B547" s="37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  <c r="FZ547" s="29"/>
      <c r="GA547" s="29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  <c r="GO547" s="29"/>
      <c r="GP547" s="29"/>
      <c r="GQ547" s="29"/>
      <c r="GR547" s="29"/>
      <c r="GS547" s="29"/>
      <c r="GT547" s="29"/>
      <c r="GU547" s="29"/>
      <c r="GV547" s="29"/>
      <c r="GW547" s="29"/>
      <c r="GX547" s="29"/>
      <c r="GY547" s="29"/>
      <c r="GZ547" s="29"/>
      <c r="HA547" s="29"/>
      <c r="HB547" s="29"/>
      <c r="HC547" s="29"/>
      <c r="HD547" s="29"/>
      <c r="HE547" s="29"/>
      <c r="HF547" s="29"/>
      <c r="HG547" s="29"/>
      <c r="HH547" s="29"/>
      <c r="HI547" s="29"/>
      <c r="HJ547" s="29"/>
      <c r="HK547" s="29"/>
      <c r="HL547" s="29"/>
      <c r="HM547" s="29"/>
      <c r="HN547" s="29"/>
      <c r="HO547" s="29"/>
      <c r="HP547" s="29"/>
      <c r="HQ547" s="29"/>
      <c r="HR547" s="29"/>
      <c r="HS547" s="29"/>
      <c r="HT547" s="29"/>
      <c r="HU547" s="29"/>
      <c r="HV547" s="29"/>
      <c r="HW547" s="29"/>
      <c r="HX547" s="29"/>
      <c r="HY547" s="29"/>
      <c r="HZ547" s="29"/>
      <c r="IA547" s="29"/>
      <c r="IB547" s="29"/>
      <c r="IC547" s="29"/>
      <c r="ID547" s="29"/>
      <c r="IE547" s="29"/>
      <c r="IF547" s="29"/>
      <c r="IG547" s="29"/>
      <c r="IH547" s="29"/>
      <c r="II547" s="29"/>
      <c r="IJ547" s="29"/>
      <c r="IK547" s="29"/>
      <c r="IL547" s="29"/>
      <c r="IM547" s="29"/>
      <c r="IN547" s="29"/>
      <c r="IO547" s="29"/>
      <c r="IP547" s="29"/>
      <c r="IQ547" s="29"/>
      <c r="IR547" s="29"/>
      <c r="IS547" s="29"/>
      <c r="IT547" s="29"/>
    </row>
    <row r="548" spans="1:254" s="30" customFormat="1" x14ac:dyDescent="0.2">
      <c r="A548" s="29"/>
      <c r="B548" s="37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29"/>
      <c r="EV548" s="29"/>
      <c r="EW548" s="29"/>
      <c r="EX548" s="29"/>
      <c r="EY548" s="29"/>
      <c r="EZ548" s="29"/>
      <c r="FA548" s="29"/>
      <c r="FB548" s="29"/>
      <c r="FC548" s="29"/>
      <c r="FD548" s="29"/>
      <c r="FE548" s="29"/>
      <c r="FF548" s="29"/>
      <c r="FG548" s="29"/>
      <c r="FH548" s="29"/>
      <c r="FI548" s="29"/>
      <c r="FJ548" s="29"/>
      <c r="FK548" s="29"/>
      <c r="FL548" s="29"/>
      <c r="FM548" s="29"/>
      <c r="FN548" s="29"/>
      <c r="FO548" s="29"/>
      <c r="FP548" s="29"/>
      <c r="FQ548" s="29"/>
      <c r="FR548" s="29"/>
      <c r="FS548" s="29"/>
      <c r="FT548" s="29"/>
      <c r="FU548" s="29"/>
      <c r="FV548" s="29"/>
      <c r="FW548" s="29"/>
      <c r="FX548" s="29"/>
      <c r="FY548" s="29"/>
      <c r="FZ548" s="29"/>
      <c r="GA548" s="29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  <c r="GO548" s="29"/>
      <c r="GP548" s="29"/>
      <c r="GQ548" s="29"/>
      <c r="GR548" s="29"/>
      <c r="GS548" s="29"/>
      <c r="GT548" s="29"/>
      <c r="GU548" s="29"/>
      <c r="GV548" s="29"/>
      <c r="GW548" s="29"/>
      <c r="GX548" s="29"/>
      <c r="GY548" s="29"/>
      <c r="GZ548" s="29"/>
      <c r="HA548" s="29"/>
      <c r="HB548" s="29"/>
      <c r="HC548" s="29"/>
      <c r="HD548" s="29"/>
      <c r="HE548" s="29"/>
      <c r="HF548" s="29"/>
      <c r="HG548" s="29"/>
      <c r="HH548" s="29"/>
      <c r="HI548" s="29"/>
      <c r="HJ548" s="29"/>
      <c r="HK548" s="29"/>
      <c r="HL548" s="29"/>
      <c r="HM548" s="29"/>
      <c r="HN548" s="29"/>
      <c r="HO548" s="29"/>
      <c r="HP548" s="29"/>
      <c r="HQ548" s="29"/>
      <c r="HR548" s="29"/>
      <c r="HS548" s="29"/>
      <c r="HT548" s="29"/>
      <c r="HU548" s="29"/>
      <c r="HV548" s="29"/>
      <c r="HW548" s="29"/>
      <c r="HX548" s="29"/>
      <c r="HY548" s="29"/>
      <c r="HZ548" s="29"/>
      <c r="IA548" s="29"/>
      <c r="IB548" s="29"/>
      <c r="IC548" s="29"/>
      <c r="ID548" s="29"/>
      <c r="IE548" s="29"/>
      <c r="IF548" s="29"/>
      <c r="IG548" s="29"/>
      <c r="IH548" s="29"/>
      <c r="II548" s="29"/>
      <c r="IJ548" s="29"/>
      <c r="IK548" s="29"/>
      <c r="IL548" s="29"/>
      <c r="IM548" s="29"/>
      <c r="IN548" s="29"/>
      <c r="IO548" s="29"/>
      <c r="IP548" s="29"/>
      <c r="IQ548" s="29"/>
      <c r="IR548" s="29"/>
      <c r="IS548" s="29"/>
      <c r="IT548" s="29"/>
    </row>
    <row r="549" spans="1:254" s="30" customFormat="1" x14ac:dyDescent="0.2">
      <c r="A549" s="29"/>
      <c r="B549" s="37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  <c r="FZ549" s="29"/>
      <c r="GA549" s="29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  <c r="GO549" s="29"/>
      <c r="GP549" s="29"/>
      <c r="GQ549" s="29"/>
      <c r="GR549" s="29"/>
      <c r="GS549" s="29"/>
      <c r="GT549" s="29"/>
      <c r="GU549" s="29"/>
      <c r="GV549" s="29"/>
      <c r="GW549" s="29"/>
      <c r="GX549" s="29"/>
      <c r="GY549" s="29"/>
      <c r="GZ549" s="29"/>
      <c r="HA549" s="29"/>
      <c r="HB549" s="29"/>
      <c r="HC549" s="29"/>
      <c r="HD549" s="29"/>
      <c r="HE549" s="29"/>
      <c r="HF549" s="29"/>
      <c r="HG549" s="29"/>
      <c r="HH549" s="29"/>
      <c r="HI549" s="29"/>
      <c r="HJ549" s="29"/>
      <c r="HK549" s="29"/>
      <c r="HL549" s="29"/>
      <c r="HM549" s="29"/>
      <c r="HN549" s="29"/>
      <c r="HO549" s="29"/>
      <c r="HP549" s="29"/>
      <c r="HQ549" s="29"/>
      <c r="HR549" s="29"/>
      <c r="HS549" s="29"/>
      <c r="HT549" s="29"/>
      <c r="HU549" s="29"/>
      <c r="HV549" s="29"/>
      <c r="HW549" s="29"/>
      <c r="HX549" s="29"/>
      <c r="HY549" s="29"/>
      <c r="HZ549" s="29"/>
      <c r="IA549" s="29"/>
      <c r="IB549" s="29"/>
      <c r="IC549" s="29"/>
      <c r="ID549" s="29"/>
      <c r="IE549" s="29"/>
      <c r="IF549" s="29"/>
      <c r="IG549" s="29"/>
      <c r="IH549" s="29"/>
      <c r="II549" s="29"/>
      <c r="IJ549" s="29"/>
      <c r="IK549" s="29"/>
      <c r="IL549" s="29"/>
      <c r="IM549" s="29"/>
      <c r="IN549" s="29"/>
      <c r="IO549" s="29"/>
      <c r="IP549" s="29"/>
      <c r="IQ549" s="29"/>
      <c r="IR549" s="29"/>
      <c r="IS549" s="29"/>
      <c r="IT549" s="29"/>
    </row>
    <row r="550" spans="1:254" s="30" customFormat="1" x14ac:dyDescent="0.2">
      <c r="A550" s="29"/>
      <c r="B550" s="37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  <c r="EK550" s="29"/>
      <c r="EL550" s="29"/>
      <c r="EM550" s="29"/>
      <c r="EN550" s="29"/>
      <c r="EO550" s="29"/>
      <c r="EP550" s="29"/>
      <c r="EQ550" s="29"/>
      <c r="ER550" s="29"/>
      <c r="ES550" s="29"/>
      <c r="ET550" s="29"/>
      <c r="EU550" s="29"/>
      <c r="EV550" s="29"/>
      <c r="EW550" s="29"/>
      <c r="EX550" s="29"/>
      <c r="EY550" s="29"/>
      <c r="EZ550" s="29"/>
      <c r="FA550" s="29"/>
      <c r="FB550" s="29"/>
      <c r="FC550" s="29"/>
      <c r="FD550" s="29"/>
      <c r="FE550" s="29"/>
      <c r="FF550" s="29"/>
      <c r="FG550" s="29"/>
      <c r="FH550" s="29"/>
      <c r="FI550" s="29"/>
      <c r="FJ550" s="29"/>
      <c r="FK550" s="29"/>
      <c r="FL550" s="29"/>
      <c r="FM550" s="29"/>
      <c r="FN550" s="29"/>
      <c r="FO550" s="29"/>
      <c r="FP550" s="29"/>
      <c r="FQ550" s="29"/>
      <c r="FR550" s="29"/>
      <c r="FS550" s="29"/>
      <c r="FT550" s="29"/>
      <c r="FU550" s="29"/>
      <c r="FV550" s="29"/>
      <c r="FW550" s="29"/>
      <c r="FX550" s="29"/>
      <c r="FY550" s="29"/>
      <c r="FZ550" s="29"/>
      <c r="GA550" s="29"/>
      <c r="GB550" s="29"/>
      <c r="GC550" s="29"/>
      <c r="GD550" s="29"/>
      <c r="GE550" s="29"/>
      <c r="GF550" s="29"/>
      <c r="GG550" s="29"/>
      <c r="GH550" s="29"/>
      <c r="GI550" s="29"/>
      <c r="GJ550" s="29"/>
      <c r="GK550" s="29"/>
      <c r="GL550" s="29"/>
      <c r="GM550" s="29"/>
      <c r="GN550" s="29"/>
      <c r="GO550" s="29"/>
      <c r="GP550" s="29"/>
      <c r="GQ550" s="29"/>
      <c r="GR550" s="29"/>
      <c r="GS550" s="29"/>
      <c r="GT550" s="29"/>
      <c r="GU550" s="29"/>
      <c r="GV550" s="29"/>
      <c r="GW550" s="29"/>
      <c r="GX550" s="29"/>
      <c r="GY550" s="29"/>
      <c r="GZ550" s="29"/>
      <c r="HA550" s="29"/>
      <c r="HB550" s="29"/>
      <c r="HC550" s="29"/>
      <c r="HD550" s="29"/>
      <c r="HE550" s="29"/>
      <c r="HF550" s="29"/>
      <c r="HG550" s="29"/>
      <c r="HH550" s="29"/>
      <c r="HI550" s="29"/>
      <c r="HJ550" s="29"/>
      <c r="HK550" s="29"/>
      <c r="HL550" s="29"/>
      <c r="HM550" s="29"/>
      <c r="HN550" s="29"/>
      <c r="HO550" s="29"/>
      <c r="HP550" s="29"/>
      <c r="HQ550" s="29"/>
      <c r="HR550" s="29"/>
      <c r="HS550" s="29"/>
      <c r="HT550" s="29"/>
      <c r="HU550" s="29"/>
      <c r="HV550" s="29"/>
      <c r="HW550" s="29"/>
      <c r="HX550" s="29"/>
      <c r="HY550" s="29"/>
      <c r="HZ550" s="29"/>
      <c r="IA550" s="29"/>
      <c r="IB550" s="29"/>
      <c r="IC550" s="29"/>
      <c r="ID550" s="29"/>
      <c r="IE550" s="29"/>
      <c r="IF550" s="29"/>
      <c r="IG550" s="29"/>
      <c r="IH550" s="29"/>
      <c r="II550" s="29"/>
      <c r="IJ550" s="29"/>
      <c r="IK550" s="29"/>
      <c r="IL550" s="29"/>
      <c r="IM550" s="29"/>
      <c r="IN550" s="29"/>
      <c r="IO550" s="29"/>
      <c r="IP550" s="29"/>
      <c r="IQ550" s="29"/>
      <c r="IR550" s="29"/>
      <c r="IS550" s="29"/>
      <c r="IT550" s="29"/>
    </row>
    <row r="551" spans="1:254" s="30" customFormat="1" x14ac:dyDescent="0.2">
      <c r="A551" s="29"/>
      <c r="B551" s="37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  <c r="EK551" s="29"/>
      <c r="EL551" s="29"/>
      <c r="EM551" s="29"/>
      <c r="EN551" s="29"/>
      <c r="EO551" s="29"/>
      <c r="EP551" s="29"/>
      <c r="EQ551" s="29"/>
      <c r="ER551" s="29"/>
      <c r="ES551" s="29"/>
      <c r="ET551" s="29"/>
      <c r="EU551" s="29"/>
      <c r="EV551" s="29"/>
      <c r="EW551" s="29"/>
      <c r="EX551" s="29"/>
      <c r="EY551" s="29"/>
      <c r="EZ551" s="29"/>
      <c r="FA551" s="29"/>
      <c r="FB551" s="29"/>
      <c r="FC551" s="29"/>
      <c r="FD551" s="29"/>
      <c r="FE551" s="29"/>
      <c r="FF551" s="29"/>
      <c r="FG551" s="29"/>
      <c r="FH551" s="29"/>
      <c r="FI551" s="29"/>
      <c r="FJ551" s="29"/>
      <c r="FK551" s="29"/>
      <c r="FL551" s="29"/>
      <c r="FM551" s="29"/>
      <c r="FN551" s="29"/>
      <c r="FO551" s="29"/>
      <c r="FP551" s="29"/>
      <c r="FQ551" s="29"/>
      <c r="FR551" s="29"/>
      <c r="FS551" s="29"/>
      <c r="FT551" s="29"/>
      <c r="FU551" s="29"/>
      <c r="FV551" s="29"/>
      <c r="FW551" s="29"/>
      <c r="FX551" s="29"/>
      <c r="FY551" s="29"/>
      <c r="FZ551" s="29"/>
      <c r="GA551" s="29"/>
      <c r="GB551" s="29"/>
      <c r="GC551" s="29"/>
      <c r="GD551" s="29"/>
      <c r="GE551" s="29"/>
      <c r="GF551" s="29"/>
      <c r="GG551" s="29"/>
      <c r="GH551" s="29"/>
      <c r="GI551" s="29"/>
      <c r="GJ551" s="29"/>
      <c r="GK551" s="29"/>
      <c r="GL551" s="29"/>
      <c r="GM551" s="29"/>
      <c r="GN551" s="29"/>
      <c r="GO551" s="29"/>
      <c r="GP551" s="29"/>
      <c r="GQ551" s="29"/>
      <c r="GR551" s="29"/>
      <c r="GS551" s="29"/>
      <c r="GT551" s="29"/>
      <c r="GU551" s="29"/>
      <c r="GV551" s="29"/>
      <c r="GW551" s="29"/>
      <c r="GX551" s="29"/>
      <c r="GY551" s="29"/>
      <c r="GZ551" s="29"/>
      <c r="HA551" s="29"/>
      <c r="HB551" s="29"/>
      <c r="HC551" s="29"/>
      <c r="HD551" s="29"/>
      <c r="HE551" s="29"/>
      <c r="HF551" s="29"/>
      <c r="HG551" s="29"/>
      <c r="HH551" s="29"/>
      <c r="HI551" s="29"/>
      <c r="HJ551" s="29"/>
      <c r="HK551" s="29"/>
      <c r="HL551" s="29"/>
      <c r="HM551" s="29"/>
      <c r="HN551" s="29"/>
      <c r="HO551" s="29"/>
      <c r="HP551" s="29"/>
      <c r="HQ551" s="29"/>
      <c r="HR551" s="29"/>
      <c r="HS551" s="29"/>
      <c r="HT551" s="29"/>
      <c r="HU551" s="29"/>
      <c r="HV551" s="29"/>
      <c r="HW551" s="29"/>
      <c r="HX551" s="29"/>
      <c r="HY551" s="29"/>
      <c r="HZ551" s="29"/>
      <c r="IA551" s="29"/>
      <c r="IB551" s="29"/>
      <c r="IC551" s="29"/>
      <c r="ID551" s="29"/>
      <c r="IE551" s="29"/>
      <c r="IF551" s="29"/>
      <c r="IG551" s="29"/>
      <c r="IH551" s="29"/>
      <c r="II551" s="29"/>
      <c r="IJ551" s="29"/>
      <c r="IK551" s="29"/>
      <c r="IL551" s="29"/>
      <c r="IM551" s="29"/>
      <c r="IN551" s="29"/>
      <c r="IO551" s="29"/>
      <c r="IP551" s="29"/>
      <c r="IQ551" s="29"/>
      <c r="IR551" s="29"/>
      <c r="IS551" s="29"/>
      <c r="IT551" s="29"/>
    </row>
    <row r="552" spans="1:254" s="30" customFormat="1" x14ac:dyDescent="0.2">
      <c r="A552" s="29"/>
      <c r="B552" s="37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  <c r="EK552" s="29"/>
      <c r="EL552" s="29"/>
      <c r="EM552" s="29"/>
      <c r="EN552" s="29"/>
      <c r="EO552" s="29"/>
      <c r="EP552" s="29"/>
      <c r="EQ552" s="29"/>
      <c r="ER552" s="29"/>
      <c r="ES552" s="29"/>
      <c r="ET552" s="29"/>
      <c r="EU552" s="29"/>
      <c r="EV552" s="29"/>
      <c r="EW552" s="29"/>
      <c r="EX552" s="29"/>
      <c r="EY552" s="29"/>
      <c r="EZ552" s="29"/>
      <c r="FA552" s="29"/>
      <c r="FB552" s="29"/>
      <c r="FC552" s="29"/>
      <c r="FD552" s="29"/>
      <c r="FE552" s="29"/>
      <c r="FF552" s="29"/>
      <c r="FG552" s="29"/>
      <c r="FH552" s="29"/>
      <c r="FI552" s="29"/>
      <c r="FJ552" s="29"/>
      <c r="FK552" s="29"/>
      <c r="FL552" s="29"/>
      <c r="FM552" s="29"/>
      <c r="FN552" s="29"/>
      <c r="FO552" s="29"/>
      <c r="FP552" s="29"/>
      <c r="FQ552" s="29"/>
      <c r="FR552" s="29"/>
      <c r="FS552" s="29"/>
      <c r="FT552" s="29"/>
      <c r="FU552" s="29"/>
      <c r="FV552" s="29"/>
      <c r="FW552" s="29"/>
      <c r="FX552" s="29"/>
      <c r="FY552" s="29"/>
      <c r="FZ552" s="29"/>
      <c r="GA552" s="29"/>
      <c r="GB552" s="29"/>
      <c r="GC552" s="29"/>
      <c r="GD552" s="29"/>
      <c r="GE552" s="29"/>
      <c r="GF552" s="29"/>
      <c r="GG552" s="29"/>
      <c r="GH552" s="29"/>
      <c r="GI552" s="29"/>
      <c r="GJ552" s="29"/>
      <c r="GK552" s="29"/>
      <c r="GL552" s="29"/>
      <c r="GM552" s="29"/>
      <c r="GN552" s="29"/>
      <c r="GO552" s="29"/>
      <c r="GP552" s="29"/>
      <c r="GQ552" s="29"/>
      <c r="GR552" s="29"/>
      <c r="GS552" s="29"/>
      <c r="GT552" s="29"/>
      <c r="GU552" s="29"/>
      <c r="GV552" s="29"/>
      <c r="GW552" s="29"/>
      <c r="GX552" s="29"/>
      <c r="GY552" s="29"/>
      <c r="GZ552" s="29"/>
      <c r="HA552" s="29"/>
      <c r="HB552" s="29"/>
      <c r="HC552" s="29"/>
      <c r="HD552" s="29"/>
      <c r="HE552" s="29"/>
      <c r="HF552" s="29"/>
      <c r="HG552" s="29"/>
      <c r="HH552" s="29"/>
      <c r="HI552" s="29"/>
      <c r="HJ552" s="29"/>
      <c r="HK552" s="29"/>
      <c r="HL552" s="29"/>
      <c r="HM552" s="29"/>
      <c r="HN552" s="29"/>
      <c r="HO552" s="29"/>
      <c r="HP552" s="29"/>
      <c r="HQ552" s="29"/>
      <c r="HR552" s="29"/>
      <c r="HS552" s="29"/>
      <c r="HT552" s="29"/>
      <c r="HU552" s="29"/>
      <c r="HV552" s="29"/>
      <c r="HW552" s="29"/>
      <c r="HX552" s="29"/>
      <c r="HY552" s="29"/>
      <c r="HZ552" s="29"/>
      <c r="IA552" s="29"/>
      <c r="IB552" s="29"/>
      <c r="IC552" s="29"/>
      <c r="ID552" s="29"/>
      <c r="IE552" s="29"/>
      <c r="IF552" s="29"/>
      <c r="IG552" s="29"/>
      <c r="IH552" s="29"/>
      <c r="II552" s="29"/>
      <c r="IJ552" s="29"/>
      <c r="IK552" s="29"/>
      <c r="IL552" s="29"/>
      <c r="IM552" s="29"/>
      <c r="IN552" s="29"/>
      <c r="IO552" s="29"/>
      <c r="IP552" s="29"/>
      <c r="IQ552" s="29"/>
      <c r="IR552" s="29"/>
      <c r="IS552" s="29"/>
      <c r="IT552" s="29"/>
    </row>
    <row r="553" spans="1:254" s="30" customFormat="1" x14ac:dyDescent="0.2">
      <c r="A553" s="29"/>
      <c r="B553" s="37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  <c r="EK553" s="29"/>
      <c r="EL553" s="29"/>
      <c r="EM553" s="29"/>
      <c r="EN553" s="29"/>
      <c r="EO553" s="29"/>
      <c r="EP553" s="29"/>
      <c r="EQ553" s="29"/>
      <c r="ER553" s="29"/>
      <c r="ES553" s="29"/>
      <c r="ET553" s="29"/>
      <c r="EU553" s="29"/>
      <c r="EV553" s="29"/>
      <c r="EW553" s="29"/>
      <c r="EX553" s="29"/>
      <c r="EY553" s="29"/>
      <c r="EZ553" s="29"/>
      <c r="FA553" s="29"/>
      <c r="FB553" s="29"/>
      <c r="FC553" s="29"/>
      <c r="FD553" s="29"/>
      <c r="FE553" s="29"/>
      <c r="FF553" s="29"/>
      <c r="FG553" s="29"/>
      <c r="FH553" s="29"/>
      <c r="FI553" s="29"/>
      <c r="FJ553" s="29"/>
      <c r="FK553" s="29"/>
      <c r="FL553" s="29"/>
      <c r="FM553" s="29"/>
      <c r="FN553" s="29"/>
      <c r="FO553" s="29"/>
      <c r="FP553" s="29"/>
      <c r="FQ553" s="29"/>
      <c r="FR553" s="29"/>
      <c r="FS553" s="29"/>
      <c r="FT553" s="29"/>
      <c r="FU553" s="29"/>
      <c r="FV553" s="29"/>
      <c r="FW553" s="29"/>
      <c r="FX553" s="29"/>
      <c r="FY553" s="29"/>
      <c r="FZ553" s="29"/>
      <c r="GA553" s="29"/>
      <c r="GB553" s="29"/>
      <c r="GC553" s="29"/>
      <c r="GD553" s="29"/>
      <c r="GE553" s="29"/>
      <c r="GF553" s="29"/>
      <c r="GG553" s="29"/>
      <c r="GH553" s="29"/>
      <c r="GI553" s="29"/>
      <c r="GJ553" s="29"/>
      <c r="GK553" s="29"/>
      <c r="GL553" s="29"/>
      <c r="GM553" s="29"/>
      <c r="GN553" s="29"/>
      <c r="GO553" s="29"/>
      <c r="GP553" s="29"/>
      <c r="GQ553" s="29"/>
      <c r="GR553" s="29"/>
      <c r="GS553" s="29"/>
      <c r="GT553" s="29"/>
      <c r="GU553" s="29"/>
      <c r="GV553" s="29"/>
      <c r="GW553" s="29"/>
      <c r="GX553" s="29"/>
      <c r="GY553" s="29"/>
      <c r="GZ553" s="29"/>
      <c r="HA553" s="29"/>
      <c r="HB553" s="29"/>
      <c r="HC553" s="29"/>
      <c r="HD553" s="29"/>
      <c r="HE553" s="29"/>
      <c r="HF553" s="29"/>
      <c r="HG553" s="29"/>
      <c r="HH553" s="29"/>
      <c r="HI553" s="29"/>
      <c r="HJ553" s="29"/>
      <c r="HK553" s="29"/>
      <c r="HL553" s="29"/>
      <c r="HM553" s="29"/>
      <c r="HN553" s="29"/>
      <c r="HO553" s="29"/>
      <c r="HP553" s="29"/>
      <c r="HQ553" s="29"/>
      <c r="HR553" s="29"/>
      <c r="HS553" s="29"/>
      <c r="HT553" s="29"/>
      <c r="HU553" s="29"/>
      <c r="HV553" s="29"/>
      <c r="HW553" s="29"/>
      <c r="HX553" s="29"/>
      <c r="HY553" s="29"/>
      <c r="HZ553" s="29"/>
      <c r="IA553" s="29"/>
      <c r="IB553" s="29"/>
      <c r="IC553" s="29"/>
      <c r="ID553" s="29"/>
      <c r="IE553" s="29"/>
      <c r="IF553" s="29"/>
      <c r="IG553" s="29"/>
      <c r="IH553" s="29"/>
      <c r="II553" s="29"/>
      <c r="IJ553" s="29"/>
      <c r="IK553" s="29"/>
      <c r="IL553" s="29"/>
      <c r="IM553" s="29"/>
      <c r="IN553" s="29"/>
      <c r="IO553" s="29"/>
      <c r="IP553" s="29"/>
      <c r="IQ553" s="29"/>
      <c r="IR553" s="29"/>
      <c r="IS553" s="29"/>
      <c r="IT553" s="29"/>
    </row>
    <row r="554" spans="1:254" s="30" customFormat="1" x14ac:dyDescent="0.2">
      <c r="A554" s="29"/>
      <c r="B554" s="37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29"/>
      <c r="EV554" s="29"/>
      <c r="EW554" s="29"/>
      <c r="EX554" s="29"/>
      <c r="EY554" s="29"/>
      <c r="EZ554" s="29"/>
      <c r="FA554" s="29"/>
      <c r="FB554" s="29"/>
      <c r="FC554" s="29"/>
      <c r="FD554" s="29"/>
      <c r="FE554" s="29"/>
      <c r="FF554" s="29"/>
      <c r="FG554" s="29"/>
      <c r="FH554" s="29"/>
      <c r="FI554" s="29"/>
      <c r="FJ554" s="29"/>
      <c r="FK554" s="29"/>
      <c r="FL554" s="29"/>
      <c r="FM554" s="29"/>
      <c r="FN554" s="29"/>
      <c r="FO554" s="29"/>
      <c r="FP554" s="29"/>
      <c r="FQ554" s="29"/>
      <c r="FR554" s="29"/>
      <c r="FS554" s="29"/>
      <c r="FT554" s="29"/>
      <c r="FU554" s="29"/>
      <c r="FV554" s="29"/>
      <c r="FW554" s="29"/>
      <c r="FX554" s="29"/>
      <c r="FY554" s="29"/>
      <c r="FZ554" s="29"/>
      <c r="GA554" s="29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  <c r="GO554" s="29"/>
      <c r="GP554" s="29"/>
      <c r="GQ554" s="29"/>
      <c r="GR554" s="29"/>
      <c r="GS554" s="29"/>
      <c r="GT554" s="29"/>
      <c r="GU554" s="29"/>
      <c r="GV554" s="29"/>
      <c r="GW554" s="29"/>
      <c r="GX554" s="29"/>
      <c r="GY554" s="29"/>
      <c r="GZ554" s="29"/>
      <c r="HA554" s="29"/>
      <c r="HB554" s="29"/>
      <c r="HC554" s="29"/>
      <c r="HD554" s="29"/>
      <c r="HE554" s="29"/>
      <c r="HF554" s="29"/>
      <c r="HG554" s="29"/>
      <c r="HH554" s="29"/>
      <c r="HI554" s="29"/>
      <c r="HJ554" s="29"/>
      <c r="HK554" s="29"/>
      <c r="HL554" s="29"/>
      <c r="HM554" s="29"/>
      <c r="HN554" s="29"/>
      <c r="HO554" s="29"/>
      <c r="HP554" s="29"/>
      <c r="HQ554" s="29"/>
      <c r="HR554" s="29"/>
      <c r="HS554" s="29"/>
      <c r="HT554" s="29"/>
      <c r="HU554" s="29"/>
      <c r="HV554" s="29"/>
      <c r="HW554" s="29"/>
      <c r="HX554" s="29"/>
      <c r="HY554" s="29"/>
      <c r="HZ554" s="29"/>
      <c r="IA554" s="29"/>
      <c r="IB554" s="29"/>
      <c r="IC554" s="29"/>
      <c r="ID554" s="29"/>
      <c r="IE554" s="29"/>
      <c r="IF554" s="29"/>
      <c r="IG554" s="29"/>
      <c r="IH554" s="29"/>
      <c r="II554" s="29"/>
      <c r="IJ554" s="29"/>
      <c r="IK554" s="29"/>
      <c r="IL554" s="29"/>
      <c r="IM554" s="29"/>
      <c r="IN554" s="29"/>
      <c r="IO554" s="29"/>
      <c r="IP554" s="29"/>
      <c r="IQ554" s="29"/>
      <c r="IR554" s="29"/>
      <c r="IS554" s="29"/>
      <c r="IT554" s="29"/>
    </row>
    <row r="555" spans="1:254" s="30" customFormat="1" x14ac:dyDescent="0.2">
      <c r="A555" s="29"/>
      <c r="B555" s="37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  <c r="FZ555" s="29"/>
      <c r="GA555" s="29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  <c r="GO555" s="29"/>
      <c r="GP555" s="29"/>
      <c r="GQ555" s="29"/>
      <c r="GR555" s="29"/>
      <c r="GS555" s="29"/>
      <c r="GT555" s="29"/>
      <c r="GU555" s="29"/>
      <c r="GV555" s="29"/>
      <c r="GW555" s="29"/>
      <c r="GX555" s="29"/>
      <c r="GY555" s="29"/>
      <c r="GZ555" s="29"/>
      <c r="HA555" s="29"/>
      <c r="HB555" s="29"/>
      <c r="HC555" s="29"/>
      <c r="HD555" s="29"/>
      <c r="HE555" s="29"/>
      <c r="HF555" s="29"/>
      <c r="HG555" s="29"/>
      <c r="HH555" s="29"/>
      <c r="HI555" s="29"/>
      <c r="HJ555" s="29"/>
      <c r="HK555" s="29"/>
      <c r="HL555" s="29"/>
      <c r="HM555" s="29"/>
      <c r="HN555" s="29"/>
      <c r="HO555" s="29"/>
      <c r="HP555" s="29"/>
      <c r="HQ555" s="29"/>
      <c r="HR555" s="29"/>
      <c r="HS555" s="29"/>
      <c r="HT555" s="29"/>
      <c r="HU555" s="29"/>
      <c r="HV555" s="29"/>
      <c r="HW555" s="29"/>
      <c r="HX555" s="29"/>
      <c r="HY555" s="29"/>
      <c r="HZ555" s="29"/>
      <c r="IA555" s="29"/>
      <c r="IB555" s="29"/>
      <c r="IC555" s="29"/>
      <c r="ID555" s="29"/>
      <c r="IE555" s="29"/>
      <c r="IF555" s="29"/>
      <c r="IG555" s="29"/>
      <c r="IH555" s="29"/>
      <c r="II555" s="29"/>
      <c r="IJ555" s="29"/>
      <c r="IK555" s="29"/>
      <c r="IL555" s="29"/>
      <c r="IM555" s="29"/>
      <c r="IN555" s="29"/>
      <c r="IO555" s="29"/>
      <c r="IP555" s="29"/>
      <c r="IQ555" s="29"/>
      <c r="IR555" s="29"/>
      <c r="IS555" s="29"/>
      <c r="IT555" s="29"/>
    </row>
    <row r="556" spans="1:254" s="30" customFormat="1" x14ac:dyDescent="0.2">
      <c r="A556" s="29"/>
      <c r="B556" s="37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29"/>
      <c r="EV556" s="29"/>
      <c r="EW556" s="29"/>
      <c r="EX556" s="29"/>
      <c r="EY556" s="29"/>
      <c r="EZ556" s="29"/>
      <c r="FA556" s="29"/>
      <c r="FB556" s="29"/>
      <c r="FC556" s="29"/>
      <c r="FD556" s="29"/>
      <c r="FE556" s="29"/>
      <c r="FF556" s="29"/>
      <c r="FG556" s="29"/>
      <c r="FH556" s="29"/>
      <c r="FI556" s="29"/>
      <c r="FJ556" s="29"/>
      <c r="FK556" s="29"/>
      <c r="FL556" s="29"/>
      <c r="FM556" s="29"/>
      <c r="FN556" s="29"/>
      <c r="FO556" s="29"/>
      <c r="FP556" s="29"/>
      <c r="FQ556" s="29"/>
      <c r="FR556" s="29"/>
      <c r="FS556" s="29"/>
      <c r="FT556" s="29"/>
      <c r="FU556" s="29"/>
      <c r="FV556" s="29"/>
      <c r="FW556" s="29"/>
      <c r="FX556" s="29"/>
      <c r="FY556" s="29"/>
      <c r="FZ556" s="29"/>
      <c r="GA556" s="29"/>
      <c r="GB556" s="29"/>
      <c r="GC556" s="29"/>
      <c r="GD556" s="29"/>
      <c r="GE556" s="29"/>
      <c r="GF556" s="29"/>
      <c r="GG556" s="29"/>
      <c r="GH556" s="29"/>
      <c r="GI556" s="29"/>
      <c r="GJ556" s="29"/>
      <c r="GK556" s="29"/>
      <c r="GL556" s="29"/>
      <c r="GM556" s="29"/>
      <c r="GN556" s="29"/>
      <c r="GO556" s="29"/>
      <c r="GP556" s="29"/>
      <c r="GQ556" s="29"/>
      <c r="GR556" s="29"/>
      <c r="GS556" s="29"/>
      <c r="GT556" s="29"/>
      <c r="GU556" s="29"/>
      <c r="GV556" s="29"/>
      <c r="GW556" s="29"/>
      <c r="GX556" s="29"/>
      <c r="GY556" s="29"/>
      <c r="GZ556" s="29"/>
      <c r="HA556" s="29"/>
      <c r="HB556" s="29"/>
      <c r="HC556" s="29"/>
      <c r="HD556" s="29"/>
      <c r="HE556" s="29"/>
      <c r="HF556" s="29"/>
      <c r="HG556" s="29"/>
      <c r="HH556" s="29"/>
      <c r="HI556" s="29"/>
      <c r="HJ556" s="29"/>
      <c r="HK556" s="29"/>
      <c r="HL556" s="29"/>
      <c r="HM556" s="29"/>
      <c r="HN556" s="29"/>
      <c r="HO556" s="29"/>
      <c r="HP556" s="29"/>
      <c r="HQ556" s="29"/>
      <c r="HR556" s="29"/>
      <c r="HS556" s="29"/>
      <c r="HT556" s="29"/>
      <c r="HU556" s="29"/>
      <c r="HV556" s="29"/>
      <c r="HW556" s="29"/>
      <c r="HX556" s="29"/>
      <c r="HY556" s="29"/>
      <c r="HZ556" s="29"/>
      <c r="IA556" s="29"/>
      <c r="IB556" s="29"/>
      <c r="IC556" s="29"/>
      <c r="ID556" s="29"/>
      <c r="IE556" s="29"/>
      <c r="IF556" s="29"/>
      <c r="IG556" s="29"/>
      <c r="IH556" s="29"/>
      <c r="II556" s="29"/>
      <c r="IJ556" s="29"/>
      <c r="IK556" s="29"/>
      <c r="IL556" s="29"/>
      <c r="IM556" s="29"/>
      <c r="IN556" s="29"/>
      <c r="IO556" s="29"/>
      <c r="IP556" s="29"/>
      <c r="IQ556" s="29"/>
      <c r="IR556" s="29"/>
      <c r="IS556" s="29"/>
      <c r="IT556" s="29"/>
    </row>
    <row r="557" spans="1:254" s="30" customFormat="1" x14ac:dyDescent="0.2">
      <c r="A557" s="29"/>
      <c r="B557" s="37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  <c r="FZ557" s="29"/>
      <c r="GA557" s="29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  <c r="GO557" s="29"/>
      <c r="GP557" s="29"/>
      <c r="GQ557" s="29"/>
      <c r="GR557" s="29"/>
      <c r="GS557" s="29"/>
      <c r="GT557" s="29"/>
      <c r="GU557" s="29"/>
      <c r="GV557" s="29"/>
      <c r="GW557" s="29"/>
      <c r="GX557" s="29"/>
      <c r="GY557" s="29"/>
      <c r="GZ557" s="29"/>
      <c r="HA557" s="29"/>
      <c r="HB557" s="29"/>
      <c r="HC557" s="29"/>
      <c r="HD557" s="29"/>
      <c r="HE557" s="29"/>
      <c r="HF557" s="29"/>
      <c r="HG557" s="29"/>
      <c r="HH557" s="29"/>
      <c r="HI557" s="29"/>
      <c r="HJ557" s="29"/>
      <c r="HK557" s="29"/>
      <c r="HL557" s="29"/>
      <c r="HM557" s="29"/>
      <c r="HN557" s="29"/>
      <c r="HO557" s="29"/>
      <c r="HP557" s="29"/>
      <c r="HQ557" s="29"/>
      <c r="HR557" s="29"/>
      <c r="HS557" s="29"/>
      <c r="HT557" s="29"/>
      <c r="HU557" s="29"/>
      <c r="HV557" s="29"/>
      <c r="HW557" s="29"/>
      <c r="HX557" s="29"/>
      <c r="HY557" s="29"/>
      <c r="HZ557" s="29"/>
      <c r="IA557" s="29"/>
      <c r="IB557" s="29"/>
      <c r="IC557" s="29"/>
      <c r="ID557" s="29"/>
      <c r="IE557" s="29"/>
      <c r="IF557" s="29"/>
      <c r="IG557" s="29"/>
      <c r="IH557" s="29"/>
      <c r="II557" s="29"/>
      <c r="IJ557" s="29"/>
      <c r="IK557" s="29"/>
      <c r="IL557" s="29"/>
      <c r="IM557" s="29"/>
      <c r="IN557" s="29"/>
      <c r="IO557" s="29"/>
      <c r="IP557" s="29"/>
      <c r="IQ557" s="29"/>
      <c r="IR557" s="29"/>
      <c r="IS557" s="29"/>
      <c r="IT557" s="29"/>
    </row>
    <row r="558" spans="1:254" s="30" customFormat="1" x14ac:dyDescent="0.2">
      <c r="A558" s="29"/>
      <c r="B558" s="37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29"/>
      <c r="EV558" s="29"/>
      <c r="EW558" s="29"/>
      <c r="EX558" s="29"/>
      <c r="EY558" s="29"/>
      <c r="EZ558" s="29"/>
      <c r="FA558" s="29"/>
      <c r="FB558" s="29"/>
      <c r="FC558" s="29"/>
      <c r="FD558" s="29"/>
      <c r="FE558" s="29"/>
      <c r="FF558" s="29"/>
      <c r="FG558" s="29"/>
      <c r="FH558" s="29"/>
      <c r="FI558" s="29"/>
      <c r="FJ558" s="29"/>
      <c r="FK558" s="29"/>
      <c r="FL558" s="29"/>
      <c r="FM558" s="29"/>
      <c r="FN558" s="29"/>
      <c r="FO558" s="29"/>
      <c r="FP558" s="29"/>
      <c r="FQ558" s="29"/>
      <c r="FR558" s="29"/>
      <c r="FS558" s="29"/>
      <c r="FT558" s="29"/>
      <c r="FU558" s="29"/>
      <c r="FV558" s="29"/>
      <c r="FW558" s="29"/>
      <c r="FX558" s="29"/>
      <c r="FY558" s="29"/>
      <c r="FZ558" s="29"/>
      <c r="GA558" s="29"/>
      <c r="GB558" s="29"/>
      <c r="GC558" s="29"/>
      <c r="GD558" s="29"/>
      <c r="GE558" s="29"/>
      <c r="GF558" s="29"/>
      <c r="GG558" s="29"/>
      <c r="GH558" s="29"/>
      <c r="GI558" s="29"/>
      <c r="GJ558" s="29"/>
      <c r="GK558" s="29"/>
      <c r="GL558" s="29"/>
      <c r="GM558" s="29"/>
      <c r="GN558" s="29"/>
      <c r="GO558" s="29"/>
      <c r="GP558" s="29"/>
      <c r="GQ558" s="29"/>
      <c r="GR558" s="29"/>
      <c r="GS558" s="29"/>
      <c r="GT558" s="29"/>
      <c r="GU558" s="29"/>
      <c r="GV558" s="29"/>
      <c r="GW558" s="29"/>
      <c r="GX558" s="29"/>
      <c r="GY558" s="29"/>
      <c r="GZ558" s="29"/>
      <c r="HA558" s="29"/>
      <c r="HB558" s="29"/>
      <c r="HC558" s="29"/>
      <c r="HD558" s="29"/>
      <c r="HE558" s="29"/>
      <c r="HF558" s="29"/>
      <c r="HG558" s="29"/>
      <c r="HH558" s="29"/>
      <c r="HI558" s="29"/>
      <c r="HJ558" s="29"/>
      <c r="HK558" s="29"/>
      <c r="HL558" s="29"/>
      <c r="HM558" s="29"/>
      <c r="HN558" s="29"/>
      <c r="HO558" s="29"/>
      <c r="HP558" s="29"/>
      <c r="HQ558" s="29"/>
      <c r="HR558" s="29"/>
      <c r="HS558" s="29"/>
      <c r="HT558" s="29"/>
      <c r="HU558" s="29"/>
      <c r="HV558" s="29"/>
      <c r="HW558" s="29"/>
      <c r="HX558" s="29"/>
      <c r="HY558" s="29"/>
      <c r="HZ558" s="29"/>
      <c r="IA558" s="29"/>
      <c r="IB558" s="29"/>
      <c r="IC558" s="29"/>
      <c r="ID558" s="29"/>
      <c r="IE558" s="29"/>
      <c r="IF558" s="29"/>
      <c r="IG558" s="29"/>
      <c r="IH558" s="29"/>
      <c r="II558" s="29"/>
      <c r="IJ558" s="29"/>
      <c r="IK558" s="29"/>
      <c r="IL558" s="29"/>
      <c r="IM558" s="29"/>
      <c r="IN558" s="29"/>
      <c r="IO558" s="29"/>
      <c r="IP558" s="29"/>
      <c r="IQ558" s="29"/>
      <c r="IR558" s="29"/>
      <c r="IS558" s="29"/>
      <c r="IT558" s="29"/>
    </row>
    <row r="559" spans="1:254" s="30" customFormat="1" x14ac:dyDescent="0.2">
      <c r="A559" s="29"/>
      <c r="B559" s="37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29"/>
      <c r="EV559" s="29"/>
      <c r="EW559" s="29"/>
      <c r="EX559" s="29"/>
      <c r="EY559" s="29"/>
      <c r="EZ559" s="29"/>
      <c r="FA559" s="29"/>
      <c r="FB559" s="29"/>
      <c r="FC559" s="29"/>
      <c r="FD559" s="29"/>
      <c r="FE559" s="29"/>
      <c r="FF559" s="29"/>
      <c r="FG559" s="29"/>
      <c r="FH559" s="29"/>
      <c r="FI559" s="29"/>
      <c r="FJ559" s="29"/>
      <c r="FK559" s="29"/>
      <c r="FL559" s="29"/>
      <c r="FM559" s="29"/>
      <c r="FN559" s="29"/>
      <c r="FO559" s="29"/>
      <c r="FP559" s="29"/>
      <c r="FQ559" s="29"/>
      <c r="FR559" s="29"/>
      <c r="FS559" s="29"/>
      <c r="FT559" s="29"/>
      <c r="FU559" s="29"/>
      <c r="FV559" s="29"/>
      <c r="FW559" s="29"/>
      <c r="FX559" s="29"/>
      <c r="FY559" s="29"/>
      <c r="FZ559" s="29"/>
      <c r="GA559" s="29"/>
      <c r="GB559" s="29"/>
      <c r="GC559" s="29"/>
      <c r="GD559" s="29"/>
      <c r="GE559" s="29"/>
      <c r="GF559" s="29"/>
      <c r="GG559" s="29"/>
      <c r="GH559" s="29"/>
      <c r="GI559" s="29"/>
      <c r="GJ559" s="29"/>
      <c r="GK559" s="29"/>
      <c r="GL559" s="29"/>
      <c r="GM559" s="29"/>
      <c r="GN559" s="29"/>
      <c r="GO559" s="29"/>
      <c r="GP559" s="29"/>
      <c r="GQ559" s="29"/>
      <c r="GR559" s="29"/>
      <c r="GS559" s="29"/>
      <c r="GT559" s="29"/>
      <c r="GU559" s="29"/>
      <c r="GV559" s="29"/>
      <c r="GW559" s="29"/>
      <c r="GX559" s="29"/>
      <c r="GY559" s="29"/>
      <c r="GZ559" s="29"/>
      <c r="HA559" s="29"/>
      <c r="HB559" s="29"/>
      <c r="HC559" s="29"/>
      <c r="HD559" s="29"/>
      <c r="HE559" s="29"/>
      <c r="HF559" s="29"/>
      <c r="HG559" s="29"/>
      <c r="HH559" s="29"/>
      <c r="HI559" s="29"/>
      <c r="HJ559" s="29"/>
      <c r="HK559" s="29"/>
      <c r="HL559" s="29"/>
      <c r="HM559" s="29"/>
      <c r="HN559" s="29"/>
      <c r="HO559" s="29"/>
      <c r="HP559" s="29"/>
      <c r="HQ559" s="29"/>
      <c r="HR559" s="29"/>
      <c r="HS559" s="29"/>
      <c r="HT559" s="29"/>
      <c r="HU559" s="29"/>
      <c r="HV559" s="29"/>
      <c r="HW559" s="29"/>
      <c r="HX559" s="29"/>
      <c r="HY559" s="29"/>
      <c r="HZ559" s="29"/>
      <c r="IA559" s="29"/>
      <c r="IB559" s="29"/>
      <c r="IC559" s="29"/>
      <c r="ID559" s="29"/>
      <c r="IE559" s="29"/>
      <c r="IF559" s="29"/>
      <c r="IG559" s="29"/>
      <c r="IH559" s="29"/>
      <c r="II559" s="29"/>
      <c r="IJ559" s="29"/>
      <c r="IK559" s="29"/>
      <c r="IL559" s="29"/>
      <c r="IM559" s="29"/>
      <c r="IN559" s="29"/>
      <c r="IO559" s="29"/>
      <c r="IP559" s="29"/>
      <c r="IQ559" s="29"/>
      <c r="IR559" s="29"/>
      <c r="IS559" s="29"/>
      <c r="IT559" s="29"/>
    </row>
    <row r="560" spans="1:254" s="30" customFormat="1" x14ac:dyDescent="0.2">
      <c r="A560" s="29"/>
      <c r="B560" s="37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  <c r="EK560" s="29"/>
      <c r="EL560" s="29"/>
      <c r="EM560" s="29"/>
      <c r="EN560" s="29"/>
      <c r="EO560" s="29"/>
      <c r="EP560" s="29"/>
      <c r="EQ560" s="29"/>
      <c r="ER560" s="29"/>
      <c r="ES560" s="29"/>
      <c r="ET560" s="29"/>
      <c r="EU560" s="29"/>
      <c r="EV560" s="29"/>
      <c r="EW560" s="29"/>
      <c r="EX560" s="29"/>
      <c r="EY560" s="29"/>
      <c r="EZ560" s="29"/>
      <c r="FA560" s="29"/>
      <c r="FB560" s="29"/>
      <c r="FC560" s="29"/>
      <c r="FD560" s="29"/>
      <c r="FE560" s="29"/>
      <c r="FF560" s="29"/>
      <c r="FG560" s="29"/>
      <c r="FH560" s="29"/>
      <c r="FI560" s="29"/>
      <c r="FJ560" s="29"/>
      <c r="FK560" s="29"/>
      <c r="FL560" s="29"/>
      <c r="FM560" s="29"/>
      <c r="FN560" s="29"/>
      <c r="FO560" s="29"/>
      <c r="FP560" s="29"/>
      <c r="FQ560" s="29"/>
      <c r="FR560" s="29"/>
      <c r="FS560" s="29"/>
      <c r="FT560" s="29"/>
      <c r="FU560" s="29"/>
      <c r="FV560" s="29"/>
      <c r="FW560" s="29"/>
      <c r="FX560" s="29"/>
      <c r="FY560" s="29"/>
      <c r="FZ560" s="29"/>
      <c r="GA560" s="29"/>
      <c r="GB560" s="29"/>
      <c r="GC560" s="29"/>
      <c r="GD560" s="29"/>
      <c r="GE560" s="29"/>
      <c r="GF560" s="29"/>
      <c r="GG560" s="29"/>
      <c r="GH560" s="29"/>
      <c r="GI560" s="29"/>
      <c r="GJ560" s="29"/>
      <c r="GK560" s="29"/>
      <c r="GL560" s="29"/>
      <c r="GM560" s="29"/>
      <c r="GN560" s="29"/>
      <c r="GO560" s="29"/>
      <c r="GP560" s="29"/>
      <c r="GQ560" s="29"/>
      <c r="GR560" s="29"/>
      <c r="GS560" s="29"/>
      <c r="GT560" s="29"/>
      <c r="GU560" s="29"/>
      <c r="GV560" s="29"/>
      <c r="GW560" s="29"/>
      <c r="GX560" s="29"/>
      <c r="GY560" s="29"/>
      <c r="GZ560" s="29"/>
      <c r="HA560" s="29"/>
      <c r="HB560" s="29"/>
      <c r="HC560" s="29"/>
      <c r="HD560" s="29"/>
      <c r="HE560" s="29"/>
      <c r="HF560" s="29"/>
      <c r="HG560" s="29"/>
      <c r="HH560" s="29"/>
      <c r="HI560" s="29"/>
      <c r="HJ560" s="29"/>
      <c r="HK560" s="29"/>
      <c r="HL560" s="29"/>
      <c r="HM560" s="29"/>
      <c r="HN560" s="29"/>
      <c r="HO560" s="29"/>
      <c r="HP560" s="29"/>
      <c r="HQ560" s="29"/>
      <c r="HR560" s="29"/>
      <c r="HS560" s="29"/>
      <c r="HT560" s="29"/>
      <c r="HU560" s="29"/>
      <c r="HV560" s="29"/>
      <c r="HW560" s="29"/>
      <c r="HX560" s="29"/>
      <c r="HY560" s="29"/>
      <c r="HZ560" s="29"/>
      <c r="IA560" s="29"/>
      <c r="IB560" s="29"/>
      <c r="IC560" s="29"/>
      <c r="ID560" s="29"/>
      <c r="IE560" s="29"/>
      <c r="IF560" s="29"/>
      <c r="IG560" s="29"/>
      <c r="IH560" s="29"/>
      <c r="II560" s="29"/>
      <c r="IJ560" s="29"/>
      <c r="IK560" s="29"/>
      <c r="IL560" s="29"/>
      <c r="IM560" s="29"/>
      <c r="IN560" s="29"/>
      <c r="IO560" s="29"/>
      <c r="IP560" s="29"/>
      <c r="IQ560" s="29"/>
      <c r="IR560" s="29"/>
      <c r="IS560" s="29"/>
      <c r="IT560" s="29"/>
    </row>
    <row r="561" spans="1:254" s="30" customFormat="1" x14ac:dyDescent="0.2">
      <c r="A561" s="29"/>
      <c r="B561" s="37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  <c r="EK561" s="29"/>
      <c r="EL561" s="29"/>
      <c r="EM561" s="29"/>
      <c r="EN561" s="29"/>
      <c r="EO561" s="29"/>
      <c r="EP561" s="29"/>
      <c r="EQ561" s="29"/>
      <c r="ER561" s="29"/>
      <c r="ES561" s="29"/>
      <c r="ET561" s="29"/>
      <c r="EU561" s="29"/>
      <c r="EV561" s="29"/>
      <c r="EW561" s="29"/>
      <c r="EX561" s="29"/>
      <c r="EY561" s="29"/>
      <c r="EZ561" s="29"/>
      <c r="FA561" s="29"/>
      <c r="FB561" s="29"/>
      <c r="FC561" s="29"/>
      <c r="FD561" s="29"/>
      <c r="FE561" s="29"/>
      <c r="FF561" s="29"/>
      <c r="FG561" s="29"/>
      <c r="FH561" s="29"/>
      <c r="FI561" s="29"/>
      <c r="FJ561" s="29"/>
      <c r="FK561" s="29"/>
      <c r="FL561" s="29"/>
      <c r="FM561" s="29"/>
      <c r="FN561" s="29"/>
      <c r="FO561" s="29"/>
      <c r="FP561" s="29"/>
      <c r="FQ561" s="29"/>
      <c r="FR561" s="29"/>
      <c r="FS561" s="29"/>
      <c r="FT561" s="29"/>
      <c r="FU561" s="29"/>
      <c r="FV561" s="29"/>
      <c r="FW561" s="29"/>
      <c r="FX561" s="29"/>
      <c r="FY561" s="29"/>
      <c r="FZ561" s="29"/>
      <c r="GA561" s="29"/>
      <c r="GB561" s="29"/>
      <c r="GC561" s="29"/>
      <c r="GD561" s="29"/>
      <c r="GE561" s="29"/>
      <c r="GF561" s="29"/>
      <c r="GG561" s="29"/>
      <c r="GH561" s="29"/>
      <c r="GI561" s="29"/>
      <c r="GJ561" s="29"/>
      <c r="GK561" s="29"/>
      <c r="GL561" s="29"/>
      <c r="GM561" s="29"/>
      <c r="GN561" s="29"/>
      <c r="GO561" s="29"/>
      <c r="GP561" s="29"/>
      <c r="GQ561" s="29"/>
      <c r="GR561" s="29"/>
      <c r="GS561" s="29"/>
      <c r="GT561" s="29"/>
      <c r="GU561" s="29"/>
      <c r="GV561" s="29"/>
      <c r="GW561" s="29"/>
      <c r="GX561" s="29"/>
      <c r="GY561" s="29"/>
      <c r="GZ561" s="29"/>
      <c r="HA561" s="29"/>
      <c r="HB561" s="29"/>
      <c r="HC561" s="29"/>
      <c r="HD561" s="29"/>
      <c r="HE561" s="29"/>
      <c r="HF561" s="29"/>
      <c r="HG561" s="29"/>
      <c r="HH561" s="29"/>
      <c r="HI561" s="29"/>
      <c r="HJ561" s="29"/>
      <c r="HK561" s="29"/>
      <c r="HL561" s="29"/>
      <c r="HM561" s="29"/>
      <c r="HN561" s="29"/>
      <c r="HO561" s="29"/>
      <c r="HP561" s="29"/>
      <c r="HQ561" s="29"/>
      <c r="HR561" s="29"/>
      <c r="HS561" s="29"/>
      <c r="HT561" s="29"/>
      <c r="HU561" s="29"/>
      <c r="HV561" s="29"/>
      <c r="HW561" s="29"/>
      <c r="HX561" s="29"/>
      <c r="HY561" s="29"/>
      <c r="HZ561" s="29"/>
      <c r="IA561" s="29"/>
      <c r="IB561" s="29"/>
      <c r="IC561" s="29"/>
      <c r="ID561" s="29"/>
      <c r="IE561" s="29"/>
      <c r="IF561" s="29"/>
      <c r="IG561" s="29"/>
      <c r="IH561" s="29"/>
      <c r="II561" s="29"/>
      <c r="IJ561" s="29"/>
      <c r="IK561" s="29"/>
      <c r="IL561" s="29"/>
      <c r="IM561" s="29"/>
      <c r="IN561" s="29"/>
      <c r="IO561" s="29"/>
      <c r="IP561" s="29"/>
      <c r="IQ561" s="29"/>
      <c r="IR561" s="29"/>
      <c r="IS561" s="29"/>
      <c r="IT561" s="29"/>
    </row>
    <row r="562" spans="1:254" s="30" customFormat="1" x14ac:dyDescent="0.2">
      <c r="A562" s="29"/>
      <c r="B562" s="37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  <c r="EK562" s="29"/>
      <c r="EL562" s="29"/>
      <c r="EM562" s="29"/>
      <c r="EN562" s="29"/>
      <c r="EO562" s="29"/>
      <c r="EP562" s="29"/>
      <c r="EQ562" s="29"/>
      <c r="ER562" s="29"/>
      <c r="ES562" s="29"/>
      <c r="ET562" s="29"/>
      <c r="EU562" s="29"/>
      <c r="EV562" s="29"/>
      <c r="EW562" s="29"/>
      <c r="EX562" s="29"/>
      <c r="EY562" s="29"/>
      <c r="EZ562" s="29"/>
      <c r="FA562" s="29"/>
      <c r="FB562" s="29"/>
      <c r="FC562" s="29"/>
      <c r="FD562" s="29"/>
      <c r="FE562" s="29"/>
      <c r="FF562" s="29"/>
      <c r="FG562" s="29"/>
      <c r="FH562" s="29"/>
      <c r="FI562" s="29"/>
      <c r="FJ562" s="29"/>
      <c r="FK562" s="29"/>
      <c r="FL562" s="29"/>
      <c r="FM562" s="29"/>
      <c r="FN562" s="29"/>
      <c r="FO562" s="29"/>
      <c r="FP562" s="29"/>
      <c r="FQ562" s="29"/>
      <c r="FR562" s="29"/>
      <c r="FS562" s="29"/>
      <c r="FT562" s="29"/>
      <c r="FU562" s="29"/>
      <c r="FV562" s="29"/>
      <c r="FW562" s="29"/>
      <c r="FX562" s="29"/>
      <c r="FY562" s="29"/>
      <c r="FZ562" s="29"/>
      <c r="GA562" s="29"/>
      <c r="GB562" s="29"/>
      <c r="GC562" s="29"/>
      <c r="GD562" s="29"/>
      <c r="GE562" s="29"/>
      <c r="GF562" s="29"/>
      <c r="GG562" s="29"/>
      <c r="GH562" s="29"/>
      <c r="GI562" s="29"/>
      <c r="GJ562" s="29"/>
      <c r="GK562" s="29"/>
      <c r="GL562" s="29"/>
      <c r="GM562" s="29"/>
      <c r="GN562" s="29"/>
      <c r="GO562" s="29"/>
      <c r="GP562" s="29"/>
      <c r="GQ562" s="29"/>
      <c r="GR562" s="29"/>
      <c r="GS562" s="29"/>
      <c r="GT562" s="29"/>
      <c r="GU562" s="29"/>
      <c r="GV562" s="29"/>
      <c r="GW562" s="29"/>
      <c r="GX562" s="29"/>
      <c r="GY562" s="29"/>
      <c r="GZ562" s="29"/>
      <c r="HA562" s="29"/>
      <c r="HB562" s="29"/>
      <c r="HC562" s="29"/>
      <c r="HD562" s="29"/>
      <c r="HE562" s="29"/>
      <c r="HF562" s="29"/>
      <c r="HG562" s="29"/>
      <c r="HH562" s="29"/>
      <c r="HI562" s="29"/>
      <c r="HJ562" s="29"/>
      <c r="HK562" s="29"/>
      <c r="HL562" s="29"/>
      <c r="HM562" s="29"/>
      <c r="HN562" s="29"/>
      <c r="HO562" s="29"/>
      <c r="HP562" s="29"/>
      <c r="HQ562" s="29"/>
      <c r="HR562" s="29"/>
      <c r="HS562" s="29"/>
      <c r="HT562" s="29"/>
      <c r="HU562" s="29"/>
      <c r="HV562" s="29"/>
      <c r="HW562" s="29"/>
      <c r="HX562" s="29"/>
      <c r="HY562" s="29"/>
      <c r="HZ562" s="29"/>
      <c r="IA562" s="29"/>
      <c r="IB562" s="29"/>
      <c r="IC562" s="29"/>
      <c r="ID562" s="29"/>
      <c r="IE562" s="29"/>
      <c r="IF562" s="29"/>
      <c r="IG562" s="29"/>
      <c r="IH562" s="29"/>
      <c r="II562" s="29"/>
      <c r="IJ562" s="29"/>
      <c r="IK562" s="29"/>
      <c r="IL562" s="29"/>
      <c r="IM562" s="29"/>
      <c r="IN562" s="29"/>
      <c r="IO562" s="29"/>
      <c r="IP562" s="29"/>
      <c r="IQ562" s="29"/>
      <c r="IR562" s="29"/>
      <c r="IS562" s="29"/>
      <c r="IT562" s="29"/>
    </row>
    <row r="563" spans="1:254" s="30" customFormat="1" x14ac:dyDescent="0.2">
      <c r="A563" s="29"/>
      <c r="B563" s="37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29"/>
      <c r="EV563" s="29"/>
      <c r="EW563" s="29"/>
      <c r="EX563" s="29"/>
      <c r="EY563" s="29"/>
      <c r="EZ563" s="29"/>
      <c r="FA563" s="29"/>
      <c r="FB563" s="29"/>
      <c r="FC563" s="29"/>
      <c r="FD563" s="29"/>
      <c r="FE563" s="29"/>
      <c r="FF563" s="29"/>
      <c r="FG563" s="29"/>
      <c r="FH563" s="29"/>
      <c r="FI563" s="29"/>
      <c r="FJ563" s="29"/>
      <c r="FK563" s="29"/>
      <c r="FL563" s="29"/>
      <c r="FM563" s="29"/>
      <c r="FN563" s="29"/>
      <c r="FO563" s="29"/>
      <c r="FP563" s="29"/>
      <c r="FQ563" s="29"/>
      <c r="FR563" s="29"/>
      <c r="FS563" s="29"/>
      <c r="FT563" s="29"/>
      <c r="FU563" s="29"/>
      <c r="FV563" s="29"/>
      <c r="FW563" s="29"/>
      <c r="FX563" s="29"/>
      <c r="FY563" s="29"/>
      <c r="FZ563" s="29"/>
      <c r="GA563" s="29"/>
      <c r="GB563" s="29"/>
      <c r="GC563" s="29"/>
      <c r="GD563" s="29"/>
      <c r="GE563" s="29"/>
      <c r="GF563" s="29"/>
      <c r="GG563" s="29"/>
      <c r="GH563" s="29"/>
      <c r="GI563" s="29"/>
      <c r="GJ563" s="29"/>
      <c r="GK563" s="29"/>
      <c r="GL563" s="29"/>
      <c r="GM563" s="29"/>
      <c r="GN563" s="29"/>
      <c r="GO563" s="29"/>
      <c r="GP563" s="29"/>
      <c r="GQ563" s="29"/>
      <c r="GR563" s="29"/>
      <c r="GS563" s="29"/>
      <c r="GT563" s="29"/>
      <c r="GU563" s="29"/>
      <c r="GV563" s="29"/>
      <c r="GW563" s="29"/>
      <c r="GX563" s="29"/>
      <c r="GY563" s="29"/>
      <c r="GZ563" s="29"/>
      <c r="HA563" s="29"/>
      <c r="HB563" s="29"/>
      <c r="HC563" s="29"/>
      <c r="HD563" s="29"/>
      <c r="HE563" s="29"/>
      <c r="HF563" s="29"/>
      <c r="HG563" s="29"/>
      <c r="HH563" s="29"/>
      <c r="HI563" s="29"/>
      <c r="HJ563" s="29"/>
      <c r="HK563" s="29"/>
      <c r="HL563" s="29"/>
      <c r="HM563" s="29"/>
      <c r="HN563" s="29"/>
      <c r="HO563" s="29"/>
      <c r="HP563" s="29"/>
      <c r="HQ563" s="29"/>
      <c r="HR563" s="29"/>
      <c r="HS563" s="29"/>
      <c r="HT563" s="29"/>
      <c r="HU563" s="29"/>
      <c r="HV563" s="29"/>
      <c r="HW563" s="29"/>
      <c r="HX563" s="29"/>
      <c r="HY563" s="29"/>
      <c r="HZ563" s="29"/>
      <c r="IA563" s="29"/>
      <c r="IB563" s="29"/>
      <c r="IC563" s="29"/>
      <c r="ID563" s="29"/>
      <c r="IE563" s="29"/>
      <c r="IF563" s="29"/>
      <c r="IG563" s="29"/>
      <c r="IH563" s="29"/>
      <c r="II563" s="29"/>
      <c r="IJ563" s="29"/>
      <c r="IK563" s="29"/>
      <c r="IL563" s="29"/>
      <c r="IM563" s="29"/>
      <c r="IN563" s="29"/>
      <c r="IO563" s="29"/>
      <c r="IP563" s="29"/>
      <c r="IQ563" s="29"/>
      <c r="IR563" s="29"/>
      <c r="IS563" s="29"/>
      <c r="IT563" s="29"/>
    </row>
    <row r="564" spans="1:254" s="30" customFormat="1" x14ac:dyDescent="0.2">
      <c r="A564" s="29"/>
      <c r="B564" s="37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</row>
    <row r="565" spans="1:254" s="30" customFormat="1" x14ac:dyDescent="0.2">
      <c r="A565" s="29"/>
      <c r="B565" s="37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29"/>
      <c r="EV565" s="29"/>
      <c r="EW565" s="29"/>
      <c r="EX565" s="29"/>
      <c r="EY565" s="29"/>
      <c r="EZ565" s="29"/>
      <c r="FA565" s="29"/>
      <c r="FB565" s="29"/>
      <c r="FC565" s="29"/>
      <c r="FD565" s="29"/>
      <c r="FE565" s="29"/>
      <c r="FF565" s="29"/>
      <c r="FG565" s="29"/>
      <c r="FH565" s="29"/>
      <c r="FI565" s="29"/>
      <c r="FJ565" s="29"/>
      <c r="FK565" s="29"/>
      <c r="FL565" s="29"/>
      <c r="FM565" s="29"/>
      <c r="FN565" s="29"/>
      <c r="FO565" s="29"/>
      <c r="FP565" s="29"/>
      <c r="FQ565" s="29"/>
      <c r="FR565" s="29"/>
      <c r="FS565" s="29"/>
      <c r="FT565" s="29"/>
      <c r="FU565" s="29"/>
      <c r="FV565" s="29"/>
      <c r="FW565" s="29"/>
      <c r="FX565" s="29"/>
      <c r="FY565" s="29"/>
      <c r="FZ565" s="29"/>
      <c r="GA565" s="29"/>
      <c r="GB565" s="29"/>
      <c r="GC565" s="29"/>
      <c r="GD565" s="29"/>
      <c r="GE565" s="29"/>
      <c r="GF565" s="29"/>
      <c r="GG565" s="29"/>
      <c r="GH565" s="29"/>
      <c r="GI565" s="29"/>
      <c r="GJ565" s="29"/>
      <c r="GK565" s="29"/>
      <c r="GL565" s="29"/>
      <c r="GM565" s="29"/>
      <c r="GN565" s="29"/>
      <c r="GO565" s="29"/>
      <c r="GP565" s="29"/>
      <c r="GQ565" s="29"/>
      <c r="GR565" s="29"/>
      <c r="GS565" s="29"/>
      <c r="GT565" s="29"/>
      <c r="GU565" s="29"/>
      <c r="GV565" s="29"/>
      <c r="GW565" s="29"/>
      <c r="GX565" s="29"/>
      <c r="GY565" s="29"/>
      <c r="GZ565" s="29"/>
      <c r="HA565" s="29"/>
      <c r="HB565" s="29"/>
      <c r="HC565" s="29"/>
      <c r="HD565" s="29"/>
      <c r="HE565" s="29"/>
      <c r="HF565" s="29"/>
      <c r="HG565" s="29"/>
      <c r="HH565" s="29"/>
      <c r="HI565" s="29"/>
      <c r="HJ565" s="29"/>
      <c r="HK565" s="29"/>
      <c r="HL565" s="29"/>
      <c r="HM565" s="29"/>
      <c r="HN565" s="29"/>
      <c r="HO565" s="29"/>
      <c r="HP565" s="29"/>
      <c r="HQ565" s="29"/>
      <c r="HR565" s="29"/>
      <c r="HS565" s="29"/>
      <c r="HT565" s="29"/>
      <c r="HU565" s="29"/>
      <c r="HV565" s="29"/>
      <c r="HW565" s="29"/>
      <c r="HX565" s="29"/>
      <c r="HY565" s="29"/>
      <c r="HZ565" s="29"/>
      <c r="IA565" s="29"/>
      <c r="IB565" s="29"/>
      <c r="IC565" s="29"/>
      <c r="ID565" s="29"/>
      <c r="IE565" s="29"/>
      <c r="IF565" s="29"/>
      <c r="IG565" s="29"/>
      <c r="IH565" s="29"/>
      <c r="II565" s="29"/>
      <c r="IJ565" s="29"/>
      <c r="IK565" s="29"/>
      <c r="IL565" s="29"/>
      <c r="IM565" s="29"/>
      <c r="IN565" s="29"/>
      <c r="IO565" s="29"/>
      <c r="IP565" s="29"/>
      <c r="IQ565" s="29"/>
      <c r="IR565" s="29"/>
      <c r="IS565" s="29"/>
      <c r="IT565" s="29"/>
    </row>
    <row r="566" spans="1:254" s="30" customFormat="1" x14ac:dyDescent="0.2">
      <c r="A566" s="29"/>
      <c r="B566" s="37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  <c r="FZ566" s="29"/>
      <c r="GA566" s="29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  <c r="GO566" s="29"/>
      <c r="GP566" s="29"/>
      <c r="GQ566" s="29"/>
      <c r="GR566" s="29"/>
      <c r="GS566" s="29"/>
      <c r="GT566" s="29"/>
      <c r="GU566" s="29"/>
      <c r="GV566" s="29"/>
      <c r="GW566" s="29"/>
      <c r="GX566" s="29"/>
      <c r="GY566" s="29"/>
      <c r="GZ566" s="29"/>
      <c r="HA566" s="29"/>
      <c r="HB566" s="29"/>
      <c r="HC566" s="29"/>
      <c r="HD566" s="29"/>
      <c r="HE566" s="29"/>
      <c r="HF566" s="29"/>
      <c r="HG566" s="29"/>
      <c r="HH566" s="29"/>
      <c r="HI566" s="29"/>
      <c r="HJ566" s="29"/>
      <c r="HK566" s="29"/>
      <c r="HL566" s="29"/>
      <c r="HM566" s="29"/>
      <c r="HN566" s="29"/>
      <c r="HO566" s="29"/>
      <c r="HP566" s="29"/>
      <c r="HQ566" s="29"/>
      <c r="HR566" s="29"/>
      <c r="HS566" s="29"/>
      <c r="HT566" s="29"/>
      <c r="HU566" s="29"/>
      <c r="HV566" s="29"/>
      <c r="HW566" s="29"/>
      <c r="HX566" s="29"/>
      <c r="HY566" s="29"/>
      <c r="HZ566" s="29"/>
      <c r="IA566" s="29"/>
      <c r="IB566" s="29"/>
      <c r="IC566" s="29"/>
      <c r="ID566" s="29"/>
      <c r="IE566" s="29"/>
      <c r="IF566" s="29"/>
      <c r="IG566" s="29"/>
      <c r="IH566" s="29"/>
      <c r="II566" s="29"/>
      <c r="IJ566" s="29"/>
      <c r="IK566" s="29"/>
      <c r="IL566" s="29"/>
      <c r="IM566" s="29"/>
      <c r="IN566" s="29"/>
      <c r="IO566" s="29"/>
      <c r="IP566" s="29"/>
      <c r="IQ566" s="29"/>
      <c r="IR566" s="29"/>
      <c r="IS566" s="29"/>
      <c r="IT566" s="29"/>
    </row>
    <row r="567" spans="1:254" s="30" customFormat="1" x14ac:dyDescent="0.2">
      <c r="A567" s="29"/>
      <c r="B567" s="37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29"/>
      <c r="EV567" s="29"/>
      <c r="EW567" s="29"/>
      <c r="EX567" s="29"/>
      <c r="EY567" s="29"/>
      <c r="EZ567" s="29"/>
      <c r="FA567" s="29"/>
      <c r="FB567" s="29"/>
      <c r="FC567" s="29"/>
      <c r="FD567" s="29"/>
      <c r="FE567" s="29"/>
      <c r="FF567" s="29"/>
      <c r="FG567" s="29"/>
      <c r="FH567" s="29"/>
      <c r="FI567" s="29"/>
      <c r="FJ567" s="29"/>
      <c r="FK567" s="29"/>
      <c r="FL567" s="29"/>
      <c r="FM567" s="29"/>
      <c r="FN567" s="29"/>
      <c r="FO567" s="29"/>
      <c r="FP567" s="29"/>
      <c r="FQ567" s="29"/>
      <c r="FR567" s="29"/>
      <c r="FS567" s="29"/>
      <c r="FT567" s="29"/>
      <c r="FU567" s="29"/>
      <c r="FV567" s="29"/>
      <c r="FW567" s="29"/>
      <c r="FX567" s="29"/>
      <c r="FY567" s="29"/>
      <c r="FZ567" s="29"/>
      <c r="GA567" s="29"/>
      <c r="GB567" s="29"/>
      <c r="GC567" s="29"/>
      <c r="GD567" s="29"/>
      <c r="GE567" s="29"/>
      <c r="GF567" s="29"/>
      <c r="GG567" s="29"/>
      <c r="GH567" s="29"/>
      <c r="GI567" s="29"/>
      <c r="GJ567" s="29"/>
      <c r="GK567" s="29"/>
      <c r="GL567" s="29"/>
      <c r="GM567" s="29"/>
      <c r="GN567" s="29"/>
      <c r="GO567" s="29"/>
      <c r="GP567" s="29"/>
      <c r="GQ567" s="29"/>
      <c r="GR567" s="29"/>
      <c r="GS567" s="29"/>
      <c r="GT567" s="29"/>
      <c r="GU567" s="29"/>
      <c r="GV567" s="29"/>
      <c r="GW567" s="29"/>
      <c r="GX567" s="29"/>
      <c r="GY567" s="29"/>
      <c r="GZ567" s="29"/>
      <c r="HA567" s="29"/>
      <c r="HB567" s="29"/>
      <c r="HC567" s="29"/>
      <c r="HD567" s="29"/>
      <c r="HE567" s="29"/>
      <c r="HF567" s="29"/>
      <c r="HG567" s="29"/>
      <c r="HH567" s="29"/>
      <c r="HI567" s="29"/>
      <c r="HJ567" s="29"/>
      <c r="HK567" s="29"/>
      <c r="HL567" s="29"/>
      <c r="HM567" s="29"/>
      <c r="HN567" s="29"/>
      <c r="HO567" s="29"/>
      <c r="HP567" s="29"/>
      <c r="HQ567" s="29"/>
      <c r="HR567" s="29"/>
      <c r="HS567" s="29"/>
      <c r="HT567" s="29"/>
      <c r="HU567" s="29"/>
      <c r="HV567" s="29"/>
      <c r="HW567" s="29"/>
      <c r="HX567" s="29"/>
      <c r="HY567" s="29"/>
      <c r="HZ567" s="29"/>
      <c r="IA567" s="29"/>
      <c r="IB567" s="29"/>
      <c r="IC567" s="29"/>
      <c r="ID567" s="29"/>
      <c r="IE567" s="29"/>
      <c r="IF567" s="29"/>
      <c r="IG567" s="29"/>
      <c r="IH567" s="29"/>
      <c r="II567" s="29"/>
      <c r="IJ567" s="29"/>
      <c r="IK567" s="29"/>
      <c r="IL567" s="29"/>
      <c r="IM567" s="29"/>
      <c r="IN567" s="29"/>
      <c r="IO567" s="29"/>
      <c r="IP567" s="29"/>
      <c r="IQ567" s="29"/>
      <c r="IR567" s="29"/>
      <c r="IS567" s="29"/>
      <c r="IT567" s="29"/>
    </row>
    <row r="568" spans="1:254" s="30" customFormat="1" x14ac:dyDescent="0.2">
      <c r="A568" s="29"/>
      <c r="B568" s="37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29"/>
      <c r="EV568" s="29"/>
      <c r="EW568" s="29"/>
      <c r="EX568" s="29"/>
      <c r="EY568" s="29"/>
      <c r="EZ568" s="29"/>
      <c r="FA568" s="29"/>
      <c r="FB568" s="29"/>
      <c r="FC568" s="29"/>
      <c r="FD568" s="29"/>
      <c r="FE568" s="29"/>
      <c r="FF568" s="29"/>
      <c r="FG568" s="29"/>
      <c r="FH568" s="29"/>
      <c r="FI568" s="29"/>
      <c r="FJ568" s="29"/>
      <c r="FK568" s="29"/>
      <c r="FL568" s="29"/>
      <c r="FM568" s="29"/>
      <c r="FN568" s="29"/>
      <c r="FO568" s="29"/>
      <c r="FP568" s="29"/>
      <c r="FQ568" s="29"/>
      <c r="FR568" s="29"/>
      <c r="FS568" s="29"/>
      <c r="FT568" s="29"/>
      <c r="FU568" s="29"/>
      <c r="FV568" s="29"/>
      <c r="FW568" s="29"/>
      <c r="FX568" s="29"/>
      <c r="FY568" s="29"/>
      <c r="FZ568" s="29"/>
      <c r="GA568" s="29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  <c r="GO568" s="29"/>
      <c r="GP568" s="29"/>
      <c r="GQ568" s="29"/>
      <c r="GR568" s="29"/>
      <c r="GS568" s="29"/>
      <c r="GT568" s="29"/>
      <c r="GU568" s="29"/>
      <c r="GV568" s="29"/>
      <c r="GW568" s="29"/>
      <c r="GX568" s="29"/>
      <c r="GY568" s="29"/>
      <c r="GZ568" s="29"/>
      <c r="HA568" s="29"/>
      <c r="HB568" s="29"/>
      <c r="HC568" s="29"/>
      <c r="HD568" s="29"/>
      <c r="HE568" s="29"/>
      <c r="HF568" s="29"/>
      <c r="HG568" s="29"/>
      <c r="HH568" s="29"/>
      <c r="HI568" s="29"/>
      <c r="HJ568" s="29"/>
      <c r="HK568" s="29"/>
      <c r="HL568" s="29"/>
      <c r="HM568" s="29"/>
      <c r="HN568" s="29"/>
      <c r="HO568" s="29"/>
      <c r="HP568" s="29"/>
      <c r="HQ568" s="29"/>
      <c r="HR568" s="29"/>
      <c r="HS568" s="29"/>
      <c r="HT568" s="29"/>
      <c r="HU568" s="29"/>
      <c r="HV568" s="29"/>
      <c r="HW568" s="29"/>
      <c r="HX568" s="29"/>
      <c r="HY568" s="29"/>
      <c r="HZ568" s="29"/>
      <c r="IA568" s="29"/>
      <c r="IB568" s="29"/>
      <c r="IC568" s="29"/>
      <c r="ID568" s="29"/>
      <c r="IE568" s="29"/>
      <c r="IF568" s="29"/>
      <c r="IG568" s="29"/>
      <c r="IH568" s="29"/>
      <c r="II568" s="29"/>
      <c r="IJ568" s="29"/>
      <c r="IK568" s="29"/>
      <c r="IL568" s="29"/>
      <c r="IM568" s="29"/>
      <c r="IN568" s="29"/>
      <c r="IO568" s="29"/>
      <c r="IP568" s="29"/>
      <c r="IQ568" s="29"/>
      <c r="IR568" s="29"/>
      <c r="IS568" s="29"/>
      <c r="IT568" s="29"/>
    </row>
    <row r="569" spans="1:254" s="30" customFormat="1" x14ac:dyDescent="0.2">
      <c r="A569" s="29"/>
      <c r="B569" s="37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  <c r="FZ569" s="29"/>
      <c r="GA569" s="29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  <c r="GO569" s="29"/>
      <c r="GP569" s="29"/>
      <c r="GQ569" s="29"/>
      <c r="GR569" s="29"/>
      <c r="GS569" s="29"/>
      <c r="GT569" s="29"/>
      <c r="GU569" s="29"/>
      <c r="GV569" s="29"/>
      <c r="GW569" s="29"/>
      <c r="GX569" s="29"/>
      <c r="GY569" s="29"/>
      <c r="GZ569" s="29"/>
      <c r="HA569" s="29"/>
      <c r="HB569" s="29"/>
      <c r="HC569" s="29"/>
      <c r="HD569" s="29"/>
      <c r="HE569" s="29"/>
      <c r="HF569" s="29"/>
      <c r="HG569" s="29"/>
      <c r="HH569" s="29"/>
      <c r="HI569" s="29"/>
      <c r="HJ569" s="29"/>
      <c r="HK569" s="29"/>
      <c r="HL569" s="29"/>
      <c r="HM569" s="29"/>
      <c r="HN569" s="29"/>
      <c r="HO569" s="29"/>
      <c r="HP569" s="29"/>
      <c r="HQ569" s="29"/>
      <c r="HR569" s="29"/>
      <c r="HS569" s="29"/>
      <c r="HT569" s="29"/>
      <c r="HU569" s="29"/>
      <c r="HV569" s="29"/>
      <c r="HW569" s="29"/>
      <c r="HX569" s="29"/>
      <c r="HY569" s="29"/>
      <c r="HZ569" s="29"/>
      <c r="IA569" s="29"/>
      <c r="IB569" s="29"/>
      <c r="IC569" s="29"/>
      <c r="ID569" s="29"/>
      <c r="IE569" s="29"/>
      <c r="IF569" s="29"/>
      <c r="IG569" s="29"/>
      <c r="IH569" s="29"/>
      <c r="II569" s="29"/>
      <c r="IJ569" s="29"/>
      <c r="IK569" s="29"/>
      <c r="IL569" s="29"/>
      <c r="IM569" s="29"/>
      <c r="IN569" s="29"/>
      <c r="IO569" s="29"/>
      <c r="IP569" s="29"/>
      <c r="IQ569" s="29"/>
      <c r="IR569" s="29"/>
      <c r="IS569" s="29"/>
      <c r="IT569" s="29"/>
    </row>
    <row r="570" spans="1:254" s="30" customFormat="1" x14ac:dyDescent="0.2">
      <c r="A570" s="29"/>
      <c r="B570" s="37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  <c r="EK570" s="29"/>
      <c r="EL570" s="29"/>
      <c r="EM570" s="29"/>
      <c r="EN570" s="29"/>
      <c r="EO570" s="29"/>
      <c r="EP570" s="29"/>
      <c r="EQ570" s="29"/>
      <c r="ER570" s="29"/>
      <c r="ES570" s="29"/>
      <c r="ET570" s="29"/>
      <c r="EU570" s="29"/>
      <c r="EV570" s="29"/>
      <c r="EW570" s="29"/>
      <c r="EX570" s="29"/>
      <c r="EY570" s="29"/>
      <c r="EZ570" s="29"/>
      <c r="FA570" s="29"/>
      <c r="FB570" s="29"/>
      <c r="FC570" s="29"/>
      <c r="FD570" s="29"/>
      <c r="FE570" s="29"/>
      <c r="FF570" s="29"/>
      <c r="FG570" s="29"/>
      <c r="FH570" s="29"/>
      <c r="FI570" s="29"/>
      <c r="FJ570" s="29"/>
      <c r="FK570" s="29"/>
      <c r="FL570" s="29"/>
      <c r="FM570" s="29"/>
      <c r="FN570" s="29"/>
      <c r="FO570" s="29"/>
      <c r="FP570" s="29"/>
      <c r="FQ570" s="29"/>
      <c r="FR570" s="29"/>
      <c r="FS570" s="29"/>
      <c r="FT570" s="29"/>
      <c r="FU570" s="29"/>
      <c r="FV570" s="29"/>
      <c r="FW570" s="29"/>
      <c r="FX570" s="29"/>
      <c r="FY570" s="29"/>
      <c r="FZ570" s="29"/>
      <c r="GA570" s="29"/>
      <c r="GB570" s="29"/>
      <c r="GC570" s="29"/>
      <c r="GD570" s="29"/>
      <c r="GE570" s="29"/>
      <c r="GF570" s="29"/>
      <c r="GG570" s="29"/>
      <c r="GH570" s="29"/>
      <c r="GI570" s="29"/>
      <c r="GJ570" s="29"/>
      <c r="GK570" s="29"/>
      <c r="GL570" s="29"/>
      <c r="GM570" s="29"/>
      <c r="GN570" s="29"/>
      <c r="GO570" s="29"/>
      <c r="GP570" s="29"/>
      <c r="GQ570" s="29"/>
      <c r="GR570" s="29"/>
      <c r="GS570" s="29"/>
      <c r="GT570" s="29"/>
      <c r="GU570" s="29"/>
      <c r="GV570" s="29"/>
      <c r="GW570" s="29"/>
      <c r="GX570" s="29"/>
      <c r="GY570" s="29"/>
      <c r="GZ570" s="29"/>
      <c r="HA570" s="29"/>
      <c r="HB570" s="29"/>
      <c r="HC570" s="29"/>
      <c r="HD570" s="29"/>
      <c r="HE570" s="29"/>
      <c r="HF570" s="29"/>
      <c r="HG570" s="29"/>
      <c r="HH570" s="29"/>
      <c r="HI570" s="29"/>
      <c r="HJ570" s="29"/>
      <c r="HK570" s="29"/>
      <c r="HL570" s="29"/>
      <c r="HM570" s="29"/>
      <c r="HN570" s="29"/>
      <c r="HO570" s="29"/>
      <c r="HP570" s="29"/>
      <c r="HQ570" s="29"/>
      <c r="HR570" s="29"/>
      <c r="HS570" s="29"/>
      <c r="HT570" s="29"/>
      <c r="HU570" s="29"/>
      <c r="HV570" s="29"/>
      <c r="HW570" s="29"/>
      <c r="HX570" s="29"/>
      <c r="HY570" s="29"/>
      <c r="HZ570" s="29"/>
      <c r="IA570" s="29"/>
      <c r="IB570" s="29"/>
      <c r="IC570" s="29"/>
      <c r="ID570" s="29"/>
      <c r="IE570" s="29"/>
      <c r="IF570" s="29"/>
      <c r="IG570" s="29"/>
      <c r="IH570" s="29"/>
      <c r="II570" s="29"/>
      <c r="IJ570" s="29"/>
      <c r="IK570" s="29"/>
      <c r="IL570" s="29"/>
      <c r="IM570" s="29"/>
      <c r="IN570" s="29"/>
      <c r="IO570" s="29"/>
      <c r="IP570" s="29"/>
      <c r="IQ570" s="29"/>
      <c r="IR570" s="29"/>
      <c r="IS570" s="29"/>
      <c r="IT570" s="29"/>
    </row>
    <row r="571" spans="1:254" s="30" customFormat="1" x14ac:dyDescent="0.2">
      <c r="A571" s="29"/>
      <c r="B571" s="37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  <c r="FZ571" s="29"/>
      <c r="GA571" s="29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  <c r="GO571" s="29"/>
      <c r="GP571" s="29"/>
      <c r="GQ571" s="29"/>
      <c r="GR571" s="29"/>
      <c r="GS571" s="29"/>
      <c r="GT571" s="29"/>
      <c r="GU571" s="29"/>
      <c r="GV571" s="29"/>
      <c r="GW571" s="29"/>
      <c r="GX571" s="29"/>
      <c r="GY571" s="29"/>
      <c r="GZ571" s="29"/>
      <c r="HA571" s="29"/>
      <c r="HB571" s="29"/>
      <c r="HC571" s="29"/>
      <c r="HD571" s="29"/>
      <c r="HE571" s="29"/>
      <c r="HF571" s="29"/>
      <c r="HG571" s="29"/>
      <c r="HH571" s="29"/>
      <c r="HI571" s="29"/>
      <c r="HJ571" s="29"/>
      <c r="HK571" s="29"/>
      <c r="HL571" s="29"/>
      <c r="HM571" s="29"/>
      <c r="HN571" s="29"/>
      <c r="HO571" s="29"/>
      <c r="HP571" s="29"/>
      <c r="HQ571" s="29"/>
      <c r="HR571" s="29"/>
      <c r="HS571" s="29"/>
      <c r="HT571" s="29"/>
      <c r="HU571" s="29"/>
      <c r="HV571" s="29"/>
      <c r="HW571" s="29"/>
      <c r="HX571" s="29"/>
      <c r="HY571" s="29"/>
      <c r="HZ571" s="29"/>
      <c r="IA571" s="29"/>
      <c r="IB571" s="29"/>
      <c r="IC571" s="29"/>
      <c r="ID571" s="29"/>
      <c r="IE571" s="29"/>
      <c r="IF571" s="29"/>
      <c r="IG571" s="29"/>
      <c r="IH571" s="29"/>
      <c r="II571" s="29"/>
      <c r="IJ571" s="29"/>
      <c r="IK571" s="29"/>
      <c r="IL571" s="29"/>
      <c r="IM571" s="29"/>
      <c r="IN571" s="29"/>
      <c r="IO571" s="29"/>
      <c r="IP571" s="29"/>
      <c r="IQ571" s="29"/>
      <c r="IR571" s="29"/>
      <c r="IS571" s="29"/>
      <c r="IT571" s="29"/>
    </row>
    <row r="572" spans="1:254" s="30" customFormat="1" x14ac:dyDescent="0.2">
      <c r="A572" s="29"/>
      <c r="B572" s="37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29"/>
      <c r="EV572" s="29"/>
      <c r="EW572" s="29"/>
      <c r="EX572" s="29"/>
      <c r="EY572" s="29"/>
      <c r="EZ572" s="29"/>
      <c r="FA572" s="29"/>
      <c r="FB572" s="29"/>
      <c r="FC572" s="29"/>
      <c r="FD572" s="29"/>
      <c r="FE572" s="29"/>
      <c r="FF572" s="29"/>
      <c r="FG572" s="29"/>
      <c r="FH572" s="29"/>
      <c r="FI572" s="29"/>
      <c r="FJ572" s="29"/>
      <c r="FK572" s="29"/>
      <c r="FL572" s="29"/>
      <c r="FM572" s="29"/>
      <c r="FN572" s="29"/>
      <c r="FO572" s="29"/>
      <c r="FP572" s="29"/>
      <c r="FQ572" s="29"/>
      <c r="FR572" s="29"/>
      <c r="FS572" s="29"/>
      <c r="FT572" s="29"/>
      <c r="FU572" s="29"/>
      <c r="FV572" s="29"/>
      <c r="FW572" s="29"/>
      <c r="FX572" s="29"/>
      <c r="FY572" s="29"/>
      <c r="FZ572" s="29"/>
      <c r="GA572" s="29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  <c r="GO572" s="29"/>
      <c r="GP572" s="29"/>
      <c r="GQ572" s="29"/>
      <c r="GR572" s="29"/>
      <c r="GS572" s="29"/>
      <c r="GT572" s="29"/>
      <c r="GU572" s="29"/>
      <c r="GV572" s="29"/>
      <c r="GW572" s="29"/>
      <c r="GX572" s="29"/>
      <c r="GY572" s="29"/>
      <c r="GZ572" s="29"/>
      <c r="HA572" s="29"/>
      <c r="HB572" s="29"/>
      <c r="HC572" s="29"/>
      <c r="HD572" s="29"/>
      <c r="HE572" s="29"/>
      <c r="HF572" s="29"/>
      <c r="HG572" s="29"/>
      <c r="HH572" s="29"/>
      <c r="HI572" s="29"/>
      <c r="HJ572" s="29"/>
      <c r="HK572" s="29"/>
      <c r="HL572" s="29"/>
      <c r="HM572" s="29"/>
      <c r="HN572" s="29"/>
      <c r="HO572" s="29"/>
      <c r="HP572" s="29"/>
      <c r="HQ572" s="29"/>
      <c r="HR572" s="29"/>
      <c r="HS572" s="29"/>
      <c r="HT572" s="29"/>
      <c r="HU572" s="29"/>
      <c r="HV572" s="29"/>
      <c r="HW572" s="29"/>
      <c r="HX572" s="29"/>
      <c r="HY572" s="29"/>
      <c r="HZ572" s="29"/>
      <c r="IA572" s="29"/>
      <c r="IB572" s="29"/>
      <c r="IC572" s="29"/>
      <c r="ID572" s="29"/>
      <c r="IE572" s="29"/>
      <c r="IF572" s="29"/>
      <c r="IG572" s="29"/>
      <c r="IH572" s="29"/>
      <c r="II572" s="29"/>
      <c r="IJ572" s="29"/>
      <c r="IK572" s="29"/>
      <c r="IL572" s="29"/>
      <c r="IM572" s="29"/>
      <c r="IN572" s="29"/>
      <c r="IO572" s="29"/>
      <c r="IP572" s="29"/>
      <c r="IQ572" s="29"/>
      <c r="IR572" s="29"/>
      <c r="IS572" s="29"/>
      <c r="IT572" s="29"/>
    </row>
    <row r="573" spans="1:254" s="30" customFormat="1" x14ac:dyDescent="0.2">
      <c r="A573" s="29"/>
      <c r="B573" s="37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29"/>
      <c r="EV573" s="29"/>
      <c r="EW573" s="29"/>
      <c r="EX573" s="29"/>
      <c r="EY573" s="29"/>
      <c r="EZ573" s="29"/>
      <c r="FA573" s="29"/>
      <c r="FB573" s="29"/>
      <c r="FC573" s="29"/>
      <c r="FD573" s="29"/>
      <c r="FE573" s="29"/>
      <c r="FF573" s="29"/>
      <c r="FG573" s="29"/>
      <c r="FH573" s="29"/>
      <c r="FI573" s="29"/>
      <c r="FJ573" s="29"/>
      <c r="FK573" s="29"/>
      <c r="FL573" s="29"/>
      <c r="FM573" s="29"/>
      <c r="FN573" s="29"/>
      <c r="FO573" s="29"/>
      <c r="FP573" s="29"/>
      <c r="FQ573" s="29"/>
      <c r="FR573" s="29"/>
      <c r="FS573" s="29"/>
      <c r="FT573" s="29"/>
      <c r="FU573" s="29"/>
      <c r="FV573" s="29"/>
      <c r="FW573" s="29"/>
      <c r="FX573" s="29"/>
      <c r="FY573" s="29"/>
      <c r="FZ573" s="29"/>
      <c r="GA573" s="29"/>
      <c r="GB573" s="29"/>
      <c r="GC573" s="29"/>
      <c r="GD573" s="29"/>
      <c r="GE573" s="29"/>
      <c r="GF573" s="29"/>
      <c r="GG573" s="29"/>
      <c r="GH573" s="29"/>
      <c r="GI573" s="29"/>
      <c r="GJ573" s="29"/>
      <c r="GK573" s="29"/>
      <c r="GL573" s="29"/>
      <c r="GM573" s="29"/>
      <c r="GN573" s="29"/>
      <c r="GO573" s="29"/>
      <c r="GP573" s="29"/>
      <c r="GQ573" s="29"/>
      <c r="GR573" s="29"/>
      <c r="GS573" s="29"/>
      <c r="GT573" s="29"/>
      <c r="GU573" s="29"/>
      <c r="GV573" s="29"/>
      <c r="GW573" s="29"/>
      <c r="GX573" s="29"/>
      <c r="GY573" s="29"/>
      <c r="GZ573" s="29"/>
      <c r="HA573" s="29"/>
      <c r="HB573" s="29"/>
      <c r="HC573" s="29"/>
      <c r="HD573" s="29"/>
      <c r="HE573" s="29"/>
      <c r="HF573" s="29"/>
      <c r="HG573" s="29"/>
      <c r="HH573" s="29"/>
      <c r="HI573" s="29"/>
      <c r="HJ573" s="29"/>
      <c r="HK573" s="29"/>
      <c r="HL573" s="29"/>
      <c r="HM573" s="29"/>
      <c r="HN573" s="29"/>
      <c r="HO573" s="29"/>
      <c r="HP573" s="29"/>
      <c r="HQ573" s="29"/>
      <c r="HR573" s="29"/>
      <c r="HS573" s="29"/>
      <c r="HT573" s="29"/>
      <c r="HU573" s="29"/>
      <c r="HV573" s="29"/>
      <c r="HW573" s="29"/>
      <c r="HX573" s="29"/>
      <c r="HY573" s="29"/>
      <c r="HZ573" s="29"/>
      <c r="IA573" s="29"/>
      <c r="IB573" s="29"/>
      <c r="IC573" s="29"/>
      <c r="ID573" s="29"/>
      <c r="IE573" s="29"/>
      <c r="IF573" s="29"/>
      <c r="IG573" s="29"/>
      <c r="IH573" s="29"/>
      <c r="II573" s="29"/>
      <c r="IJ573" s="29"/>
      <c r="IK573" s="29"/>
      <c r="IL573" s="29"/>
      <c r="IM573" s="29"/>
      <c r="IN573" s="29"/>
      <c r="IO573" s="29"/>
      <c r="IP573" s="29"/>
      <c r="IQ573" s="29"/>
      <c r="IR573" s="29"/>
      <c r="IS573" s="29"/>
      <c r="IT573" s="29"/>
    </row>
    <row r="574" spans="1:254" s="30" customFormat="1" x14ac:dyDescent="0.2">
      <c r="A574" s="29"/>
      <c r="B574" s="37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  <c r="GR574" s="29"/>
      <c r="GS574" s="29"/>
      <c r="GT574" s="29"/>
      <c r="GU574" s="29"/>
      <c r="GV574" s="29"/>
      <c r="GW574" s="29"/>
      <c r="GX574" s="29"/>
      <c r="GY574" s="29"/>
      <c r="GZ574" s="29"/>
      <c r="HA574" s="29"/>
      <c r="HB574" s="29"/>
      <c r="HC574" s="29"/>
      <c r="HD574" s="29"/>
      <c r="HE574" s="29"/>
      <c r="HF574" s="29"/>
      <c r="HG574" s="29"/>
      <c r="HH574" s="29"/>
      <c r="HI574" s="29"/>
      <c r="HJ574" s="29"/>
      <c r="HK574" s="29"/>
      <c r="HL574" s="29"/>
      <c r="HM574" s="29"/>
      <c r="HN574" s="29"/>
      <c r="HO574" s="29"/>
      <c r="HP574" s="29"/>
      <c r="HQ574" s="29"/>
      <c r="HR574" s="29"/>
      <c r="HS574" s="29"/>
      <c r="HT574" s="29"/>
      <c r="HU574" s="29"/>
      <c r="HV574" s="29"/>
      <c r="HW574" s="29"/>
      <c r="HX574" s="29"/>
      <c r="HY574" s="29"/>
      <c r="HZ574" s="29"/>
      <c r="IA574" s="29"/>
      <c r="IB574" s="29"/>
      <c r="IC574" s="29"/>
      <c r="ID574" s="29"/>
      <c r="IE574" s="29"/>
      <c r="IF574" s="29"/>
      <c r="IG574" s="29"/>
      <c r="IH574" s="29"/>
      <c r="II574" s="29"/>
      <c r="IJ574" s="29"/>
      <c r="IK574" s="29"/>
      <c r="IL574" s="29"/>
      <c r="IM574" s="29"/>
      <c r="IN574" s="29"/>
      <c r="IO574" s="29"/>
      <c r="IP574" s="29"/>
      <c r="IQ574" s="29"/>
      <c r="IR574" s="29"/>
      <c r="IS574" s="29"/>
      <c r="IT574" s="29"/>
    </row>
    <row r="575" spans="1:254" s="30" customFormat="1" x14ac:dyDescent="0.2">
      <c r="A575" s="29"/>
      <c r="B575" s="37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  <c r="FZ575" s="29"/>
      <c r="GA575" s="29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  <c r="GO575" s="29"/>
      <c r="GP575" s="29"/>
      <c r="GQ575" s="29"/>
      <c r="GR575" s="29"/>
      <c r="GS575" s="29"/>
      <c r="GT575" s="29"/>
      <c r="GU575" s="29"/>
      <c r="GV575" s="29"/>
      <c r="GW575" s="29"/>
      <c r="GX575" s="29"/>
      <c r="GY575" s="29"/>
      <c r="GZ575" s="29"/>
      <c r="HA575" s="29"/>
      <c r="HB575" s="29"/>
      <c r="HC575" s="29"/>
      <c r="HD575" s="29"/>
      <c r="HE575" s="29"/>
      <c r="HF575" s="29"/>
      <c r="HG575" s="29"/>
      <c r="HH575" s="29"/>
      <c r="HI575" s="29"/>
      <c r="HJ575" s="29"/>
      <c r="HK575" s="29"/>
      <c r="HL575" s="29"/>
      <c r="HM575" s="29"/>
      <c r="HN575" s="29"/>
      <c r="HO575" s="29"/>
      <c r="HP575" s="29"/>
      <c r="HQ575" s="29"/>
      <c r="HR575" s="29"/>
      <c r="HS575" s="29"/>
      <c r="HT575" s="29"/>
      <c r="HU575" s="29"/>
      <c r="HV575" s="29"/>
      <c r="HW575" s="29"/>
      <c r="HX575" s="29"/>
      <c r="HY575" s="29"/>
      <c r="HZ575" s="29"/>
      <c r="IA575" s="29"/>
      <c r="IB575" s="29"/>
      <c r="IC575" s="29"/>
      <c r="ID575" s="29"/>
      <c r="IE575" s="29"/>
      <c r="IF575" s="29"/>
      <c r="IG575" s="29"/>
      <c r="IH575" s="29"/>
      <c r="II575" s="29"/>
      <c r="IJ575" s="29"/>
      <c r="IK575" s="29"/>
      <c r="IL575" s="29"/>
      <c r="IM575" s="29"/>
      <c r="IN575" s="29"/>
      <c r="IO575" s="29"/>
      <c r="IP575" s="29"/>
      <c r="IQ575" s="29"/>
      <c r="IR575" s="29"/>
      <c r="IS575" s="29"/>
      <c r="IT575" s="29"/>
    </row>
    <row r="576" spans="1:254" s="30" customFormat="1" x14ac:dyDescent="0.2">
      <c r="A576" s="29"/>
      <c r="B576" s="37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</row>
    <row r="577" spans="1:254" s="30" customFormat="1" x14ac:dyDescent="0.2">
      <c r="A577" s="29"/>
      <c r="B577" s="37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29"/>
      <c r="EV577" s="29"/>
      <c r="EW577" s="29"/>
      <c r="EX577" s="29"/>
      <c r="EY577" s="29"/>
      <c r="EZ577" s="29"/>
      <c r="FA577" s="29"/>
      <c r="FB577" s="29"/>
      <c r="FC577" s="29"/>
      <c r="FD577" s="29"/>
      <c r="FE577" s="29"/>
      <c r="FF577" s="29"/>
      <c r="FG577" s="29"/>
      <c r="FH577" s="29"/>
      <c r="FI577" s="29"/>
      <c r="FJ577" s="29"/>
      <c r="FK577" s="29"/>
      <c r="FL577" s="29"/>
      <c r="FM577" s="29"/>
      <c r="FN577" s="29"/>
      <c r="FO577" s="29"/>
      <c r="FP577" s="29"/>
      <c r="FQ577" s="29"/>
      <c r="FR577" s="29"/>
      <c r="FS577" s="29"/>
      <c r="FT577" s="29"/>
      <c r="FU577" s="29"/>
      <c r="FV577" s="29"/>
      <c r="FW577" s="29"/>
      <c r="FX577" s="29"/>
      <c r="FY577" s="29"/>
      <c r="FZ577" s="29"/>
      <c r="GA577" s="29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  <c r="GO577" s="29"/>
      <c r="GP577" s="29"/>
      <c r="GQ577" s="29"/>
      <c r="GR577" s="29"/>
      <c r="GS577" s="29"/>
      <c r="GT577" s="29"/>
      <c r="GU577" s="29"/>
      <c r="GV577" s="29"/>
      <c r="GW577" s="29"/>
      <c r="GX577" s="29"/>
      <c r="GY577" s="29"/>
      <c r="GZ577" s="29"/>
      <c r="HA577" s="29"/>
      <c r="HB577" s="29"/>
      <c r="HC577" s="29"/>
      <c r="HD577" s="29"/>
      <c r="HE577" s="29"/>
      <c r="HF577" s="29"/>
      <c r="HG577" s="29"/>
      <c r="HH577" s="29"/>
      <c r="HI577" s="29"/>
      <c r="HJ577" s="29"/>
      <c r="HK577" s="29"/>
      <c r="HL577" s="29"/>
      <c r="HM577" s="29"/>
      <c r="HN577" s="29"/>
      <c r="HO577" s="29"/>
      <c r="HP577" s="29"/>
      <c r="HQ577" s="29"/>
      <c r="HR577" s="29"/>
      <c r="HS577" s="29"/>
      <c r="HT577" s="29"/>
      <c r="HU577" s="29"/>
      <c r="HV577" s="29"/>
      <c r="HW577" s="29"/>
      <c r="HX577" s="29"/>
      <c r="HY577" s="29"/>
      <c r="HZ577" s="29"/>
      <c r="IA577" s="29"/>
      <c r="IB577" s="29"/>
      <c r="IC577" s="29"/>
      <c r="ID577" s="29"/>
      <c r="IE577" s="29"/>
      <c r="IF577" s="29"/>
      <c r="IG577" s="29"/>
      <c r="IH577" s="29"/>
      <c r="II577" s="29"/>
      <c r="IJ577" s="29"/>
      <c r="IK577" s="29"/>
      <c r="IL577" s="29"/>
      <c r="IM577" s="29"/>
      <c r="IN577" s="29"/>
      <c r="IO577" s="29"/>
      <c r="IP577" s="29"/>
      <c r="IQ577" s="29"/>
      <c r="IR577" s="29"/>
      <c r="IS577" s="29"/>
      <c r="IT577" s="29"/>
    </row>
    <row r="578" spans="1:254" s="30" customFormat="1" x14ac:dyDescent="0.2">
      <c r="A578" s="29"/>
      <c r="B578" s="37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29"/>
      <c r="EV578" s="29"/>
      <c r="EW578" s="29"/>
      <c r="EX578" s="29"/>
      <c r="EY578" s="29"/>
      <c r="EZ578" s="29"/>
      <c r="FA578" s="29"/>
      <c r="FB578" s="29"/>
      <c r="FC578" s="29"/>
      <c r="FD578" s="29"/>
      <c r="FE578" s="29"/>
      <c r="FF578" s="29"/>
      <c r="FG578" s="29"/>
      <c r="FH578" s="29"/>
      <c r="FI578" s="29"/>
      <c r="FJ578" s="29"/>
      <c r="FK578" s="29"/>
      <c r="FL578" s="29"/>
      <c r="FM578" s="29"/>
      <c r="FN578" s="29"/>
      <c r="FO578" s="29"/>
      <c r="FP578" s="29"/>
      <c r="FQ578" s="29"/>
      <c r="FR578" s="29"/>
      <c r="FS578" s="29"/>
      <c r="FT578" s="29"/>
      <c r="FU578" s="29"/>
      <c r="FV578" s="29"/>
      <c r="FW578" s="29"/>
      <c r="FX578" s="29"/>
      <c r="FY578" s="29"/>
      <c r="FZ578" s="29"/>
      <c r="GA578" s="29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  <c r="GO578" s="29"/>
      <c r="GP578" s="29"/>
      <c r="GQ578" s="29"/>
      <c r="GR578" s="29"/>
      <c r="GS578" s="29"/>
      <c r="GT578" s="29"/>
      <c r="GU578" s="29"/>
      <c r="GV578" s="29"/>
      <c r="GW578" s="29"/>
      <c r="GX578" s="29"/>
      <c r="GY578" s="29"/>
      <c r="GZ578" s="29"/>
      <c r="HA578" s="29"/>
      <c r="HB578" s="29"/>
      <c r="HC578" s="29"/>
      <c r="HD578" s="29"/>
      <c r="HE578" s="29"/>
      <c r="HF578" s="29"/>
      <c r="HG578" s="29"/>
      <c r="HH578" s="29"/>
      <c r="HI578" s="29"/>
      <c r="HJ578" s="29"/>
      <c r="HK578" s="29"/>
      <c r="HL578" s="29"/>
      <c r="HM578" s="29"/>
      <c r="HN578" s="29"/>
      <c r="HO578" s="29"/>
      <c r="HP578" s="29"/>
      <c r="HQ578" s="29"/>
      <c r="HR578" s="29"/>
      <c r="HS578" s="29"/>
      <c r="HT578" s="29"/>
      <c r="HU578" s="29"/>
      <c r="HV578" s="29"/>
      <c r="HW578" s="29"/>
      <c r="HX578" s="29"/>
      <c r="HY578" s="29"/>
      <c r="HZ578" s="29"/>
      <c r="IA578" s="29"/>
      <c r="IB578" s="29"/>
      <c r="IC578" s="29"/>
      <c r="ID578" s="29"/>
      <c r="IE578" s="29"/>
      <c r="IF578" s="29"/>
      <c r="IG578" s="29"/>
      <c r="IH578" s="29"/>
      <c r="II578" s="29"/>
      <c r="IJ578" s="29"/>
      <c r="IK578" s="29"/>
      <c r="IL578" s="29"/>
      <c r="IM578" s="29"/>
      <c r="IN578" s="29"/>
      <c r="IO578" s="29"/>
      <c r="IP578" s="29"/>
      <c r="IQ578" s="29"/>
      <c r="IR578" s="29"/>
      <c r="IS578" s="29"/>
      <c r="IT578" s="29"/>
    </row>
    <row r="579" spans="1:254" s="30" customFormat="1" x14ac:dyDescent="0.2">
      <c r="A579" s="29"/>
      <c r="B579" s="37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29"/>
      <c r="EV579" s="29"/>
      <c r="EW579" s="29"/>
      <c r="EX579" s="29"/>
      <c r="EY579" s="29"/>
      <c r="EZ579" s="29"/>
      <c r="FA579" s="29"/>
      <c r="FB579" s="29"/>
      <c r="FC579" s="29"/>
      <c r="FD579" s="29"/>
      <c r="FE579" s="29"/>
      <c r="FF579" s="29"/>
      <c r="FG579" s="29"/>
      <c r="FH579" s="29"/>
      <c r="FI579" s="29"/>
      <c r="FJ579" s="29"/>
      <c r="FK579" s="29"/>
      <c r="FL579" s="29"/>
      <c r="FM579" s="29"/>
      <c r="FN579" s="29"/>
      <c r="FO579" s="29"/>
      <c r="FP579" s="29"/>
      <c r="FQ579" s="29"/>
      <c r="FR579" s="29"/>
      <c r="FS579" s="29"/>
      <c r="FT579" s="29"/>
      <c r="FU579" s="29"/>
      <c r="FV579" s="29"/>
      <c r="FW579" s="29"/>
      <c r="FX579" s="29"/>
      <c r="FY579" s="29"/>
      <c r="FZ579" s="29"/>
      <c r="GA579" s="29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  <c r="GO579" s="29"/>
      <c r="GP579" s="29"/>
      <c r="GQ579" s="29"/>
      <c r="GR579" s="29"/>
      <c r="GS579" s="29"/>
      <c r="GT579" s="29"/>
      <c r="GU579" s="29"/>
      <c r="GV579" s="29"/>
      <c r="GW579" s="29"/>
      <c r="GX579" s="29"/>
      <c r="GY579" s="29"/>
      <c r="GZ579" s="29"/>
      <c r="HA579" s="29"/>
      <c r="HB579" s="29"/>
      <c r="HC579" s="29"/>
      <c r="HD579" s="29"/>
      <c r="HE579" s="29"/>
      <c r="HF579" s="29"/>
      <c r="HG579" s="29"/>
      <c r="HH579" s="29"/>
      <c r="HI579" s="29"/>
      <c r="HJ579" s="29"/>
      <c r="HK579" s="29"/>
      <c r="HL579" s="29"/>
      <c r="HM579" s="29"/>
      <c r="HN579" s="29"/>
      <c r="HO579" s="29"/>
      <c r="HP579" s="29"/>
      <c r="HQ579" s="29"/>
      <c r="HR579" s="29"/>
      <c r="HS579" s="29"/>
      <c r="HT579" s="29"/>
      <c r="HU579" s="29"/>
      <c r="HV579" s="29"/>
      <c r="HW579" s="29"/>
      <c r="HX579" s="29"/>
      <c r="HY579" s="29"/>
      <c r="HZ579" s="29"/>
      <c r="IA579" s="29"/>
      <c r="IB579" s="29"/>
      <c r="IC579" s="29"/>
      <c r="ID579" s="29"/>
      <c r="IE579" s="29"/>
      <c r="IF579" s="29"/>
      <c r="IG579" s="29"/>
      <c r="IH579" s="29"/>
      <c r="II579" s="29"/>
      <c r="IJ579" s="29"/>
      <c r="IK579" s="29"/>
      <c r="IL579" s="29"/>
      <c r="IM579" s="29"/>
      <c r="IN579" s="29"/>
      <c r="IO579" s="29"/>
      <c r="IP579" s="29"/>
      <c r="IQ579" s="29"/>
      <c r="IR579" s="29"/>
      <c r="IS579" s="29"/>
      <c r="IT579" s="29"/>
    </row>
    <row r="580" spans="1:254" s="30" customFormat="1" x14ac:dyDescent="0.2">
      <c r="A580" s="29"/>
      <c r="B580" s="37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  <c r="EK580" s="29"/>
      <c r="EL580" s="29"/>
      <c r="EM580" s="29"/>
      <c r="EN580" s="29"/>
      <c r="EO580" s="29"/>
      <c r="EP580" s="29"/>
      <c r="EQ580" s="29"/>
      <c r="ER580" s="29"/>
      <c r="ES580" s="29"/>
      <c r="ET580" s="29"/>
      <c r="EU580" s="29"/>
      <c r="EV580" s="29"/>
      <c r="EW580" s="29"/>
      <c r="EX580" s="29"/>
      <c r="EY580" s="29"/>
      <c r="EZ580" s="29"/>
      <c r="FA580" s="29"/>
      <c r="FB580" s="29"/>
      <c r="FC580" s="29"/>
      <c r="FD580" s="29"/>
      <c r="FE580" s="29"/>
      <c r="FF580" s="29"/>
      <c r="FG580" s="29"/>
      <c r="FH580" s="29"/>
      <c r="FI580" s="29"/>
      <c r="FJ580" s="29"/>
      <c r="FK580" s="29"/>
      <c r="FL580" s="29"/>
      <c r="FM580" s="29"/>
      <c r="FN580" s="29"/>
      <c r="FO580" s="29"/>
      <c r="FP580" s="29"/>
      <c r="FQ580" s="29"/>
      <c r="FR580" s="29"/>
      <c r="FS580" s="29"/>
      <c r="FT580" s="29"/>
      <c r="FU580" s="29"/>
      <c r="FV580" s="29"/>
      <c r="FW580" s="29"/>
      <c r="FX580" s="29"/>
      <c r="FY580" s="29"/>
      <c r="FZ580" s="29"/>
      <c r="GA580" s="29"/>
      <c r="GB580" s="29"/>
      <c r="GC580" s="29"/>
      <c r="GD580" s="29"/>
      <c r="GE580" s="29"/>
      <c r="GF580" s="29"/>
      <c r="GG580" s="29"/>
      <c r="GH580" s="29"/>
      <c r="GI580" s="29"/>
      <c r="GJ580" s="29"/>
      <c r="GK580" s="29"/>
      <c r="GL580" s="29"/>
      <c r="GM580" s="29"/>
      <c r="GN580" s="29"/>
      <c r="GO580" s="29"/>
      <c r="GP580" s="29"/>
      <c r="GQ580" s="29"/>
      <c r="GR580" s="29"/>
      <c r="GS580" s="29"/>
      <c r="GT580" s="29"/>
      <c r="GU580" s="29"/>
      <c r="GV580" s="29"/>
      <c r="GW580" s="29"/>
      <c r="GX580" s="29"/>
      <c r="GY580" s="29"/>
      <c r="GZ580" s="29"/>
      <c r="HA580" s="29"/>
      <c r="HB580" s="29"/>
      <c r="HC580" s="29"/>
      <c r="HD580" s="29"/>
      <c r="HE580" s="29"/>
      <c r="HF580" s="29"/>
      <c r="HG580" s="29"/>
      <c r="HH580" s="29"/>
      <c r="HI580" s="29"/>
      <c r="HJ580" s="29"/>
      <c r="HK580" s="29"/>
      <c r="HL580" s="29"/>
      <c r="HM580" s="29"/>
      <c r="HN580" s="29"/>
      <c r="HO580" s="29"/>
      <c r="HP580" s="29"/>
      <c r="HQ580" s="29"/>
      <c r="HR580" s="29"/>
      <c r="HS580" s="29"/>
      <c r="HT580" s="29"/>
      <c r="HU580" s="29"/>
      <c r="HV580" s="29"/>
      <c r="HW580" s="29"/>
      <c r="HX580" s="29"/>
      <c r="HY580" s="29"/>
      <c r="HZ580" s="29"/>
      <c r="IA580" s="29"/>
      <c r="IB580" s="29"/>
      <c r="IC580" s="29"/>
      <c r="ID580" s="29"/>
      <c r="IE580" s="29"/>
      <c r="IF580" s="29"/>
      <c r="IG580" s="29"/>
      <c r="IH580" s="29"/>
      <c r="II580" s="29"/>
      <c r="IJ580" s="29"/>
      <c r="IK580" s="29"/>
      <c r="IL580" s="29"/>
      <c r="IM580" s="29"/>
      <c r="IN580" s="29"/>
      <c r="IO580" s="29"/>
      <c r="IP580" s="29"/>
      <c r="IQ580" s="29"/>
      <c r="IR580" s="29"/>
      <c r="IS580" s="29"/>
      <c r="IT580" s="29"/>
    </row>
    <row r="581" spans="1:254" s="30" customFormat="1" x14ac:dyDescent="0.2">
      <c r="A581" s="29"/>
      <c r="B581" s="37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  <c r="IB581" s="29"/>
      <c r="IC581" s="29"/>
      <c r="ID581" s="29"/>
      <c r="IE581" s="29"/>
      <c r="IF581" s="29"/>
      <c r="IG581" s="29"/>
      <c r="IH581" s="29"/>
      <c r="II581" s="29"/>
      <c r="IJ581" s="29"/>
      <c r="IK581" s="29"/>
      <c r="IL581" s="29"/>
      <c r="IM581" s="29"/>
      <c r="IN581" s="29"/>
      <c r="IO581" s="29"/>
      <c r="IP581" s="29"/>
      <c r="IQ581" s="29"/>
      <c r="IR581" s="29"/>
      <c r="IS581" s="29"/>
      <c r="IT581" s="29"/>
    </row>
    <row r="582" spans="1:254" s="30" customFormat="1" x14ac:dyDescent="0.2">
      <c r="A582" s="29"/>
      <c r="B582" s="37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29"/>
      <c r="EV582" s="29"/>
      <c r="EW582" s="29"/>
      <c r="EX582" s="29"/>
      <c r="EY582" s="29"/>
      <c r="EZ582" s="29"/>
      <c r="FA582" s="29"/>
      <c r="FB582" s="29"/>
      <c r="FC582" s="29"/>
      <c r="FD582" s="29"/>
      <c r="FE582" s="29"/>
      <c r="FF582" s="29"/>
      <c r="FG582" s="29"/>
      <c r="FH582" s="29"/>
      <c r="FI582" s="29"/>
      <c r="FJ582" s="29"/>
      <c r="FK582" s="29"/>
      <c r="FL582" s="29"/>
      <c r="FM582" s="29"/>
      <c r="FN582" s="29"/>
      <c r="FO582" s="29"/>
      <c r="FP582" s="29"/>
      <c r="FQ582" s="29"/>
      <c r="FR582" s="29"/>
      <c r="FS582" s="29"/>
      <c r="FT582" s="29"/>
      <c r="FU582" s="29"/>
      <c r="FV582" s="29"/>
      <c r="FW582" s="29"/>
      <c r="FX582" s="29"/>
      <c r="FY582" s="29"/>
      <c r="FZ582" s="29"/>
      <c r="GA582" s="29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  <c r="GO582" s="29"/>
      <c r="GP582" s="29"/>
      <c r="GQ582" s="29"/>
      <c r="GR582" s="29"/>
      <c r="GS582" s="29"/>
      <c r="GT582" s="29"/>
      <c r="GU582" s="29"/>
      <c r="GV582" s="29"/>
      <c r="GW582" s="29"/>
      <c r="GX582" s="29"/>
      <c r="GY582" s="29"/>
      <c r="GZ582" s="29"/>
      <c r="HA582" s="29"/>
      <c r="HB582" s="29"/>
      <c r="HC582" s="29"/>
      <c r="HD582" s="29"/>
      <c r="HE582" s="29"/>
      <c r="HF582" s="29"/>
      <c r="HG582" s="29"/>
      <c r="HH582" s="29"/>
      <c r="HI582" s="29"/>
      <c r="HJ582" s="29"/>
      <c r="HK582" s="29"/>
      <c r="HL582" s="29"/>
      <c r="HM582" s="29"/>
      <c r="HN582" s="29"/>
      <c r="HO582" s="29"/>
      <c r="HP582" s="29"/>
      <c r="HQ582" s="29"/>
      <c r="HR582" s="29"/>
      <c r="HS582" s="29"/>
      <c r="HT582" s="29"/>
      <c r="HU582" s="29"/>
      <c r="HV582" s="29"/>
      <c r="HW582" s="29"/>
      <c r="HX582" s="29"/>
      <c r="HY582" s="29"/>
      <c r="HZ582" s="29"/>
      <c r="IA582" s="29"/>
      <c r="IB582" s="29"/>
      <c r="IC582" s="29"/>
      <c r="ID582" s="29"/>
      <c r="IE582" s="29"/>
      <c r="IF582" s="29"/>
      <c r="IG582" s="29"/>
      <c r="IH582" s="29"/>
      <c r="II582" s="29"/>
      <c r="IJ582" s="29"/>
      <c r="IK582" s="29"/>
      <c r="IL582" s="29"/>
      <c r="IM582" s="29"/>
      <c r="IN582" s="29"/>
      <c r="IO582" s="29"/>
      <c r="IP582" s="29"/>
      <c r="IQ582" s="29"/>
      <c r="IR582" s="29"/>
      <c r="IS582" s="29"/>
      <c r="IT582" s="29"/>
    </row>
    <row r="583" spans="1:254" s="30" customFormat="1" x14ac:dyDescent="0.2">
      <c r="A583" s="29"/>
      <c r="B583" s="37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  <c r="EK583" s="29"/>
      <c r="EL583" s="29"/>
      <c r="EM583" s="29"/>
      <c r="EN583" s="29"/>
      <c r="EO583" s="29"/>
      <c r="EP583" s="29"/>
      <c r="EQ583" s="29"/>
      <c r="ER583" s="29"/>
      <c r="ES583" s="29"/>
      <c r="ET583" s="29"/>
      <c r="EU583" s="29"/>
      <c r="EV583" s="29"/>
      <c r="EW583" s="29"/>
      <c r="EX583" s="29"/>
      <c r="EY583" s="29"/>
      <c r="EZ583" s="29"/>
      <c r="FA583" s="29"/>
      <c r="FB583" s="29"/>
      <c r="FC583" s="29"/>
      <c r="FD583" s="29"/>
      <c r="FE583" s="29"/>
      <c r="FF583" s="29"/>
      <c r="FG583" s="29"/>
      <c r="FH583" s="29"/>
      <c r="FI583" s="29"/>
      <c r="FJ583" s="29"/>
      <c r="FK583" s="29"/>
      <c r="FL583" s="29"/>
      <c r="FM583" s="29"/>
      <c r="FN583" s="29"/>
      <c r="FO583" s="29"/>
      <c r="FP583" s="29"/>
      <c r="FQ583" s="29"/>
      <c r="FR583" s="29"/>
      <c r="FS583" s="29"/>
      <c r="FT583" s="29"/>
      <c r="FU583" s="29"/>
      <c r="FV583" s="29"/>
      <c r="FW583" s="29"/>
      <c r="FX583" s="29"/>
      <c r="FY583" s="29"/>
      <c r="FZ583" s="29"/>
      <c r="GA583" s="29"/>
      <c r="GB583" s="29"/>
      <c r="GC583" s="29"/>
      <c r="GD583" s="29"/>
      <c r="GE583" s="29"/>
      <c r="GF583" s="29"/>
      <c r="GG583" s="29"/>
      <c r="GH583" s="29"/>
      <c r="GI583" s="29"/>
      <c r="GJ583" s="29"/>
      <c r="GK583" s="29"/>
      <c r="GL583" s="29"/>
      <c r="GM583" s="29"/>
      <c r="GN583" s="29"/>
      <c r="GO583" s="29"/>
      <c r="GP583" s="29"/>
      <c r="GQ583" s="29"/>
      <c r="GR583" s="29"/>
      <c r="GS583" s="29"/>
      <c r="GT583" s="29"/>
      <c r="GU583" s="29"/>
      <c r="GV583" s="29"/>
      <c r="GW583" s="29"/>
      <c r="GX583" s="29"/>
      <c r="GY583" s="29"/>
      <c r="GZ583" s="29"/>
      <c r="HA583" s="29"/>
      <c r="HB583" s="29"/>
      <c r="HC583" s="29"/>
      <c r="HD583" s="29"/>
      <c r="HE583" s="29"/>
      <c r="HF583" s="29"/>
      <c r="HG583" s="29"/>
      <c r="HH583" s="29"/>
      <c r="HI583" s="29"/>
      <c r="HJ583" s="29"/>
      <c r="HK583" s="29"/>
      <c r="HL583" s="29"/>
      <c r="HM583" s="29"/>
      <c r="HN583" s="29"/>
      <c r="HO583" s="29"/>
      <c r="HP583" s="29"/>
      <c r="HQ583" s="29"/>
      <c r="HR583" s="29"/>
      <c r="HS583" s="29"/>
      <c r="HT583" s="29"/>
      <c r="HU583" s="29"/>
      <c r="HV583" s="29"/>
      <c r="HW583" s="29"/>
      <c r="HX583" s="29"/>
      <c r="HY583" s="29"/>
      <c r="HZ583" s="29"/>
      <c r="IA583" s="29"/>
      <c r="IB583" s="29"/>
      <c r="IC583" s="29"/>
      <c r="ID583" s="29"/>
      <c r="IE583" s="29"/>
      <c r="IF583" s="29"/>
      <c r="IG583" s="29"/>
      <c r="IH583" s="29"/>
      <c r="II583" s="29"/>
      <c r="IJ583" s="29"/>
      <c r="IK583" s="29"/>
      <c r="IL583" s="29"/>
      <c r="IM583" s="29"/>
      <c r="IN583" s="29"/>
      <c r="IO583" s="29"/>
      <c r="IP583" s="29"/>
      <c r="IQ583" s="29"/>
      <c r="IR583" s="29"/>
      <c r="IS583" s="29"/>
      <c r="IT583" s="29"/>
    </row>
    <row r="584" spans="1:254" s="30" customFormat="1" x14ac:dyDescent="0.2">
      <c r="A584" s="29"/>
      <c r="B584" s="37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29"/>
      <c r="EV584" s="29"/>
      <c r="EW584" s="29"/>
      <c r="EX584" s="29"/>
      <c r="EY584" s="29"/>
      <c r="EZ584" s="29"/>
      <c r="FA584" s="29"/>
      <c r="FB584" s="29"/>
      <c r="FC584" s="29"/>
      <c r="FD584" s="29"/>
      <c r="FE584" s="29"/>
      <c r="FF584" s="29"/>
      <c r="FG584" s="29"/>
      <c r="FH584" s="29"/>
      <c r="FI584" s="29"/>
      <c r="FJ584" s="29"/>
      <c r="FK584" s="29"/>
      <c r="FL584" s="29"/>
      <c r="FM584" s="29"/>
      <c r="FN584" s="29"/>
      <c r="FO584" s="29"/>
      <c r="FP584" s="29"/>
      <c r="FQ584" s="29"/>
      <c r="FR584" s="29"/>
      <c r="FS584" s="29"/>
      <c r="FT584" s="29"/>
      <c r="FU584" s="29"/>
      <c r="FV584" s="29"/>
      <c r="FW584" s="29"/>
      <c r="FX584" s="29"/>
      <c r="FY584" s="29"/>
      <c r="FZ584" s="29"/>
      <c r="GA584" s="29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  <c r="GO584" s="29"/>
      <c r="GP584" s="29"/>
      <c r="GQ584" s="29"/>
      <c r="GR584" s="29"/>
      <c r="GS584" s="29"/>
      <c r="GT584" s="29"/>
      <c r="GU584" s="29"/>
      <c r="GV584" s="29"/>
      <c r="GW584" s="29"/>
      <c r="GX584" s="29"/>
      <c r="GY584" s="29"/>
      <c r="GZ584" s="29"/>
      <c r="HA584" s="29"/>
      <c r="HB584" s="29"/>
      <c r="HC584" s="29"/>
      <c r="HD584" s="29"/>
      <c r="HE584" s="29"/>
      <c r="HF584" s="29"/>
      <c r="HG584" s="29"/>
      <c r="HH584" s="29"/>
      <c r="HI584" s="29"/>
      <c r="HJ584" s="29"/>
      <c r="HK584" s="29"/>
      <c r="HL584" s="29"/>
      <c r="HM584" s="29"/>
      <c r="HN584" s="29"/>
      <c r="HO584" s="29"/>
      <c r="HP584" s="29"/>
      <c r="HQ584" s="29"/>
      <c r="HR584" s="29"/>
      <c r="HS584" s="29"/>
      <c r="HT584" s="29"/>
      <c r="HU584" s="29"/>
      <c r="HV584" s="29"/>
      <c r="HW584" s="29"/>
      <c r="HX584" s="29"/>
      <c r="HY584" s="29"/>
      <c r="HZ584" s="29"/>
      <c r="IA584" s="29"/>
      <c r="IB584" s="29"/>
      <c r="IC584" s="29"/>
      <c r="ID584" s="29"/>
      <c r="IE584" s="29"/>
      <c r="IF584" s="29"/>
      <c r="IG584" s="29"/>
      <c r="IH584" s="29"/>
      <c r="II584" s="29"/>
      <c r="IJ584" s="29"/>
      <c r="IK584" s="29"/>
      <c r="IL584" s="29"/>
      <c r="IM584" s="29"/>
      <c r="IN584" s="29"/>
      <c r="IO584" s="29"/>
      <c r="IP584" s="29"/>
      <c r="IQ584" s="29"/>
      <c r="IR584" s="29"/>
      <c r="IS584" s="29"/>
      <c r="IT584" s="29"/>
    </row>
    <row r="585" spans="1:254" s="30" customFormat="1" x14ac:dyDescent="0.2">
      <c r="A585" s="29"/>
      <c r="B585" s="37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  <c r="EK585" s="29"/>
      <c r="EL585" s="29"/>
      <c r="EM585" s="29"/>
      <c r="EN585" s="29"/>
      <c r="EO585" s="29"/>
      <c r="EP585" s="29"/>
      <c r="EQ585" s="29"/>
      <c r="ER585" s="29"/>
      <c r="ES585" s="29"/>
      <c r="ET585" s="29"/>
      <c r="EU585" s="29"/>
      <c r="EV585" s="29"/>
      <c r="EW585" s="29"/>
      <c r="EX585" s="29"/>
      <c r="EY585" s="29"/>
      <c r="EZ585" s="29"/>
      <c r="FA585" s="29"/>
      <c r="FB585" s="29"/>
      <c r="FC585" s="29"/>
      <c r="FD585" s="29"/>
      <c r="FE585" s="29"/>
      <c r="FF585" s="29"/>
      <c r="FG585" s="29"/>
      <c r="FH585" s="29"/>
      <c r="FI585" s="29"/>
      <c r="FJ585" s="29"/>
      <c r="FK585" s="29"/>
      <c r="FL585" s="29"/>
      <c r="FM585" s="29"/>
      <c r="FN585" s="29"/>
      <c r="FO585" s="29"/>
      <c r="FP585" s="29"/>
      <c r="FQ585" s="29"/>
      <c r="FR585" s="29"/>
      <c r="FS585" s="29"/>
      <c r="FT585" s="29"/>
      <c r="FU585" s="29"/>
      <c r="FV585" s="29"/>
      <c r="FW585" s="29"/>
      <c r="FX585" s="29"/>
      <c r="FY585" s="29"/>
      <c r="FZ585" s="29"/>
      <c r="GA585" s="29"/>
      <c r="GB585" s="29"/>
      <c r="GC585" s="29"/>
      <c r="GD585" s="29"/>
      <c r="GE585" s="29"/>
      <c r="GF585" s="29"/>
      <c r="GG585" s="29"/>
      <c r="GH585" s="29"/>
      <c r="GI585" s="29"/>
      <c r="GJ585" s="29"/>
      <c r="GK585" s="29"/>
      <c r="GL585" s="29"/>
      <c r="GM585" s="29"/>
      <c r="GN585" s="29"/>
      <c r="GO585" s="29"/>
      <c r="GP585" s="29"/>
      <c r="GQ585" s="29"/>
      <c r="GR585" s="29"/>
      <c r="GS585" s="29"/>
      <c r="GT585" s="29"/>
      <c r="GU585" s="29"/>
      <c r="GV585" s="29"/>
      <c r="GW585" s="29"/>
      <c r="GX585" s="29"/>
      <c r="GY585" s="29"/>
      <c r="GZ585" s="29"/>
      <c r="HA585" s="29"/>
      <c r="HB585" s="29"/>
      <c r="HC585" s="29"/>
      <c r="HD585" s="29"/>
      <c r="HE585" s="29"/>
      <c r="HF585" s="29"/>
      <c r="HG585" s="29"/>
      <c r="HH585" s="29"/>
      <c r="HI585" s="29"/>
      <c r="HJ585" s="29"/>
      <c r="HK585" s="29"/>
      <c r="HL585" s="29"/>
      <c r="HM585" s="29"/>
      <c r="HN585" s="29"/>
      <c r="HO585" s="29"/>
      <c r="HP585" s="29"/>
      <c r="HQ585" s="29"/>
      <c r="HR585" s="29"/>
      <c r="HS585" s="29"/>
      <c r="HT585" s="29"/>
      <c r="HU585" s="29"/>
      <c r="HV585" s="29"/>
      <c r="HW585" s="29"/>
      <c r="HX585" s="29"/>
      <c r="HY585" s="29"/>
      <c r="HZ585" s="29"/>
      <c r="IA585" s="29"/>
      <c r="IB585" s="29"/>
      <c r="IC585" s="29"/>
      <c r="ID585" s="29"/>
      <c r="IE585" s="29"/>
      <c r="IF585" s="29"/>
      <c r="IG585" s="29"/>
      <c r="IH585" s="29"/>
      <c r="II585" s="29"/>
      <c r="IJ585" s="29"/>
      <c r="IK585" s="29"/>
      <c r="IL585" s="29"/>
      <c r="IM585" s="29"/>
      <c r="IN585" s="29"/>
      <c r="IO585" s="29"/>
      <c r="IP585" s="29"/>
      <c r="IQ585" s="29"/>
      <c r="IR585" s="29"/>
      <c r="IS585" s="29"/>
      <c r="IT585" s="29"/>
    </row>
    <row r="586" spans="1:254" s="30" customFormat="1" x14ac:dyDescent="0.2">
      <c r="A586" s="29"/>
      <c r="B586" s="37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  <c r="EK586" s="29"/>
      <c r="EL586" s="29"/>
      <c r="EM586" s="29"/>
      <c r="EN586" s="29"/>
      <c r="EO586" s="29"/>
      <c r="EP586" s="29"/>
      <c r="EQ586" s="29"/>
      <c r="ER586" s="29"/>
      <c r="ES586" s="29"/>
      <c r="ET586" s="29"/>
      <c r="EU586" s="29"/>
      <c r="EV586" s="29"/>
      <c r="EW586" s="29"/>
      <c r="EX586" s="29"/>
      <c r="EY586" s="29"/>
      <c r="EZ586" s="29"/>
      <c r="FA586" s="29"/>
      <c r="FB586" s="29"/>
      <c r="FC586" s="29"/>
      <c r="FD586" s="29"/>
      <c r="FE586" s="29"/>
      <c r="FF586" s="29"/>
      <c r="FG586" s="29"/>
      <c r="FH586" s="29"/>
      <c r="FI586" s="29"/>
      <c r="FJ586" s="29"/>
      <c r="FK586" s="29"/>
      <c r="FL586" s="29"/>
      <c r="FM586" s="29"/>
      <c r="FN586" s="29"/>
      <c r="FO586" s="29"/>
      <c r="FP586" s="29"/>
      <c r="FQ586" s="29"/>
      <c r="FR586" s="29"/>
      <c r="FS586" s="29"/>
      <c r="FT586" s="29"/>
      <c r="FU586" s="29"/>
      <c r="FV586" s="29"/>
      <c r="FW586" s="29"/>
      <c r="FX586" s="29"/>
      <c r="FY586" s="29"/>
      <c r="FZ586" s="29"/>
      <c r="GA586" s="29"/>
      <c r="GB586" s="29"/>
      <c r="GC586" s="29"/>
      <c r="GD586" s="29"/>
      <c r="GE586" s="29"/>
      <c r="GF586" s="29"/>
      <c r="GG586" s="29"/>
      <c r="GH586" s="29"/>
      <c r="GI586" s="29"/>
      <c r="GJ586" s="29"/>
      <c r="GK586" s="29"/>
      <c r="GL586" s="29"/>
      <c r="GM586" s="29"/>
      <c r="GN586" s="29"/>
      <c r="GO586" s="29"/>
      <c r="GP586" s="29"/>
      <c r="GQ586" s="29"/>
      <c r="GR586" s="29"/>
      <c r="GS586" s="29"/>
      <c r="GT586" s="29"/>
      <c r="GU586" s="29"/>
      <c r="GV586" s="29"/>
      <c r="GW586" s="29"/>
      <c r="GX586" s="29"/>
      <c r="GY586" s="29"/>
      <c r="GZ586" s="29"/>
      <c r="HA586" s="29"/>
      <c r="HB586" s="29"/>
      <c r="HC586" s="29"/>
      <c r="HD586" s="29"/>
      <c r="HE586" s="29"/>
      <c r="HF586" s="29"/>
      <c r="HG586" s="29"/>
      <c r="HH586" s="29"/>
      <c r="HI586" s="29"/>
      <c r="HJ586" s="29"/>
      <c r="HK586" s="29"/>
      <c r="HL586" s="29"/>
      <c r="HM586" s="29"/>
      <c r="HN586" s="29"/>
      <c r="HO586" s="29"/>
      <c r="HP586" s="29"/>
      <c r="HQ586" s="29"/>
      <c r="HR586" s="29"/>
      <c r="HS586" s="29"/>
      <c r="HT586" s="29"/>
      <c r="HU586" s="29"/>
      <c r="HV586" s="29"/>
      <c r="HW586" s="29"/>
      <c r="HX586" s="29"/>
      <c r="HY586" s="29"/>
      <c r="HZ586" s="29"/>
      <c r="IA586" s="29"/>
      <c r="IB586" s="29"/>
      <c r="IC586" s="29"/>
      <c r="ID586" s="29"/>
      <c r="IE586" s="29"/>
      <c r="IF586" s="29"/>
      <c r="IG586" s="29"/>
      <c r="IH586" s="29"/>
      <c r="II586" s="29"/>
      <c r="IJ586" s="29"/>
      <c r="IK586" s="29"/>
      <c r="IL586" s="29"/>
      <c r="IM586" s="29"/>
      <c r="IN586" s="29"/>
      <c r="IO586" s="29"/>
      <c r="IP586" s="29"/>
      <c r="IQ586" s="29"/>
      <c r="IR586" s="29"/>
      <c r="IS586" s="29"/>
      <c r="IT586" s="29"/>
    </row>
    <row r="587" spans="1:254" s="30" customFormat="1" x14ac:dyDescent="0.2">
      <c r="A587" s="29"/>
      <c r="B587" s="37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29"/>
      <c r="EV587" s="29"/>
      <c r="EW587" s="29"/>
      <c r="EX587" s="29"/>
      <c r="EY587" s="29"/>
      <c r="EZ587" s="29"/>
      <c r="FA587" s="29"/>
      <c r="FB587" s="29"/>
      <c r="FC587" s="29"/>
      <c r="FD587" s="29"/>
      <c r="FE587" s="29"/>
      <c r="FF587" s="29"/>
      <c r="FG587" s="29"/>
      <c r="FH587" s="29"/>
      <c r="FI587" s="29"/>
      <c r="FJ587" s="29"/>
      <c r="FK587" s="29"/>
      <c r="FL587" s="29"/>
      <c r="FM587" s="29"/>
      <c r="FN587" s="29"/>
      <c r="FO587" s="29"/>
      <c r="FP587" s="29"/>
      <c r="FQ587" s="29"/>
      <c r="FR587" s="29"/>
      <c r="FS587" s="29"/>
      <c r="FT587" s="29"/>
      <c r="FU587" s="29"/>
      <c r="FV587" s="29"/>
      <c r="FW587" s="29"/>
      <c r="FX587" s="29"/>
      <c r="FY587" s="29"/>
      <c r="FZ587" s="29"/>
      <c r="GA587" s="29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  <c r="GO587" s="29"/>
      <c r="GP587" s="29"/>
      <c r="GQ587" s="29"/>
      <c r="GR587" s="29"/>
      <c r="GS587" s="29"/>
      <c r="GT587" s="29"/>
      <c r="GU587" s="29"/>
      <c r="GV587" s="29"/>
      <c r="GW587" s="29"/>
      <c r="GX587" s="29"/>
      <c r="GY587" s="29"/>
      <c r="GZ587" s="29"/>
      <c r="HA587" s="29"/>
      <c r="HB587" s="29"/>
      <c r="HC587" s="29"/>
      <c r="HD587" s="29"/>
      <c r="HE587" s="29"/>
      <c r="HF587" s="29"/>
      <c r="HG587" s="29"/>
      <c r="HH587" s="29"/>
      <c r="HI587" s="29"/>
      <c r="HJ587" s="29"/>
      <c r="HK587" s="29"/>
      <c r="HL587" s="29"/>
      <c r="HM587" s="29"/>
      <c r="HN587" s="29"/>
      <c r="HO587" s="29"/>
      <c r="HP587" s="29"/>
      <c r="HQ587" s="29"/>
      <c r="HR587" s="29"/>
      <c r="HS587" s="29"/>
      <c r="HT587" s="29"/>
      <c r="HU587" s="29"/>
      <c r="HV587" s="29"/>
      <c r="HW587" s="29"/>
      <c r="HX587" s="29"/>
      <c r="HY587" s="29"/>
      <c r="HZ587" s="29"/>
      <c r="IA587" s="29"/>
      <c r="IB587" s="29"/>
      <c r="IC587" s="29"/>
      <c r="ID587" s="29"/>
      <c r="IE587" s="29"/>
      <c r="IF587" s="29"/>
      <c r="IG587" s="29"/>
      <c r="IH587" s="29"/>
      <c r="II587" s="29"/>
      <c r="IJ587" s="29"/>
      <c r="IK587" s="29"/>
      <c r="IL587" s="29"/>
      <c r="IM587" s="29"/>
      <c r="IN587" s="29"/>
      <c r="IO587" s="29"/>
      <c r="IP587" s="29"/>
      <c r="IQ587" s="29"/>
      <c r="IR587" s="29"/>
      <c r="IS587" s="29"/>
      <c r="IT587" s="29"/>
    </row>
    <row r="588" spans="1:254" s="30" customFormat="1" x14ac:dyDescent="0.2">
      <c r="A588" s="29"/>
      <c r="B588" s="37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29"/>
      <c r="EV588" s="29"/>
      <c r="EW588" s="29"/>
      <c r="EX588" s="29"/>
      <c r="EY588" s="29"/>
      <c r="EZ588" s="29"/>
      <c r="FA588" s="29"/>
      <c r="FB588" s="29"/>
      <c r="FC588" s="29"/>
      <c r="FD588" s="29"/>
      <c r="FE588" s="29"/>
      <c r="FF588" s="29"/>
      <c r="FG588" s="29"/>
      <c r="FH588" s="29"/>
      <c r="FI588" s="29"/>
      <c r="FJ588" s="29"/>
      <c r="FK588" s="29"/>
      <c r="FL588" s="29"/>
      <c r="FM588" s="29"/>
      <c r="FN588" s="29"/>
      <c r="FO588" s="29"/>
      <c r="FP588" s="29"/>
      <c r="FQ588" s="29"/>
      <c r="FR588" s="29"/>
      <c r="FS588" s="29"/>
      <c r="FT588" s="29"/>
      <c r="FU588" s="29"/>
      <c r="FV588" s="29"/>
      <c r="FW588" s="29"/>
      <c r="FX588" s="29"/>
      <c r="FY588" s="29"/>
      <c r="FZ588" s="29"/>
      <c r="GA588" s="29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  <c r="GO588" s="29"/>
      <c r="GP588" s="29"/>
      <c r="GQ588" s="29"/>
      <c r="GR588" s="29"/>
      <c r="GS588" s="29"/>
      <c r="GT588" s="29"/>
      <c r="GU588" s="29"/>
      <c r="GV588" s="29"/>
      <c r="GW588" s="29"/>
      <c r="GX588" s="29"/>
      <c r="GY588" s="29"/>
      <c r="GZ588" s="29"/>
      <c r="HA588" s="29"/>
      <c r="HB588" s="29"/>
      <c r="HC588" s="29"/>
      <c r="HD588" s="29"/>
      <c r="HE588" s="29"/>
      <c r="HF588" s="29"/>
      <c r="HG588" s="29"/>
      <c r="HH588" s="29"/>
      <c r="HI588" s="29"/>
      <c r="HJ588" s="29"/>
      <c r="HK588" s="29"/>
      <c r="HL588" s="29"/>
      <c r="HM588" s="29"/>
      <c r="HN588" s="29"/>
      <c r="HO588" s="29"/>
      <c r="HP588" s="29"/>
      <c r="HQ588" s="29"/>
      <c r="HR588" s="29"/>
      <c r="HS588" s="29"/>
      <c r="HT588" s="29"/>
      <c r="HU588" s="29"/>
      <c r="HV588" s="29"/>
      <c r="HW588" s="29"/>
      <c r="HX588" s="29"/>
      <c r="HY588" s="29"/>
      <c r="HZ588" s="29"/>
      <c r="IA588" s="29"/>
      <c r="IB588" s="29"/>
      <c r="IC588" s="29"/>
      <c r="ID588" s="29"/>
      <c r="IE588" s="29"/>
      <c r="IF588" s="29"/>
      <c r="IG588" s="29"/>
      <c r="IH588" s="29"/>
      <c r="II588" s="29"/>
      <c r="IJ588" s="29"/>
      <c r="IK588" s="29"/>
      <c r="IL588" s="29"/>
      <c r="IM588" s="29"/>
      <c r="IN588" s="29"/>
      <c r="IO588" s="29"/>
      <c r="IP588" s="29"/>
      <c r="IQ588" s="29"/>
      <c r="IR588" s="29"/>
      <c r="IS588" s="29"/>
      <c r="IT588" s="29"/>
    </row>
    <row r="589" spans="1:254" s="30" customFormat="1" x14ac:dyDescent="0.2">
      <c r="A589" s="29"/>
      <c r="B589" s="37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  <c r="EK589" s="29"/>
      <c r="EL589" s="29"/>
      <c r="EM589" s="29"/>
      <c r="EN589" s="29"/>
      <c r="EO589" s="29"/>
      <c r="EP589" s="29"/>
      <c r="EQ589" s="29"/>
      <c r="ER589" s="29"/>
      <c r="ES589" s="29"/>
      <c r="ET589" s="29"/>
      <c r="EU589" s="29"/>
      <c r="EV589" s="29"/>
      <c r="EW589" s="29"/>
      <c r="EX589" s="29"/>
      <c r="EY589" s="29"/>
      <c r="EZ589" s="29"/>
      <c r="FA589" s="29"/>
      <c r="FB589" s="29"/>
      <c r="FC589" s="29"/>
      <c r="FD589" s="29"/>
      <c r="FE589" s="29"/>
      <c r="FF589" s="29"/>
      <c r="FG589" s="29"/>
      <c r="FH589" s="29"/>
      <c r="FI589" s="29"/>
      <c r="FJ589" s="29"/>
      <c r="FK589" s="29"/>
      <c r="FL589" s="29"/>
      <c r="FM589" s="29"/>
      <c r="FN589" s="29"/>
      <c r="FO589" s="29"/>
      <c r="FP589" s="29"/>
      <c r="FQ589" s="29"/>
      <c r="FR589" s="29"/>
      <c r="FS589" s="29"/>
      <c r="FT589" s="29"/>
      <c r="FU589" s="29"/>
      <c r="FV589" s="29"/>
      <c r="FW589" s="29"/>
      <c r="FX589" s="29"/>
      <c r="FY589" s="29"/>
      <c r="FZ589" s="29"/>
      <c r="GA589" s="29"/>
      <c r="GB589" s="29"/>
      <c r="GC589" s="29"/>
      <c r="GD589" s="29"/>
      <c r="GE589" s="29"/>
      <c r="GF589" s="29"/>
      <c r="GG589" s="29"/>
      <c r="GH589" s="29"/>
      <c r="GI589" s="29"/>
      <c r="GJ589" s="29"/>
      <c r="GK589" s="29"/>
      <c r="GL589" s="29"/>
      <c r="GM589" s="29"/>
      <c r="GN589" s="29"/>
      <c r="GO589" s="29"/>
      <c r="GP589" s="29"/>
      <c r="GQ589" s="29"/>
      <c r="GR589" s="29"/>
      <c r="GS589" s="29"/>
      <c r="GT589" s="29"/>
      <c r="GU589" s="29"/>
      <c r="GV589" s="29"/>
      <c r="GW589" s="29"/>
      <c r="GX589" s="29"/>
      <c r="GY589" s="29"/>
      <c r="GZ589" s="29"/>
      <c r="HA589" s="29"/>
      <c r="HB589" s="29"/>
      <c r="HC589" s="29"/>
      <c r="HD589" s="29"/>
      <c r="HE589" s="29"/>
      <c r="HF589" s="29"/>
      <c r="HG589" s="29"/>
      <c r="HH589" s="29"/>
      <c r="HI589" s="29"/>
      <c r="HJ589" s="29"/>
      <c r="HK589" s="29"/>
      <c r="HL589" s="29"/>
      <c r="HM589" s="29"/>
      <c r="HN589" s="29"/>
      <c r="HO589" s="29"/>
      <c r="HP589" s="29"/>
      <c r="HQ589" s="29"/>
      <c r="HR589" s="29"/>
      <c r="HS589" s="29"/>
      <c r="HT589" s="29"/>
      <c r="HU589" s="29"/>
      <c r="HV589" s="29"/>
      <c r="HW589" s="29"/>
      <c r="HX589" s="29"/>
      <c r="HY589" s="29"/>
      <c r="HZ589" s="29"/>
      <c r="IA589" s="29"/>
      <c r="IB589" s="29"/>
      <c r="IC589" s="29"/>
      <c r="ID589" s="29"/>
      <c r="IE589" s="29"/>
      <c r="IF589" s="29"/>
      <c r="IG589" s="29"/>
      <c r="IH589" s="29"/>
      <c r="II589" s="29"/>
      <c r="IJ589" s="29"/>
      <c r="IK589" s="29"/>
      <c r="IL589" s="29"/>
      <c r="IM589" s="29"/>
      <c r="IN589" s="29"/>
      <c r="IO589" s="29"/>
      <c r="IP589" s="29"/>
      <c r="IQ589" s="29"/>
      <c r="IR589" s="29"/>
      <c r="IS589" s="29"/>
      <c r="IT589" s="29"/>
    </row>
    <row r="590" spans="1:254" s="30" customFormat="1" x14ac:dyDescent="0.2">
      <c r="A590" s="29"/>
      <c r="B590" s="37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29"/>
      <c r="EV590" s="29"/>
      <c r="EW590" s="29"/>
      <c r="EX590" s="29"/>
      <c r="EY590" s="29"/>
      <c r="EZ590" s="29"/>
      <c r="FA590" s="29"/>
      <c r="FB590" s="29"/>
      <c r="FC590" s="29"/>
      <c r="FD590" s="29"/>
      <c r="FE590" s="29"/>
      <c r="FF590" s="29"/>
      <c r="FG590" s="29"/>
      <c r="FH590" s="29"/>
      <c r="FI590" s="29"/>
      <c r="FJ590" s="29"/>
      <c r="FK590" s="29"/>
      <c r="FL590" s="29"/>
      <c r="FM590" s="29"/>
      <c r="FN590" s="29"/>
      <c r="FO590" s="29"/>
      <c r="FP590" s="29"/>
      <c r="FQ590" s="29"/>
      <c r="FR590" s="29"/>
      <c r="FS590" s="29"/>
      <c r="FT590" s="29"/>
      <c r="FU590" s="29"/>
      <c r="FV590" s="29"/>
      <c r="FW590" s="29"/>
      <c r="FX590" s="29"/>
      <c r="FY590" s="29"/>
      <c r="FZ590" s="29"/>
      <c r="GA590" s="29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  <c r="GO590" s="29"/>
      <c r="GP590" s="29"/>
      <c r="GQ590" s="29"/>
      <c r="GR590" s="29"/>
      <c r="GS590" s="29"/>
      <c r="GT590" s="29"/>
      <c r="GU590" s="29"/>
      <c r="GV590" s="29"/>
      <c r="GW590" s="29"/>
      <c r="GX590" s="29"/>
      <c r="GY590" s="29"/>
      <c r="GZ590" s="29"/>
      <c r="HA590" s="29"/>
      <c r="HB590" s="29"/>
      <c r="HC590" s="29"/>
      <c r="HD590" s="29"/>
      <c r="HE590" s="29"/>
      <c r="HF590" s="29"/>
      <c r="HG590" s="29"/>
      <c r="HH590" s="29"/>
      <c r="HI590" s="29"/>
      <c r="HJ590" s="29"/>
      <c r="HK590" s="29"/>
      <c r="HL590" s="29"/>
      <c r="HM590" s="29"/>
      <c r="HN590" s="29"/>
      <c r="HO590" s="29"/>
      <c r="HP590" s="29"/>
      <c r="HQ590" s="29"/>
      <c r="HR590" s="29"/>
      <c r="HS590" s="29"/>
      <c r="HT590" s="29"/>
      <c r="HU590" s="29"/>
      <c r="HV590" s="29"/>
      <c r="HW590" s="29"/>
      <c r="HX590" s="29"/>
      <c r="HY590" s="29"/>
      <c r="HZ590" s="29"/>
      <c r="IA590" s="29"/>
      <c r="IB590" s="29"/>
      <c r="IC590" s="29"/>
      <c r="ID590" s="29"/>
      <c r="IE590" s="29"/>
      <c r="IF590" s="29"/>
      <c r="IG590" s="29"/>
      <c r="IH590" s="29"/>
      <c r="II590" s="29"/>
      <c r="IJ590" s="29"/>
      <c r="IK590" s="29"/>
      <c r="IL590" s="29"/>
      <c r="IM590" s="29"/>
      <c r="IN590" s="29"/>
      <c r="IO590" s="29"/>
      <c r="IP590" s="29"/>
      <c r="IQ590" s="29"/>
      <c r="IR590" s="29"/>
      <c r="IS590" s="29"/>
      <c r="IT590" s="29"/>
    </row>
    <row r="591" spans="1:254" s="30" customFormat="1" x14ac:dyDescent="0.2">
      <c r="A591" s="29"/>
      <c r="B591" s="37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  <c r="EK591" s="29"/>
      <c r="EL591" s="29"/>
      <c r="EM591" s="29"/>
      <c r="EN591" s="29"/>
      <c r="EO591" s="29"/>
      <c r="EP591" s="29"/>
      <c r="EQ591" s="29"/>
      <c r="ER591" s="29"/>
      <c r="ES591" s="29"/>
      <c r="ET591" s="29"/>
      <c r="EU591" s="29"/>
      <c r="EV591" s="29"/>
      <c r="EW591" s="29"/>
      <c r="EX591" s="29"/>
      <c r="EY591" s="29"/>
      <c r="EZ591" s="29"/>
      <c r="FA591" s="29"/>
      <c r="FB591" s="29"/>
      <c r="FC591" s="29"/>
      <c r="FD591" s="29"/>
      <c r="FE591" s="29"/>
      <c r="FF591" s="29"/>
      <c r="FG591" s="29"/>
      <c r="FH591" s="29"/>
      <c r="FI591" s="29"/>
      <c r="FJ591" s="29"/>
      <c r="FK591" s="29"/>
      <c r="FL591" s="29"/>
      <c r="FM591" s="29"/>
      <c r="FN591" s="29"/>
      <c r="FO591" s="29"/>
      <c r="FP591" s="29"/>
      <c r="FQ591" s="29"/>
      <c r="FR591" s="29"/>
      <c r="FS591" s="29"/>
      <c r="FT591" s="29"/>
      <c r="FU591" s="29"/>
      <c r="FV591" s="29"/>
      <c r="FW591" s="29"/>
      <c r="FX591" s="29"/>
      <c r="FY591" s="29"/>
      <c r="FZ591" s="29"/>
      <c r="GA591" s="29"/>
      <c r="GB591" s="29"/>
      <c r="GC591" s="29"/>
      <c r="GD591" s="29"/>
      <c r="GE591" s="29"/>
      <c r="GF591" s="29"/>
      <c r="GG591" s="29"/>
      <c r="GH591" s="29"/>
      <c r="GI591" s="29"/>
      <c r="GJ591" s="29"/>
      <c r="GK591" s="29"/>
      <c r="GL591" s="29"/>
      <c r="GM591" s="29"/>
      <c r="GN591" s="29"/>
      <c r="GO591" s="29"/>
      <c r="GP591" s="29"/>
      <c r="GQ591" s="29"/>
      <c r="GR591" s="29"/>
      <c r="GS591" s="29"/>
      <c r="GT591" s="29"/>
      <c r="GU591" s="29"/>
      <c r="GV591" s="29"/>
      <c r="GW591" s="29"/>
      <c r="GX591" s="29"/>
      <c r="GY591" s="29"/>
      <c r="GZ591" s="29"/>
      <c r="HA591" s="29"/>
      <c r="HB591" s="29"/>
      <c r="HC591" s="29"/>
      <c r="HD591" s="29"/>
      <c r="HE591" s="29"/>
      <c r="HF591" s="29"/>
      <c r="HG591" s="29"/>
      <c r="HH591" s="29"/>
      <c r="HI591" s="29"/>
      <c r="HJ591" s="29"/>
      <c r="HK591" s="29"/>
      <c r="HL591" s="29"/>
      <c r="HM591" s="29"/>
      <c r="HN591" s="29"/>
      <c r="HO591" s="29"/>
      <c r="HP591" s="29"/>
      <c r="HQ591" s="29"/>
      <c r="HR591" s="29"/>
      <c r="HS591" s="29"/>
      <c r="HT591" s="29"/>
      <c r="HU591" s="29"/>
      <c r="HV591" s="29"/>
      <c r="HW591" s="29"/>
      <c r="HX591" s="29"/>
      <c r="HY591" s="29"/>
      <c r="HZ591" s="29"/>
      <c r="IA591" s="29"/>
      <c r="IB591" s="29"/>
      <c r="IC591" s="29"/>
      <c r="ID591" s="29"/>
      <c r="IE591" s="29"/>
      <c r="IF591" s="29"/>
      <c r="IG591" s="29"/>
      <c r="IH591" s="29"/>
      <c r="II591" s="29"/>
      <c r="IJ591" s="29"/>
      <c r="IK591" s="29"/>
      <c r="IL591" s="29"/>
      <c r="IM591" s="29"/>
      <c r="IN591" s="29"/>
      <c r="IO591" s="29"/>
      <c r="IP591" s="29"/>
      <c r="IQ591" s="29"/>
      <c r="IR591" s="29"/>
      <c r="IS591" s="29"/>
      <c r="IT591" s="29"/>
    </row>
    <row r="592" spans="1:254" s="30" customFormat="1" x14ac:dyDescent="0.2">
      <c r="A592" s="29"/>
      <c r="B592" s="37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29"/>
      <c r="EV592" s="29"/>
      <c r="EW592" s="29"/>
      <c r="EX592" s="29"/>
      <c r="EY592" s="29"/>
      <c r="EZ592" s="29"/>
      <c r="FA592" s="29"/>
      <c r="FB592" s="29"/>
      <c r="FC592" s="29"/>
      <c r="FD592" s="29"/>
      <c r="FE592" s="29"/>
      <c r="FF592" s="29"/>
      <c r="FG592" s="29"/>
      <c r="FH592" s="29"/>
      <c r="FI592" s="29"/>
      <c r="FJ592" s="29"/>
      <c r="FK592" s="29"/>
      <c r="FL592" s="29"/>
      <c r="FM592" s="29"/>
      <c r="FN592" s="29"/>
      <c r="FO592" s="29"/>
      <c r="FP592" s="29"/>
      <c r="FQ592" s="29"/>
      <c r="FR592" s="29"/>
      <c r="FS592" s="29"/>
      <c r="FT592" s="29"/>
      <c r="FU592" s="29"/>
      <c r="FV592" s="29"/>
      <c r="FW592" s="29"/>
      <c r="FX592" s="29"/>
      <c r="FY592" s="29"/>
      <c r="FZ592" s="29"/>
      <c r="GA592" s="29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  <c r="GO592" s="29"/>
      <c r="GP592" s="29"/>
      <c r="GQ592" s="29"/>
      <c r="GR592" s="29"/>
      <c r="GS592" s="29"/>
      <c r="GT592" s="29"/>
      <c r="GU592" s="29"/>
      <c r="GV592" s="29"/>
      <c r="GW592" s="29"/>
      <c r="GX592" s="29"/>
      <c r="GY592" s="29"/>
      <c r="GZ592" s="29"/>
      <c r="HA592" s="29"/>
      <c r="HB592" s="29"/>
      <c r="HC592" s="29"/>
      <c r="HD592" s="29"/>
      <c r="HE592" s="29"/>
      <c r="HF592" s="29"/>
      <c r="HG592" s="29"/>
      <c r="HH592" s="29"/>
      <c r="HI592" s="29"/>
      <c r="HJ592" s="29"/>
      <c r="HK592" s="29"/>
      <c r="HL592" s="29"/>
      <c r="HM592" s="29"/>
      <c r="HN592" s="29"/>
      <c r="HO592" s="29"/>
      <c r="HP592" s="29"/>
      <c r="HQ592" s="29"/>
      <c r="HR592" s="29"/>
      <c r="HS592" s="29"/>
      <c r="HT592" s="29"/>
      <c r="HU592" s="29"/>
      <c r="HV592" s="29"/>
      <c r="HW592" s="29"/>
      <c r="HX592" s="29"/>
      <c r="HY592" s="29"/>
      <c r="HZ592" s="29"/>
      <c r="IA592" s="29"/>
      <c r="IB592" s="29"/>
      <c r="IC592" s="29"/>
      <c r="ID592" s="29"/>
      <c r="IE592" s="29"/>
      <c r="IF592" s="29"/>
      <c r="IG592" s="29"/>
      <c r="IH592" s="29"/>
      <c r="II592" s="29"/>
      <c r="IJ592" s="29"/>
      <c r="IK592" s="29"/>
      <c r="IL592" s="29"/>
      <c r="IM592" s="29"/>
      <c r="IN592" s="29"/>
      <c r="IO592" s="29"/>
      <c r="IP592" s="29"/>
      <c r="IQ592" s="29"/>
      <c r="IR592" s="29"/>
      <c r="IS592" s="29"/>
      <c r="IT592" s="29"/>
    </row>
    <row r="593" spans="1:254" s="30" customFormat="1" x14ac:dyDescent="0.2">
      <c r="A593" s="29"/>
      <c r="B593" s="37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  <c r="EK593" s="29"/>
      <c r="EL593" s="29"/>
      <c r="EM593" s="29"/>
      <c r="EN593" s="29"/>
      <c r="EO593" s="29"/>
      <c r="EP593" s="29"/>
      <c r="EQ593" s="29"/>
      <c r="ER593" s="29"/>
      <c r="ES593" s="29"/>
      <c r="ET593" s="29"/>
      <c r="EU593" s="29"/>
      <c r="EV593" s="29"/>
      <c r="EW593" s="29"/>
      <c r="EX593" s="29"/>
      <c r="EY593" s="29"/>
      <c r="EZ593" s="29"/>
      <c r="FA593" s="29"/>
      <c r="FB593" s="29"/>
      <c r="FC593" s="29"/>
      <c r="FD593" s="29"/>
      <c r="FE593" s="29"/>
      <c r="FF593" s="29"/>
      <c r="FG593" s="29"/>
      <c r="FH593" s="29"/>
      <c r="FI593" s="29"/>
      <c r="FJ593" s="29"/>
      <c r="FK593" s="29"/>
      <c r="FL593" s="29"/>
      <c r="FM593" s="29"/>
      <c r="FN593" s="29"/>
      <c r="FO593" s="29"/>
      <c r="FP593" s="29"/>
      <c r="FQ593" s="29"/>
      <c r="FR593" s="29"/>
      <c r="FS593" s="29"/>
      <c r="FT593" s="29"/>
      <c r="FU593" s="29"/>
      <c r="FV593" s="29"/>
      <c r="FW593" s="29"/>
      <c r="FX593" s="29"/>
      <c r="FY593" s="29"/>
      <c r="FZ593" s="29"/>
      <c r="GA593" s="29"/>
      <c r="GB593" s="29"/>
      <c r="GC593" s="29"/>
      <c r="GD593" s="29"/>
      <c r="GE593" s="29"/>
      <c r="GF593" s="29"/>
      <c r="GG593" s="29"/>
      <c r="GH593" s="29"/>
      <c r="GI593" s="29"/>
      <c r="GJ593" s="29"/>
      <c r="GK593" s="29"/>
      <c r="GL593" s="29"/>
      <c r="GM593" s="29"/>
      <c r="GN593" s="29"/>
      <c r="GO593" s="29"/>
      <c r="GP593" s="29"/>
      <c r="GQ593" s="29"/>
      <c r="GR593" s="29"/>
      <c r="GS593" s="29"/>
      <c r="GT593" s="29"/>
      <c r="GU593" s="29"/>
      <c r="GV593" s="29"/>
      <c r="GW593" s="29"/>
      <c r="GX593" s="29"/>
      <c r="GY593" s="29"/>
      <c r="GZ593" s="29"/>
      <c r="HA593" s="29"/>
      <c r="HB593" s="29"/>
      <c r="HC593" s="29"/>
      <c r="HD593" s="29"/>
      <c r="HE593" s="29"/>
      <c r="HF593" s="29"/>
      <c r="HG593" s="29"/>
      <c r="HH593" s="29"/>
      <c r="HI593" s="29"/>
      <c r="HJ593" s="29"/>
      <c r="HK593" s="29"/>
      <c r="HL593" s="29"/>
      <c r="HM593" s="29"/>
      <c r="HN593" s="29"/>
      <c r="HO593" s="29"/>
      <c r="HP593" s="29"/>
      <c r="HQ593" s="29"/>
      <c r="HR593" s="29"/>
      <c r="HS593" s="29"/>
      <c r="HT593" s="29"/>
      <c r="HU593" s="29"/>
      <c r="HV593" s="29"/>
      <c r="HW593" s="29"/>
      <c r="HX593" s="29"/>
      <c r="HY593" s="29"/>
      <c r="HZ593" s="29"/>
      <c r="IA593" s="29"/>
      <c r="IB593" s="29"/>
      <c r="IC593" s="29"/>
      <c r="ID593" s="29"/>
      <c r="IE593" s="29"/>
      <c r="IF593" s="29"/>
      <c r="IG593" s="29"/>
      <c r="IH593" s="29"/>
      <c r="II593" s="29"/>
      <c r="IJ593" s="29"/>
      <c r="IK593" s="29"/>
      <c r="IL593" s="29"/>
      <c r="IM593" s="29"/>
      <c r="IN593" s="29"/>
      <c r="IO593" s="29"/>
      <c r="IP593" s="29"/>
      <c r="IQ593" s="29"/>
      <c r="IR593" s="29"/>
      <c r="IS593" s="29"/>
      <c r="IT593" s="29"/>
    </row>
    <row r="594" spans="1:254" s="30" customFormat="1" x14ac:dyDescent="0.2">
      <c r="A594" s="29"/>
      <c r="B594" s="37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  <c r="EG594" s="29"/>
      <c r="EH594" s="29"/>
      <c r="EI594" s="29"/>
      <c r="EJ594" s="29"/>
      <c r="EK594" s="29"/>
      <c r="EL594" s="29"/>
      <c r="EM594" s="29"/>
      <c r="EN594" s="29"/>
      <c r="EO594" s="29"/>
      <c r="EP594" s="29"/>
      <c r="EQ594" s="29"/>
      <c r="ER594" s="29"/>
      <c r="ES594" s="29"/>
      <c r="ET594" s="29"/>
      <c r="EU594" s="29"/>
      <c r="EV594" s="29"/>
      <c r="EW594" s="29"/>
      <c r="EX594" s="29"/>
      <c r="EY594" s="29"/>
      <c r="EZ594" s="29"/>
      <c r="FA594" s="29"/>
      <c r="FB594" s="29"/>
      <c r="FC594" s="29"/>
      <c r="FD594" s="29"/>
      <c r="FE594" s="29"/>
      <c r="FF594" s="29"/>
      <c r="FG594" s="29"/>
      <c r="FH594" s="29"/>
      <c r="FI594" s="29"/>
      <c r="FJ594" s="29"/>
      <c r="FK594" s="29"/>
      <c r="FL594" s="29"/>
      <c r="FM594" s="29"/>
      <c r="FN594" s="29"/>
      <c r="FO594" s="29"/>
      <c r="FP594" s="29"/>
      <c r="FQ594" s="29"/>
      <c r="FR594" s="29"/>
      <c r="FS594" s="29"/>
      <c r="FT594" s="29"/>
      <c r="FU594" s="29"/>
      <c r="FV594" s="29"/>
      <c r="FW594" s="29"/>
      <c r="FX594" s="29"/>
      <c r="FY594" s="29"/>
      <c r="FZ594" s="29"/>
      <c r="GA594" s="29"/>
      <c r="GB594" s="29"/>
      <c r="GC594" s="29"/>
      <c r="GD594" s="29"/>
      <c r="GE594" s="29"/>
      <c r="GF594" s="29"/>
      <c r="GG594" s="29"/>
      <c r="GH594" s="29"/>
      <c r="GI594" s="29"/>
      <c r="GJ594" s="29"/>
      <c r="GK594" s="29"/>
      <c r="GL594" s="29"/>
      <c r="GM594" s="29"/>
      <c r="GN594" s="29"/>
      <c r="GO594" s="29"/>
      <c r="GP594" s="29"/>
      <c r="GQ594" s="29"/>
      <c r="GR594" s="29"/>
      <c r="GS594" s="29"/>
      <c r="GT594" s="29"/>
      <c r="GU594" s="29"/>
      <c r="GV594" s="29"/>
      <c r="GW594" s="29"/>
      <c r="GX594" s="29"/>
      <c r="GY594" s="29"/>
      <c r="GZ594" s="29"/>
      <c r="HA594" s="29"/>
      <c r="HB594" s="29"/>
      <c r="HC594" s="29"/>
      <c r="HD594" s="29"/>
      <c r="HE594" s="29"/>
      <c r="HF594" s="29"/>
      <c r="HG594" s="29"/>
      <c r="HH594" s="29"/>
      <c r="HI594" s="29"/>
      <c r="HJ594" s="29"/>
      <c r="HK594" s="29"/>
      <c r="HL594" s="29"/>
      <c r="HM594" s="29"/>
      <c r="HN594" s="29"/>
      <c r="HO594" s="29"/>
      <c r="HP594" s="29"/>
      <c r="HQ594" s="29"/>
      <c r="HR594" s="29"/>
      <c r="HS594" s="29"/>
      <c r="HT594" s="29"/>
      <c r="HU594" s="29"/>
      <c r="HV594" s="29"/>
      <c r="HW594" s="29"/>
      <c r="HX594" s="29"/>
      <c r="HY594" s="29"/>
      <c r="HZ594" s="29"/>
      <c r="IA594" s="29"/>
      <c r="IB594" s="29"/>
      <c r="IC594" s="29"/>
      <c r="ID594" s="29"/>
      <c r="IE594" s="29"/>
      <c r="IF594" s="29"/>
      <c r="IG594" s="29"/>
      <c r="IH594" s="29"/>
      <c r="II594" s="29"/>
      <c r="IJ594" s="29"/>
      <c r="IK594" s="29"/>
      <c r="IL594" s="29"/>
      <c r="IM594" s="29"/>
      <c r="IN594" s="29"/>
      <c r="IO594" s="29"/>
      <c r="IP594" s="29"/>
      <c r="IQ594" s="29"/>
      <c r="IR594" s="29"/>
      <c r="IS594" s="29"/>
      <c r="IT594" s="29"/>
    </row>
    <row r="595" spans="1:254" s="30" customFormat="1" x14ac:dyDescent="0.2">
      <c r="A595" s="29"/>
      <c r="B595" s="37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  <c r="EG595" s="29"/>
      <c r="EH595" s="29"/>
      <c r="EI595" s="29"/>
      <c r="EJ595" s="29"/>
      <c r="EK595" s="29"/>
      <c r="EL595" s="29"/>
      <c r="EM595" s="29"/>
      <c r="EN595" s="29"/>
      <c r="EO595" s="29"/>
      <c r="EP595" s="29"/>
      <c r="EQ595" s="29"/>
      <c r="ER595" s="29"/>
      <c r="ES595" s="29"/>
      <c r="ET595" s="29"/>
      <c r="EU595" s="29"/>
      <c r="EV595" s="29"/>
      <c r="EW595" s="29"/>
      <c r="EX595" s="29"/>
      <c r="EY595" s="29"/>
      <c r="EZ595" s="29"/>
      <c r="FA595" s="29"/>
      <c r="FB595" s="29"/>
      <c r="FC595" s="29"/>
      <c r="FD595" s="29"/>
      <c r="FE595" s="29"/>
      <c r="FF595" s="29"/>
      <c r="FG595" s="29"/>
      <c r="FH595" s="29"/>
      <c r="FI595" s="29"/>
      <c r="FJ595" s="29"/>
      <c r="FK595" s="29"/>
      <c r="FL595" s="29"/>
      <c r="FM595" s="29"/>
      <c r="FN595" s="29"/>
      <c r="FO595" s="29"/>
      <c r="FP595" s="29"/>
      <c r="FQ595" s="29"/>
      <c r="FR595" s="29"/>
      <c r="FS595" s="29"/>
      <c r="FT595" s="29"/>
      <c r="FU595" s="29"/>
      <c r="FV595" s="29"/>
      <c r="FW595" s="29"/>
      <c r="FX595" s="29"/>
      <c r="FY595" s="29"/>
      <c r="FZ595" s="29"/>
      <c r="GA595" s="29"/>
      <c r="GB595" s="29"/>
      <c r="GC595" s="29"/>
      <c r="GD595" s="29"/>
      <c r="GE595" s="29"/>
      <c r="GF595" s="29"/>
      <c r="GG595" s="29"/>
      <c r="GH595" s="29"/>
      <c r="GI595" s="29"/>
      <c r="GJ595" s="29"/>
      <c r="GK595" s="29"/>
      <c r="GL595" s="29"/>
      <c r="GM595" s="29"/>
      <c r="GN595" s="29"/>
      <c r="GO595" s="29"/>
      <c r="GP595" s="29"/>
      <c r="GQ595" s="29"/>
      <c r="GR595" s="29"/>
      <c r="GS595" s="29"/>
      <c r="GT595" s="29"/>
      <c r="GU595" s="29"/>
      <c r="GV595" s="29"/>
      <c r="GW595" s="29"/>
      <c r="GX595" s="29"/>
      <c r="GY595" s="29"/>
      <c r="GZ595" s="29"/>
      <c r="HA595" s="29"/>
      <c r="HB595" s="29"/>
      <c r="HC595" s="29"/>
      <c r="HD595" s="29"/>
      <c r="HE595" s="29"/>
      <c r="HF595" s="29"/>
      <c r="HG595" s="29"/>
      <c r="HH595" s="29"/>
      <c r="HI595" s="29"/>
      <c r="HJ595" s="29"/>
      <c r="HK595" s="29"/>
      <c r="HL595" s="29"/>
      <c r="HM595" s="29"/>
      <c r="HN595" s="29"/>
      <c r="HO595" s="29"/>
      <c r="HP595" s="29"/>
      <c r="HQ595" s="29"/>
      <c r="HR595" s="29"/>
      <c r="HS595" s="29"/>
      <c r="HT595" s="29"/>
      <c r="HU595" s="29"/>
      <c r="HV595" s="29"/>
      <c r="HW595" s="29"/>
      <c r="HX595" s="29"/>
      <c r="HY595" s="29"/>
      <c r="HZ595" s="29"/>
      <c r="IA595" s="29"/>
      <c r="IB595" s="29"/>
      <c r="IC595" s="29"/>
      <c r="ID595" s="29"/>
      <c r="IE595" s="29"/>
      <c r="IF595" s="29"/>
      <c r="IG595" s="29"/>
      <c r="IH595" s="29"/>
      <c r="II595" s="29"/>
      <c r="IJ595" s="29"/>
      <c r="IK595" s="29"/>
      <c r="IL595" s="29"/>
      <c r="IM595" s="29"/>
      <c r="IN595" s="29"/>
      <c r="IO595" s="29"/>
      <c r="IP595" s="29"/>
      <c r="IQ595" s="29"/>
      <c r="IR595" s="29"/>
      <c r="IS595" s="29"/>
      <c r="IT595" s="29"/>
    </row>
    <row r="596" spans="1:254" s="30" customFormat="1" x14ac:dyDescent="0.2">
      <c r="A596" s="29"/>
      <c r="B596" s="37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  <c r="EK596" s="29"/>
      <c r="EL596" s="29"/>
      <c r="EM596" s="29"/>
      <c r="EN596" s="29"/>
      <c r="EO596" s="29"/>
      <c r="EP596" s="29"/>
      <c r="EQ596" s="29"/>
      <c r="ER596" s="29"/>
      <c r="ES596" s="29"/>
      <c r="ET596" s="29"/>
      <c r="EU596" s="29"/>
      <c r="EV596" s="29"/>
      <c r="EW596" s="29"/>
      <c r="EX596" s="29"/>
      <c r="EY596" s="29"/>
      <c r="EZ596" s="29"/>
      <c r="FA596" s="29"/>
      <c r="FB596" s="29"/>
      <c r="FC596" s="29"/>
      <c r="FD596" s="29"/>
      <c r="FE596" s="29"/>
      <c r="FF596" s="29"/>
      <c r="FG596" s="29"/>
      <c r="FH596" s="29"/>
      <c r="FI596" s="29"/>
      <c r="FJ596" s="29"/>
      <c r="FK596" s="29"/>
      <c r="FL596" s="29"/>
      <c r="FM596" s="29"/>
      <c r="FN596" s="29"/>
      <c r="FO596" s="29"/>
      <c r="FP596" s="29"/>
      <c r="FQ596" s="29"/>
      <c r="FR596" s="29"/>
      <c r="FS596" s="29"/>
      <c r="FT596" s="29"/>
      <c r="FU596" s="29"/>
      <c r="FV596" s="29"/>
      <c r="FW596" s="29"/>
      <c r="FX596" s="29"/>
      <c r="FY596" s="29"/>
      <c r="FZ596" s="29"/>
      <c r="GA596" s="29"/>
      <c r="GB596" s="29"/>
      <c r="GC596" s="29"/>
      <c r="GD596" s="29"/>
      <c r="GE596" s="29"/>
      <c r="GF596" s="29"/>
      <c r="GG596" s="29"/>
      <c r="GH596" s="29"/>
      <c r="GI596" s="29"/>
      <c r="GJ596" s="29"/>
      <c r="GK596" s="29"/>
      <c r="GL596" s="29"/>
      <c r="GM596" s="29"/>
      <c r="GN596" s="29"/>
      <c r="GO596" s="29"/>
      <c r="GP596" s="29"/>
      <c r="GQ596" s="29"/>
      <c r="GR596" s="29"/>
      <c r="GS596" s="29"/>
      <c r="GT596" s="29"/>
      <c r="GU596" s="29"/>
      <c r="GV596" s="29"/>
      <c r="GW596" s="29"/>
      <c r="GX596" s="29"/>
      <c r="GY596" s="29"/>
      <c r="GZ596" s="29"/>
      <c r="HA596" s="29"/>
      <c r="HB596" s="29"/>
      <c r="HC596" s="29"/>
      <c r="HD596" s="29"/>
      <c r="HE596" s="29"/>
      <c r="HF596" s="29"/>
      <c r="HG596" s="29"/>
      <c r="HH596" s="29"/>
      <c r="HI596" s="29"/>
      <c r="HJ596" s="29"/>
      <c r="HK596" s="29"/>
      <c r="HL596" s="29"/>
      <c r="HM596" s="29"/>
      <c r="HN596" s="29"/>
      <c r="HO596" s="29"/>
      <c r="HP596" s="29"/>
      <c r="HQ596" s="29"/>
      <c r="HR596" s="29"/>
      <c r="HS596" s="29"/>
      <c r="HT596" s="29"/>
      <c r="HU596" s="29"/>
      <c r="HV596" s="29"/>
      <c r="HW596" s="29"/>
      <c r="HX596" s="29"/>
      <c r="HY596" s="29"/>
      <c r="HZ596" s="29"/>
      <c r="IA596" s="29"/>
      <c r="IB596" s="29"/>
      <c r="IC596" s="29"/>
      <c r="ID596" s="29"/>
      <c r="IE596" s="29"/>
      <c r="IF596" s="29"/>
      <c r="IG596" s="29"/>
      <c r="IH596" s="29"/>
      <c r="II596" s="29"/>
      <c r="IJ596" s="29"/>
      <c r="IK596" s="29"/>
      <c r="IL596" s="29"/>
      <c r="IM596" s="29"/>
      <c r="IN596" s="29"/>
      <c r="IO596" s="29"/>
      <c r="IP596" s="29"/>
      <c r="IQ596" s="29"/>
      <c r="IR596" s="29"/>
      <c r="IS596" s="29"/>
      <c r="IT596" s="29"/>
    </row>
    <row r="597" spans="1:254" s="30" customFormat="1" x14ac:dyDescent="0.2">
      <c r="A597" s="29"/>
      <c r="B597" s="37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29"/>
      <c r="EV597" s="29"/>
      <c r="EW597" s="29"/>
      <c r="EX597" s="29"/>
      <c r="EY597" s="29"/>
      <c r="EZ597" s="29"/>
      <c r="FA597" s="29"/>
      <c r="FB597" s="29"/>
      <c r="FC597" s="29"/>
      <c r="FD597" s="29"/>
      <c r="FE597" s="29"/>
      <c r="FF597" s="29"/>
      <c r="FG597" s="29"/>
      <c r="FH597" s="29"/>
      <c r="FI597" s="29"/>
      <c r="FJ597" s="29"/>
      <c r="FK597" s="29"/>
      <c r="FL597" s="29"/>
      <c r="FM597" s="29"/>
      <c r="FN597" s="29"/>
      <c r="FO597" s="29"/>
      <c r="FP597" s="29"/>
      <c r="FQ597" s="29"/>
      <c r="FR597" s="29"/>
      <c r="FS597" s="29"/>
      <c r="FT597" s="29"/>
      <c r="FU597" s="29"/>
      <c r="FV597" s="29"/>
      <c r="FW597" s="29"/>
      <c r="FX597" s="29"/>
      <c r="FY597" s="29"/>
      <c r="FZ597" s="29"/>
      <c r="GA597" s="29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  <c r="GO597" s="29"/>
      <c r="GP597" s="29"/>
      <c r="GQ597" s="29"/>
      <c r="GR597" s="29"/>
      <c r="GS597" s="29"/>
      <c r="GT597" s="29"/>
      <c r="GU597" s="29"/>
      <c r="GV597" s="29"/>
      <c r="GW597" s="29"/>
      <c r="GX597" s="29"/>
      <c r="GY597" s="29"/>
      <c r="GZ597" s="29"/>
      <c r="HA597" s="29"/>
      <c r="HB597" s="29"/>
      <c r="HC597" s="29"/>
      <c r="HD597" s="29"/>
      <c r="HE597" s="29"/>
      <c r="HF597" s="29"/>
      <c r="HG597" s="29"/>
      <c r="HH597" s="29"/>
      <c r="HI597" s="29"/>
      <c r="HJ597" s="29"/>
      <c r="HK597" s="29"/>
      <c r="HL597" s="29"/>
      <c r="HM597" s="29"/>
      <c r="HN597" s="29"/>
      <c r="HO597" s="29"/>
      <c r="HP597" s="29"/>
      <c r="HQ597" s="29"/>
      <c r="HR597" s="29"/>
      <c r="HS597" s="29"/>
      <c r="HT597" s="29"/>
      <c r="HU597" s="29"/>
      <c r="HV597" s="29"/>
      <c r="HW597" s="29"/>
      <c r="HX597" s="29"/>
      <c r="HY597" s="29"/>
      <c r="HZ597" s="29"/>
      <c r="IA597" s="29"/>
      <c r="IB597" s="29"/>
      <c r="IC597" s="29"/>
      <c r="ID597" s="29"/>
      <c r="IE597" s="29"/>
      <c r="IF597" s="29"/>
      <c r="IG597" s="29"/>
      <c r="IH597" s="29"/>
      <c r="II597" s="29"/>
      <c r="IJ597" s="29"/>
      <c r="IK597" s="29"/>
      <c r="IL597" s="29"/>
      <c r="IM597" s="29"/>
      <c r="IN597" s="29"/>
      <c r="IO597" s="29"/>
      <c r="IP597" s="29"/>
      <c r="IQ597" s="29"/>
      <c r="IR597" s="29"/>
      <c r="IS597" s="29"/>
      <c r="IT597" s="29"/>
    </row>
    <row r="598" spans="1:254" s="30" customFormat="1" x14ac:dyDescent="0.2">
      <c r="A598" s="29"/>
      <c r="B598" s="37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  <c r="EK598" s="29"/>
      <c r="EL598" s="29"/>
      <c r="EM598" s="29"/>
      <c r="EN598" s="29"/>
      <c r="EO598" s="29"/>
      <c r="EP598" s="29"/>
      <c r="EQ598" s="29"/>
      <c r="ER598" s="29"/>
      <c r="ES598" s="29"/>
      <c r="ET598" s="29"/>
      <c r="EU598" s="29"/>
      <c r="EV598" s="29"/>
      <c r="EW598" s="29"/>
      <c r="EX598" s="29"/>
      <c r="EY598" s="29"/>
      <c r="EZ598" s="29"/>
      <c r="FA598" s="29"/>
      <c r="FB598" s="29"/>
      <c r="FC598" s="29"/>
      <c r="FD598" s="29"/>
      <c r="FE598" s="29"/>
      <c r="FF598" s="29"/>
      <c r="FG598" s="29"/>
      <c r="FH598" s="29"/>
      <c r="FI598" s="29"/>
      <c r="FJ598" s="29"/>
      <c r="FK598" s="29"/>
      <c r="FL598" s="29"/>
      <c r="FM598" s="29"/>
      <c r="FN598" s="29"/>
      <c r="FO598" s="29"/>
      <c r="FP598" s="29"/>
      <c r="FQ598" s="29"/>
      <c r="FR598" s="29"/>
      <c r="FS598" s="29"/>
      <c r="FT598" s="29"/>
      <c r="FU598" s="29"/>
      <c r="FV598" s="29"/>
      <c r="FW598" s="29"/>
      <c r="FX598" s="29"/>
      <c r="FY598" s="29"/>
      <c r="FZ598" s="29"/>
      <c r="GA598" s="29"/>
      <c r="GB598" s="29"/>
      <c r="GC598" s="29"/>
      <c r="GD598" s="29"/>
      <c r="GE598" s="29"/>
      <c r="GF598" s="29"/>
      <c r="GG598" s="29"/>
      <c r="GH598" s="29"/>
      <c r="GI598" s="29"/>
      <c r="GJ598" s="29"/>
      <c r="GK598" s="29"/>
      <c r="GL598" s="29"/>
      <c r="GM598" s="29"/>
      <c r="GN598" s="29"/>
      <c r="GO598" s="29"/>
      <c r="GP598" s="29"/>
      <c r="GQ598" s="29"/>
      <c r="GR598" s="29"/>
      <c r="GS598" s="29"/>
      <c r="GT598" s="29"/>
      <c r="GU598" s="29"/>
      <c r="GV598" s="29"/>
      <c r="GW598" s="29"/>
      <c r="GX598" s="29"/>
      <c r="GY598" s="29"/>
      <c r="GZ598" s="29"/>
      <c r="HA598" s="29"/>
      <c r="HB598" s="29"/>
      <c r="HC598" s="29"/>
      <c r="HD598" s="29"/>
      <c r="HE598" s="29"/>
      <c r="HF598" s="29"/>
      <c r="HG598" s="29"/>
      <c r="HH598" s="29"/>
      <c r="HI598" s="29"/>
      <c r="HJ598" s="29"/>
      <c r="HK598" s="29"/>
      <c r="HL598" s="29"/>
      <c r="HM598" s="29"/>
      <c r="HN598" s="29"/>
      <c r="HO598" s="29"/>
      <c r="HP598" s="29"/>
      <c r="HQ598" s="29"/>
      <c r="HR598" s="29"/>
      <c r="HS598" s="29"/>
      <c r="HT598" s="29"/>
      <c r="HU598" s="29"/>
      <c r="HV598" s="29"/>
      <c r="HW598" s="29"/>
      <c r="HX598" s="29"/>
      <c r="HY598" s="29"/>
      <c r="HZ598" s="29"/>
      <c r="IA598" s="29"/>
      <c r="IB598" s="29"/>
      <c r="IC598" s="29"/>
      <c r="ID598" s="29"/>
      <c r="IE598" s="29"/>
      <c r="IF598" s="29"/>
      <c r="IG598" s="29"/>
      <c r="IH598" s="29"/>
      <c r="II598" s="29"/>
      <c r="IJ598" s="29"/>
      <c r="IK598" s="29"/>
      <c r="IL598" s="29"/>
      <c r="IM598" s="29"/>
      <c r="IN598" s="29"/>
      <c r="IO598" s="29"/>
      <c r="IP598" s="29"/>
      <c r="IQ598" s="29"/>
      <c r="IR598" s="29"/>
      <c r="IS598" s="29"/>
      <c r="IT598" s="29"/>
    </row>
    <row r="599" spans="1:254" s="30" customFormat="1" x14ac:dyDescent="0.2">
      <c r="A599" s="29"/>
      <c r="B599" s="37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  <c r="EK599" s="29"/>
      <c r="EL599" s="29"/>
      <c r="EM599" s="29"/>
      <c r="EN599" s="29"/>
      <c r="EO599" s="29"/>
      <c r="EP599" s="29"/>
      <c r="EQ599" s="29"/>
      <c r="ER599" s="29"/>
      <c r="ES599" s="29"/>
      <c r="ET599" s="29"/>
      <c r="EU599" s="29"/>
      <c r="EV599" s="29"/>
      <c r="EW599" s="29"/>
      <c r="EX599" s="29"/>
      <c r="EY599" s="29"/>
      <c r="EZ599" s="29"/>
      <c r="FA599" s="29"/>
      <c r="FB599" s="29"/>
      <c r="FC599" s="29"/>
      <c r="FD599" s="29"/>
      <c r="FE599" s="29"/>
      <c r="FF599" s="29"/>
      <c r="FG599" s="29"/>
      <c r="FH599" s="29"/>
      <c r="FI599" s="29"/>
      <c r="FJ599" s="29"/>
      <c r="FK599" s="29"/>
      <c r="FL599" s="29"/>
      <c r="FM599" s="29"/>
      <c r="FN599" s="29"/>
      <c r="FO599" s="29"/>
      <c r="FP599" s="29"/>
      <c r="FQ599" s="29"/>
      <c r="FR599" s="29"/>
      <c r="FS599" s="29"/>
      <c r="FT599" s="29"/>
      <c r="FU599" s="29"/>
      <c r="FV599" s="29"/>
      <c r="FW599" s="29"/>
      <c r="FX599" s="29"/>
      <c r="FY599" s="29"/>
      <c r="FZ599" s="29"/>
      <c r="GA599" s="29"/>
      <c r="GB599" s="29"/>
      <c r="GC599" s="29"/>
      <c r="GD599" s="29"/>
      <c r="GE599" s="29"/>
      <c r="GF599" s="29"/>
      <c r="GG599" s="29"/>
      <c r="GH599" s="29"/>
      <c r="GI599" s="29"/>
      <c r="GJ599" s="29"/>
      <c r="GK599" s="29"/>
      <c r="GL599" s="29"/>
      <c r="GM599" s="29"/>
      <c r="GN599" s="29"/>
      <c r="GO599" s="29"/>
      <c r="GP599" s="29"/>
      <c r="GQ599" s="29"/>
      <c r="GR599" s="29"/>
      <c r="GS599" s="29"/>
      <c r="GT599" s="29"/>
      <c r="GU599" s="29"/>
      <c r="GV599" s="29"/>
      <c r="GW599" s="29"/>
      <c r="GX599" s="29"/>
      <c r="GY599" s="29"/>
      <c r="GZ599" s="29"/>
      <c r="HA599" s="29"/>
      <c r="HB599" s="29"/>
      <c r="HC599" s="29"/>
      <c r="HD599" s="29"/>
      <c r="HE599" s="29"/>
      <c r="HF599" s="29"/>
      <c r="HG599" s="29"/>
      <c r="HH599" s="29"/>
      <c r="HI599" s="29"/>
      <c r="HJ599" s="29"/>
      <c r="HK599" s="29"/>
      <c r="HL599" s="29"/>
      <c r="HM599" s="29"/>
      <c r="HN599" s="29"/>
      <c r="HO599" s="29"/>
      <c r="HP599" s="29"/>
      <c r="HQ599" s="29"/>
      <c r="HR599" s="29"/>
      <c r="HS599" s="29"/>
      <c r="HT599" s="29"/>
      <c r="HU599" s="29"/>
      <c r="HV599" s="29"/>
      <c r="HW599" s="29"/>
      <c r="HX599" s="29"/>
      <c r="HY599" s="29"/>
      <c r="HZ599" s="29"/>
      <c r="IA599" s="29"/>
      <c r="IB599" s="29"/>
      <c r="IC599" s="29"/>
      <c r="ID599" s="29"/>
      <c r="IE599" s="29"/>
      <c r="IF599" s="29"/>
      <c r="IG599" s="29"/>
      <c r="IH599" s="29"/>
      <c r="II599" s="29"/>
      <c r="IJ599" s="29"/>
      <c r="IK599" s="29"/>
      <c r="IL599" s="29"/>
      <c r="IM599" s="29"/>
      <c r="IN599" s="29"/>
      <c r="IO599" s="29"/>
      <c r="IP599" s="29"/>
      <c r="IQ599" s="29"/>
      <c r="IR599" s="29"/>
      <c r="IS599" s="29"/>
      <c r="IT599" s="29"/>
    </row>
    <row r="600" spans="1:254" s="30" customFormat="1" x14ac:dyDescent="0.2">
      <c r="A600" s="29"/>
      <c r="B600" s="37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  <c r="EK600" s="29"/>
      <c r="EL600" s="29"/>
      <c r="EM600" s="29"/>
      <c r="EN600" s="29"/>
      <c r="EO600" s="29"/>
      <c r="EP600" s="29"/>
      <c r="EQ600" s="29"/>
      <c r="ER600" s="29"/>
      <c r="ES600" s="29"/>
      <c r="ET600" s="29"/>
      <c r="EU600" s="29"/>
      <c r="EV600" s="29"/>
      <c r="EW600" s="29"/>
      <c r="EX600" s="29"/>
      <c r="EY600" s="29"/>
      <c r="EZ600" s="29"/>
      <c r="FA600" s="29"/>
      <c r="FB600" s="29"/>
      <c r="FC600" s="29"/>
      <c r="FD600" s="29"/>
      <c r="FE600" s="29"/>
      <c r="FF600" s="29"/>
      <c r="FG600" s="29"/>
      <c r="FH600" s="29"/>
      <c r="FI600" s="29"/>
      <c r="FJ600" s="29"/>
      <c r="FK600" s="29"/>
      <c r="FL600" s="29"/>
      <c r="FM600" s="29"/>
      <c r="FN600" s="29"/>
      <c r="FO600" s="29"/>
      <c r="FP600" s="29"/>
      <c r="FQ600" s="29"/>
      <c r="FR600" s="29"/>
      <c r="FS600" s="29"/>
      <c r="FT600" s="29"/>
      <c r="FU600" s="29"/>
      <c r="FV600" s="29"/>
      <c r="FW600" s="29"/>
      <c r="FX600" s="29"/>
      <c r="FY600" s="29"/>
      <c r="FZ600" s="29"/>
      <c r="GA600" s="29"/>
      <c r="GB600" s="29"/>
      <c r="GC600" s="29"/>
      <c r="GD600" s="29"/>
      <c r="GE600" s="29"/>
      <c r="GF600" s="29"/>
      <c r="GG600" s="29"/>
      <c r="GH600" s="29"/>
      <c r="GI600" s="29"/>
      <c r="GJ600" s="29"/>
      <c r="GK600" s="29"/>
      <c r="GL600" s="29"/>
      <c r="GM600" s="29"/>
      <c r="GN600" s="29"/>
      <c r="GO600" s="29"/>
      <c r="GP600" s="29"/>
      <c r="GQ600" s="29"/>
      <c r="GR600" s="29"/>
      <c r="GS600" s="29"/>
      <c r="GT600" s="29"/>
      <c r="GU600" s="29"/>
      <c r="GV600" s="29"/>
      <c r="GW600" s="29"/>
      <c r="GX600" s="29"/>
      <c r="GY600" s="29"/>
      <c r="GZ600" s="29"/>
      <c r="HA600" s="29"/>
      <c r="HB600" s="29"/>
      <c r="HC600" s="29"/>
      <c r="HD600" s="29"/>
      <c r="HE600" s="29"/>
      <c r="HF600" s="29"/>
      <c r="HG600" s="29"/>
      <c r="HH600" s="29"/>
      <c r="HI600" s="29"/>
      <c r="HJ600" s="29"/>
      <c r="HK600" s="29"/>
      <c r="HL600" s="29"/>
      <c r="HM600" s="29"/>
      <c r="HN600" s="29"/>
      <c r="HO600" s="29"/>
      <c r="HP600" s="29"/>
      <c r="HQ600" s="29"/>
      <c r="HR600" s="29"/>
      <c r="HS600" s="29"/>
      <c r="HT600" s="29"/>
      <c r="HU600" s="29"/>
      <c r="HV600" s="29"/>
      <c r="HW600" s="29"/>
      <c r="HX600" s="29"/>
      <c r="HY600" s="29"/>
      <c r="HZ600" s="29"/>
      <c r="IA600" s="29"/>
      <c r="IB600" s="29"/>
      <c r="IC600" s="29"/>
      <c r="ID600" s="29"/>
      <c r="IE600" s="29"/>
      <c r="IF600" s="29"/>
      <c r="IG600" s="29"/>
      <c r="IH600" s="29"/>
      <c r="II600" s="29"/>
      <c r="IJ600" s="29"/>
      <c r="IK600" s="29"/>
      <c r="IL600" s="29"/>
      <c r="IM600" s="29"/>
      <c r="IN600" s="29"/>
      <c r="IO600" s="29"/>
      <c r="IP600" s="29"/>
      <c r="IQ600" s="29"/>
      <c r="IR600" s="29"/>
      <c r="IS600" s="29"/>
      <c r="IT600" s="29"/>
    </row>
    <row r="601" spans="1:254" s="30" customFormat="1" x14ac:dyDescent="0.2">
      <c r="A601" s="29"/>
      <c r="B601" s="37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  <c r="EK601" s="29"/>
      <c r="EL601" s="29"/>
      <c r="EM601" s="29"/>
      <c r="EN601" s="29"/>
      <c r="EO601" s="29"/>
      <c r="EP601" s="29"/>
      <c r="EQ601" s="29"/>
      <c r="ER601" s="29"/>
      <c r="ES601" s="29"/>
      <c r="ET601" s="29"/>
      <c r="EU601" s="29"/>
      <c r="EV601" s="29"/>
      <c r="EW601" s="29"/>
      <c r="EX601" s="29"/>
      <c r="EY601" s="29"/>
      <c r="EZ601" s="29"/>
      <c r="FA601" s="29"/>
      <c r="FB601" s="29"/>
      <c r="FC601" s="29"/>
      <c r="FD601" s="29"/>
      <c r="FE601" s="29"/>
      <c r="FF601" s="29"/>
      <c r="FG601" s="29"/>
      <c r="FH601" s="29"/>
      <c r="FI601" s="29"/>
      <c r="FJ601" s="29"/>
      <c r="FK601" s="29"/>
      <c r="FL601" s="29"/>
      <c r="FM601" s="29"/>
      <c r="FN601" s="29"/>
      <c r="FO601" s="29"/>
      <c r="FP601" s="29"/>
      <c r="FQ601" s="29"/>
      <c r="FR601" s="29"/>
      <c r="FS601" s="29"/>
      <c r="FT601" s="29"/>
      <c r="FU601" s="29"/>
      <c r="FV601" s="29"/>
      <c r="FW601" s="29"/>
      <c r="FX601" s="29"/>
      <c r="FY601" s="29"/>
      <c r="FZ601" s="29"/>
      <c r="GA601" s="29"/>
      <c r="GB601" s="29"/>
      <c r="GC601" s="29"/>
      <c r="GD601" s="29"/>
      <c r="GE601" s="29"/>
      <c r="GF601" s="29"/>
      <c r="GG601" s="29"/>
      <c r="GH601" s="29"/>
      <c r="GI601" s="29"/>
      <c r="GJ601" s="29"/>
      <c r="GK601" s="29"/>
      <c r="GL601" s="29"/>
      <c r="GM601" s="29"/>
      <c r="GN601" s="29"/>
      <c r="GO601" s="29"/>
      <c r="GP601" s="29"/>
      <c r="GQ601" s="29"/>
      <c r="GR601" s="29"/>
      <c r="GS601" s="29"/>
      <c r="GT601" s="29"/>
      <c r="GU601" s="29"/>
      <c r="GV601" s="29"/>
      <c r="GW601" s="29"/>
      <c r="GX601" s="29"/>
      <c r="GY601" s="29"/>
      <c r="GZ601" s="29"/>
      <c r="HA601" s="29"/>
      <c r="HB601" s="29"/>
      <c r="HC601" s="29"/>
      <c r="HD601" s="29"/>
      <c r="HE601" s="29"/>
      <c r="HF601" s="29"/>
      <c r="HG601" s="29"/>
      <c r="HH601" s="29"/>
      <c r="HI601" s="29"/>
      <c r="HJ601" s="29"/>
      <c r="HK601" s="29"/>
      <c r="HL601" s="29"/>
      <c r="HM601" s="29"/>
      <c r="HN601" s="29"/>
      <c r="HO601" s="29"/>
      <c r="HP601" s="29"/>
      <c r="HQ601" s="29"/>
      <c r="HR601" s="29"/>
      <c r="HS601" s="29"/>
      <c r="HT601" s="29"/>
      <c r="HU601" s="29"/>
      <c r="HV601" s="29"/>
      <c r="HW601" s="29"/>
      <c r="HX601" s="29"/>
      <c r="HY601" s="29"/>
      <c r="HZ601" s="29"/>
      <c r="IA601" s="29"/>
      <c r="IB601" s="29"/>
      <c r="IC601" s="29"/>
      <c r="ID601" s="29"/>
      <c r="IE601" s="29"/>
      <c r="IF601" s="29"/>
      <c r="IG601" s="29"/>
      <c r="IH601" s="29"/>
      <c r="II601" s="29"/>
      <c r="IJ601" s="29"/>
      <c r="IK601" s="29"/>
      <c r="IL601" s="29"/>
      <c r="IM601" s="29"/>
      <c r="IN601" s="29"/>
      <c r="IO601" s="29"/>
      <c r="IP601" s="29"/>
      <c r="IQ601" s="29"/>
      <c r="IR601" s="29"/>
      <c r="IS601" s="29"/>
      <c r="IT601" s="29"/>
    </row>
    <row r="602" spans="1:254" s="30" customFormat="1" x14ac:dyDescent="0.2">
      <c r="A602" s="29"/>
      <c r="B602" s="37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  <c r="EK602" s="29"/>
      <c r="EL602" s="29"/>
      <c r="EM602" s="29"/>
      <c r="EN602" s="29"/>
      <c r="EO602" s="29"/>
      <c r="EP602" s="29"/>
      <c r="EQ602" s="29"/>
      <c r="ER602" s="29"/>
      <c r="ES602" s="29"/>
      <c r="ET602" s="29"/>
      <c r="EU602" s="29"/>
      <c r="EV602" s="29"/>
      <c r="EW602" s="29"/>
      <c r="EX602" s="29"/>
      <c r="EY602" s="29"/>
      <c r="EZ602" s="29"/>
      <c r="FA602" s="29"/>
      <c r="FB602" s="29"/>
      <c r="FC602" s="29"/>
      <c r="FD602" s="29"/>
      <c r="FE602" s="29"/>
      <c r="FF602" s="29"/>
      <c r="FG602" s="29"/>
      <c r="FH602" s="29"/>
      <c r="FI602" s="29"/>
      <c r="FJ602" s="29"/>
      <c r="FK602" s="29"/>
      <c r="FL602" s="29"/>
      <c r="FM602" s="29"/>
      <c r="FN602" s="29"/>
      <c r="FO602" s="29"/>
      <c r="FP602" s="29"/>
      <c r="FQ602" s="29"/>
      <c r="FR602" s="29"/>
      <c r="FS602" s="29"/>
      <c r="FT602" s="29"/>
      <c r="FU602" s="29"/>
      <c r="FV602" s="29"/>
      <c r="FW602" s="29"/>
      <c r="FX602" s="29"/>
      <c r="FY602" s="29"/>
      <c r="FZ602" s="29"/>
      <c r="GA602" s="29"/>
      <c r="GB602" s="29"/>
      <c r="GC602" s="29"/>
      <c r="GD602" s="29"/>
      <c r="GE602" s="29"/>
      <c r="GF602" s="29"/>
      <c r="GG602" s="29"/>
      <c r="GH602" s="29"/>
      <c r="GI602" s="29"/>
      <c r="GJ602" s="29"/>
      <c r="GK602" s="29"/>
      <c r="GL602" s="29"/>
      <c r="GM602" s="29"/>
      <c r="GN602" s="29"/>
      <c r="GO602" s="29"/>
      <c r="GP602" s="29"/>
      <c r="GQ602" s="29"/>
      <c r="GR602" s="29"/>
      <c r="GS602" s="29"/>
      <c r="GT602" s="29"/>
      <c r="GU602" s="29"/>
      <c r="GV602" s="29"/>
      <c r="GW602" s="29"/>
      <c r="GX602" s="29"/>
      <c r="GY602" s="29"/>
      <c r="GZ602" s="29"/>
      <c r="HA602" s="29"/>
      <c r="HB602" s="29"/>
      <c r="HC602" s="29"/>
      <c r="HD602" s="29"/>
      <c r="HE602" s="29"/>
      <c r="HF602" s="29"/>
      <c r="HG602" s="29"/>
      <c r="HH602" s="29"/>
      <c r="HI602" s="29"/>
      <c r="HJ602" s="29"/>
      <c r="HK602" s="29"/>
      <c r="HL602" s="29"/>
      <c r="HM602" s="29"/>
      <c r="HN602" s="29"/>
      <c r="HO602" s="29"/>
      <c r="HP602" s="29"/>
      <c r="HQ602" s="29"/>
      <c r="HR602" s="29"/>
      <c r="HS602" s="29"/>
      <c r="HT602" s="29"/>
      <c r="HU602" s="29"/>
      <c r="HV602" s="29"/>
      <c r="HW602" s="29"/>
      <c r="HX602" s="29"/>
      <c r="HY602" s="29"/>
      <c r="HZ602" s="29"/>
      <c r="IA602" s="29"/>
      <c r="IB602" s="29"/>
      <c r="IC602" s="29"/>
      <c r="ID602" s="29"/>
      <c r="IE602" s="29"/>
      <c r="IF602" s="29"/>
      <c r="IG602" s="29"/>
      <c r="IH602" s="29"/>
      <c r="II602" s="29"/>
      <c r="IJ602" s="29"/>
      <c r="IK602" s="29"/>
      <c r="IL602" s="29"/>
      <c r="IM602" s="29"/>
      <c r="IN602" s="29"/>
      <c r="IO602" s="29"/>
      <c r="IP602" s="29"/>
      <c r="IQ602" s="29"/>
      <c r="IR602" s="29"/>
      <c r="IS602" s="29"/>
      <c r="IT602" s="29"/>
    </row>
    <row r="603" spans="1:254" s="30" customFormat="1" x14ac:dyDescent="0.2">
      <c r="A603" s="29"/>
      <c r="B603" s="37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  <c r="EG603" s="29"/>
      <c r="EH603" s="29"/>
      <c r="EI603" s="29"/>
      <c r="EJ603" s="29"/>
      <c r="EK603" s="29"/>
      <c r="EL603" s="29"/>
      <c r="EM603" s="29"/>
      <c r="EN603" s="29"/>
      <c r="EO603" s="29"/>
      <c r="EP603" s="29"/>
      <c r="EQ603" s="29"/>
      <c r="ER603" s="29"/>
      <c r="ES603" s="29"/>
      <c r="ET603" s="29"/>
      <c r="EU603" s="29"/>
      <c r="EV603" s="29"/>
      <c r="EW603" s="29"/>
      <c r="EX603" s="29"/>
      <c r="EY603" s="29"/>
      <c r="EZ603" s="29"/>
      <c r="FA603" s="29"/>
      <c r="FB603" s="29"/>
      <c r="FC603" s="29"/>
      <c r="FD603" s="29"/>
      <c r="FE603" s="29"/>
      <c r="FF603" s="29"/>
      <c r="FG603" s="29"/>
      <c r="FH603" s="29"/>
      <c r="FI603" s="29"/>
      <c r="FJ603" s="29"/>
      <c r="FK603" s="29"/>
      <c r="FL603" s="29"/>
      <c r="FM603" s="29"/>
      <c r="FN603" s="29"/>
      <c r="FO603" s="29"/>
      <c r="FP603" s="29"/>
      <c r="FQ603" s="29"/>
      <c r="FR603" s="29"/>
      <c r="FS603" s="29"/>
      <c r="FT603" s="29"/>
      <c r="FU603" s="29"/>
      <c r="FV603" s="29"/>
      <c r="FW603" s="29"/>
      <c r="FX603" s="29"/>
      <c r="FY603" s="29"/>
      <c r="FZ603" s="29"/>
      <c r="GA603" s="29"/>
      <c r="GB603" s="29"/>
      <c r="GC603" s="29"/>
      <c r="GD603" s="29"/>
      <c r="GE603" s="29"/>
      <c r="GF603" s="29"/>
      <c r="GG603" s="29"/>
      <c r="GH603" s="29"/>
      <c r="GI603" s="29"/>
      <c r="GJ603" s="29"/>
      <c r="GK603" s="29"/>
      <c r="GL603" s="29"/>
      <c r="GM603" s="29"/>
      <c r="GN603" s="29"/>
      <c r="GO603" s="29"/>
      <c r="GP603" s="29"/>
      <c r="GQ603" s="29"/>
      <c r="GR603" s="29"/>
      <c r="GS603" s="29"/>
      <c r="GT603" s="29"/>
      <c r="GU603" s="29"/>
      <c r="GV603" s="29"/>
      <c r="GW603" s="29"/>
      <c r="GX603" s="29"/>
      <c r="GY603" s="29"/>
      <c r="GZ603" s="29"/>
      <c r="HA603" s="29"/>
      <c r="HB603" s="29"/>
      <c r="HC603" s="29"/>
      <c r="HD603" s="29"/>
      <c r="HE603" s="29"/>
      <c r="HF603" s="29"/>
      <c r="HG603" s="29"/>
      <c r="HH603" s="29"/>
      <c r="HI603" s="29"/>
      <c r="HJ603" s="29"/>
      <c r="HK603" s="29"/>
      <c r="HL603" s="29"/>
      <c r="HM603" s="29"/>
      <c r="HN603" s="29"/>
      <c r="HO603" s="29"/>
      <c r="HP603" s="29"/>
      <c r="HQ603" s="29"/>
      <c r="HR603" s="29"/>
      <c r="HS603" s="29"/>
      <c r="HT603" s="29"/>
      <c r="HU603" s="29"/>
      <c r="HV603" s="29"/>
      <c r="HW603" s="29"/>
      <c r="HX603" s="29"/>
      <c r="HY603" s="29"/>
      <c r="HZ603" s="29"/>
      <c r="IA603" s="29"/>
      <c r="IB603" s="29"/>
      <c r="IC603" s="29"/>
      <c r="ID603" s="29"/>
      <c r="IE603" s="29"/>
      <c r="IF603" s="29"/>
      <c r="IG603" s="29"/>
      <c r="IH603" s="29"/>
      <c r="II603" s="29"/>
      <c r="IJ603" s="29"/>
      <c r="IK603" s="29"/>
      <c r="IL603" s="29"/>
      <c r="IM603" s="29"/>
      <c r="IN603" s="29"/>
      <c r="IO603" s="29"/>
      <c r="IP603" s="29"/>
      <c r="IQ603" s="29"/>
      <c r="IR603" s="29"/>
      <c r="IS603" s="29"/>
      <c r="IT603" s="29"/>
    </row>
    <row r="604" spans="1:254" s="30" customFormat="1" x14ac:dyDescent="0.2">
      <c r="A604" s="29"/>
      <c r="B604" s="37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  <c r="EG604" s="29"/>
      <c r="EH604" s="29"/>
      <c r="EI604" s="29"/>
      <c r="EJ604" s="29"/>
      <c r="EK604" s="29"/>
      <c r="EL604" s="29"/>
      <c r="EM604" s="29"/>
      <c r="EN604" s="29"/>
      <c r="EO604" s="29"/>
      <c r="EP604" s="29"/>
      <c r="EQ604" s="29"/>
      <c r="ER604" s="29"/>
      <c r="ES604" s="29"/>
      <c r="ET604" s="29"/>
      <c r="EU604" s="29"/>
      <c r="EV604" s="29"/>
      <c r="EW604" s="29"/>
      <c r="EX604" s="29"/>
      <c r="EY604" s="29"/>
      <c r="EZ604" s="29"/>
      <c r="FA604" s="29"/>
      <c r="FB604" s="29"/>
      <c r="FC604" s="29"/>
      <c r="FD604" s="29"/>
      <c r="FE604" s="29"/>
      <c r="FF604" s="29"/>
      <c r="FG604" s="29"/>
      <c r="FH604" s="29"/>
      <c r="FI604" s="29"/>
      <c r="FJ604" s="29"/>
      <c r="FK604" s="29"/>
      <c r="FL604" s="29"/>
      <c r="FM604" s="29"/>
      <c r="FN604" s="29"/>
      <c r="FO604" s="29"/>
      <c r="FP604" s="29"/>
      <c r="FQ604" s="29"/>
      <c r="FR604" s="29"/>
      <c r="FS604" s="29"/>
      <c r="FT604" s="29"/>
      <c r="FU604" s="29"/>
      <c r="FV604" s="29"/>
      <c r="FW604" s="29"/>
      <c r="FX604" s="29"/>
      <c r="FY604" s="29"/>
      <c r="FZ604" s="29"/>
      <c r="GA604" s="29"/>
      <c r="GB604" s="29"/>
      <c r="GC604" s="29"/>
      <c r="GD604" s="29"/>
      <c r="GE604" s="29"/>
      <c r="GF604" s="29"/>
      <c r="GG604" s="29"/>
      <c r="GH604" s="29"/>
      <c r="GI604" s="29"/>
      <c r="GJ604" s="29"/>
      <c r="GK604" s="29"/>
      <c r="GL604" s="29"/>
      <c r="GM604" s="29"/>
      <c r="GN604" s="29"/>
      <c r="GO604" s="29"/>
      <c r="GP604" s="29"/>
      <c r="GQ604" s="29"/>
      <c r="GR604" s="29"/>
      <c r="GS604" s="29"/>
      <c r="GT604" s="29"/>
      <c r="GU604" s="29"/>
      <c r="GV604" s="29"/>
      <c r="GW604" s="29"/>
      <c r="GX604" s="29"/>
      <c r="GY604" s="29"/>
      <c r="GZ604" s="29"/>
      <c r="HA604" s="29"/>
      <c r="HB604" s="29"/>
      <c r="HC604" s="29"/>
      <c r="HD604" s="29"/>
      <c r="HE604" s="29"/>
      <c r="HF604" s="29"/>
      <c r="HG604" s="29"/>
      <c r="HH604" s="29"/>
      <c r="HI604" s="29"/>
      <c r="HJ604" s="29"/>
      <c r="HK604" s="29"/>
      <c r="HL604" s="29"/>
      <c r="HM604" s="29"/>
      <c r="HN604" s="29"/>
      <c r="HO604" s="29"/>
      <c r="HP604" s="29"/>
      <c r="HQ604" s="29"/>
      <c r="HR604" s="29"/>
      <c r="HS604" s="29"/>
      <c r="HT604" s="29"/>
      <c r="HU604" s="29"/>
      <c r="HV604" s="29"/>
      <c r="HW604" s="29"/>
      <c r="HX604" s="29"/>
      <c r="HY604" s="29"/>
      <c r="HZ604" s="29"/>
      <c r="IA604" s="29"/>
      <c r="IB604" s="29"/>
      <c r="IC604" s="29"/>
      <c r="ID604" s="29"/>
      <c r="IE604" s="29"/>
      <c r="IF604" s="29"/>
      <c r="IG604" s="29"/>
      <c r="IH604" s="29"/>
      <c r="II604" s="29"/>
      <c r="IJ604" s="29"/>
      <c r="IK604" s="29"/>
      <c r="IL604" s="29"/>
      <c r="IM604" s="29"/>
      <c r="IN604" s="29"/>
      <c r="IO604" s="29"/>
      <c r="IP604" s="29"/>
      <c r="IQ604" s="29"/>
      <c r="IR604" s="29"/>
      <c r="IS604" s="29"/>
      <c r="IT604" s="29"/>
    </row>
    <row r="605" spans="1:254" s="30" customFormat="1" x14ac:dyDescent="0.2">
      <c r="A605" s="29"/>
      <c r="B605" s="37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  <c r="EG605" s="29"/>
      <c r="EH605" s="29"/>
      <c r="EI605" s="29"/>
      <c r="EJ605" s="29"/>
      <c r="EK605" s="29"/>
      <c r="EL605" s="29"/>
      <c r="EM605" s="29"/>
      <c r="EN605" s="29"/>
      <c r="EO605" s="29"/>
      <c r="EP605" s="29"/>
      <c r="EQ605" s="29"/>
      <c r="ER605" s="29"/>
      <c r="ES605" s="29"/>
      <c r="ET605" s="29"/>
      <c r="EU605" s="29"/>
      <c r="EV605" s="29"/>
      <c r="EW605" s="29"/>
      <c r="EX605" s="29"/>
      <c r="EY605" s="29"/>
      <c r="EZ605" s="29"/>
      <c r="FA605" s="29"/>
      <c r="FB605" s="29"/>
      <c r="FC605" s="29"/>
      <c r="FD605" s="29"/>
      <c r="FE605" s="29"/>
      <c r="FF605" s="29"/>
      <c r="FG605" s="29"/>
      <c r="FH605" s="29"/>
      <c r="FI605" s="29"/>
      <c r="FJ605" s="29"/>
      <c r="FK605" s="29"/>
      <c r="FL605" s="29"/>
      <c r="FM605" s="29"/>
      <c r="FN605" s="29"/>
      <c r="FO605" s="29"/>
      <c r="FP605" s="29"/>
      <c r="FQ605" s="29"/>
      <c r="FR605" s="29"/>
      <c r="FS605" s="29"/>
      <c r="FT605" s="29"/>
      <c r="FU605" s="29"/>
      <c r="FV605" s="29"/>
      <c r="FW605" s="29"/>
      <c r="FX605" s="29"/>
      <c r="FY605" s="29"/>
      <c r="FZ605" s="29"/>
      <c r="GA605" s="29"/>
      <c r="GB605" s="29"/>
      <c r="GC605" s="29"/>
      <c r="GD605" s="29"/>
      <c r="GE605" s="29"/>
      <c r="GF605" s="29"/>
      <c r="GG605" s="29"/>
      <c r="GH605" s="29"/>
      <c r="GI605" s="29"/>
      <c r="GJ605" s="29"/>
      <c r="GK605" s="29"/>
      <c r="GL605" s="29"/>
      <c r="GM605" s="29"/>
      <c r="GN605" s="29"/>
      <c r="GO605" s="29"/>
      <c r="GP605" s="29"/>
      <c r="GQ605" s="29"/>
      <c r="GR605" s="29"/>
      <c r="GS605" s="29"/>
      <c r="GT605" s="29"/>
      <c r="GU605" s="29"/>
      <c r="GV605" s="29"/>
      <c r="GW605" s="29"/>
      <c r="GX605" s="29"/>
      <c r="GY605" s="29"/>
      <c r="GZ605" s="29"/>
      <c r="HA605" s="29"/>
      <c r="HB605" s="29"/>
      <c r="HC605" s="29"/>
      <c r="HD605" s="29"/>
      <c r="HE605" s="29"/>
      <c r="HF605" s="29"/>
      <c r="HG605" s="29"/>
      <c r="HH605" s="29"/>
      <c r="HI605" s="29"/>
      <c r="HJ605" s="29"/>
      <c r="HK605" s="29"/>
      <c r="HL605" s="29"/>
      <c r="HM605" s="29"/>
      <c r="HN605" s="29"/>
      <c r="HO605" s="29"/>
      <c r="HP605" s="29"/>
      <c r="HQ605" s="29"/>
      <c r="HR605" s="29"/>
      <c r="HS605" s="29"/>
      <c r="HT605" s="29"/>
      <c r="HU605" s="29"/>
      <c r="HV605" s="29"/>
      <c r="HW605" s="29"/>
      <c r="HX605" s="29"/>
      <c r="HY605" s="29"/>
      <c r="HZ605" s="29"/>
      <c r="IA605" s="29"/>
      <c r="IB605" s="29"/>
      <c r="IC605" s="29"/>
      <c r="ID605" s="29"/>
      <c r="IE605" s="29"/>
      <c r="IF605" s="29"/>
      <c r="IG605" s="29"/>
      <c r="IH605" s="29"/>
      <c r="II605" s="29"/>
      <c r="IJ605" s="29"/>
      <c r="IK605" s="29"/>
      <c r="IL605" s="29"/>
      <c r="IM605" s="29"/>
      <c r="IN605" s="29"/>
      <c r="IO605" s="29"/>
      <c r="IP605" s="29"/>
      <c r="IQ605" s="29"/>
      <c r="IR605" s="29"/>
      <c r="IS605" s="29"/>
      <c r="IT605" s="29"/>
    </row>
    <row r="606" spans="1:254" s="30" customFormat="1" x14ac:dyDescent="0.2">
      <c r="A606" s="29"/>
      <c r="B606" s="37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  <c r="EG606" s="29"/>
      <c r="EH606" s="29"/>
      <c r="EI606" s="29"/>
      <c r="EJ606" s="29"/>
      <c r="EK606" s="29"/>
      <c r="EL606" s="29"/>
      <c r="EM606" s="29"/>
      <c r="EN606" s="29"/>
      <c r="EO606" s="29"/>
      <c r="EP606" s="29"/>
      <c r="EQ606" s="29"/>
      <c r="ER606" s="29"/>
      <c r="ES606" s="29"/>
      <c r="ET606" s="29"/>
      <c r="EU606" s="29"/>
      <c r="EV606" s="29"/>
      <c r="EW606" s="29"/>
      <c r="EX606" s="29"/>
      <c r="EY606" s="29"/>
      <c r="EZ606" s="29"/>
      <c r="FA606" s="29"/>
      <c r="FB606" s="29"/>
      <c r="FC606" s="29"/>
      <c r="FD606" s="29"/>
      <c r="FE606" s="29"/>
      <c r="FF606" s="29"/>
      <c r="FG606" s="29"/>
      <c r="FH606" s="29"/>
      <c r="FI606" s="29"/>
      <c r="FJ606" s="29"/>
      <c r="FK606" s="29"/>
      <c r="FL606" s="29"/>
      <c r="FM606" s="29"/>
      <c r="FN606" s="29"/>
      <c r="FO606" s="29"/>
      <c r="FP606" s="29"/>
      <c r="FQ606" s="29"/>
      <c r="FR606" s="29"/>
      <c r="FS606" s="29"/>
      <c r="FT606" s="29"/>
      <c r="FU606" s="29"/>
      <c r="FV606" s="29"/>
      <c r="FW606" s="29"/>
      <c r="FX606" s="29"/>
      <c r="FY606" s="29"/>
      <c r="FZ606" s="29"/>
      <c r="GA606" s="29"/>
      <c r="GB606" s="29"/>
      <c r="GC606" s="29"/>
      <c r="GD606" s="29"/>
      <c r="GE606" s="29"/>
      <c r="GF606" s="29"/>
      <c r="GG606" s="29"/>
      <c r="GH606" s="29"/>
      <c r="GI606" s="29"/>
      <c r="GJ606" s="29"/>
      <c r="GK606" s="29"/>
      <c r="GL606" s="29"/>
      <c r="GM606" s="29"/>
      <c r="GN606" s="29"/>
      <c r="GO606" s="29"/>
      <c r="GP606" s="29"/>
      <c r="GQ606" s="29"/>
      <c r="GR606" s="29"/>
      <c r="GS606" s="29"/>
      <c r="GT606" s="29"/>
      <c r="GU606" s="29"/>
      <c r="GV606" s="29"/>
      <c r="GW606" s="29"/>
      <c r="GX606" s="29"/>
      <c r="GY606" s="29"/>
      <c r="GZ606" s="29"/>
      <c r="HA606" s="29"/>
      <c r="HB606" s="29"/>
      <c r="HC606" s="29"/>
      <c r="HD606" s="29"/>
      <c r="HE606" s="29"/>
      <c r="HF606" s="29"/>
      <c r="HG606" s="29"/>
      <c r="HH606" s="29"/>
      <c r="HI606" s="29"/>
      <c r="HJ606" s="29"/>
      <c r="HK606" s="29"/>
      <c r="HL606" s="29"/>
      <c r="HM606" s="29"/>
      <c r="HN606" s="29"/>
      <c r="HO606" s="29"/>
      <c r="HP606" s="29"/>
      <c r="HQ606" s="29"/>
      <c r="HR606" s="29"/>
      <c r="HS606" s="29"/>
      <c r="HT606" s="29"/>
      <c r="HU606" s="29"/>
      <c r="HV606" s="29"/>
      <c r="HW606" s="29"/>
      <c r="HX606" s="29"/>
      <c r="HY606" s="29"/>
      <c r="HZ606" s="29"/>
      <c r="IA606" s="29"/>
      <c r="IB606" s="29"/>
      <c r="IC606" s="29"/>
      <c r="ID606" s="29"/>
      <c r="IE606" s="29"/>
      <c r="IF606" s="29"/>
      <c r="IG606" s="29"/>
      <c r="IH606" s="29"/>
      <c r="II606" s="29"/>
      <c r="IJ606" s="29"/>
      <c r="IK606" s="29"/>
      <c r="IL606" s="29"/>
      <c r="IM606" s="29"/>
      <c r="IN606" s="29"/>
      <c r="IO606" s="29"/>
      <c r="IP606" s="29"/>
      <c r="IQ606" s="29"/>
      <c r="IR606" s="29"/>
      <c r="IS606" s="29"/>
      <c r="IT606" s="29"/>
    </row>
    <row r="607" spans="1:254" s="30" customFormat="1" x14ac:dyDescent="0.2">
      <c r="A607" s="29"/>
      <c r="B607" s="37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  <c r="EG607" s="29"/>
      <c r="EH607" s="29"/>
      <c r="EI607" s="29"/>
      <c r="EJ607" s="29"/>
      <c r="EK607" s="29"/>
      <c r="EL607" s="29"/>
      <c r="EM607" s="29"/>
      <c r="EN607" s="29"/>
      <c r="EO607" s="29"/>
      <c r="EP607" s="29"/>
      <c r="EQ607" s="29"/>
      <c r="ER607" s="29"/>
      <c r="ES607" s="29"/>
      <c r="ET607" s="29"/>
      <c r="EU607" s="29"/>
      <c r="EV607" s="29"/>
      <c r="EW607" s="29"/>
      <c r="EX607" s="29"/>
      <c r="EY607" s="29"/>
      <c r="EZ607" s="29"/>
      <c r="FA607" s="29"/>
      <c r="FB607" s="29"/>
      <c r="FC607" s="29"/>
      <c r="FD607" s="29"/>
      <c r="FE607" s="29"/>
      <c r="FF607" s="29"/>
      <c r="FG607" s="29"/>
      <c r="FH607" s="29"/>
      <c r="FI607" s="29"/>
      <c r="FJ607" s="29"/>
      <c r="FK607" s="29"/>
      <c r="FL607" s="29"/>
      <c r="FM607" s="29"/>
      <c r="FN607" s="29"/>
      <c r="FO607" s="29"/>
      <c r="FP607" s="29"/>
      <c r="FQ607" s="29"/>
      <c r="FR607" s="29"/>
      <c r="FS607" s="29"/>
      <c r="FT607" s="29"/>
      <c r="FU607" s="29"/>
      <c r="FV607" s="29"/>
      <c r="FW607" s="29"/>
      <c r="FX607" s="29"/>
      <c r="FY607" s="29"/>
      <c r="FZ607" s="29"/>
      <c r="GA607" s="29"/>
      <c r="GB607" s="29"/>
      <c r="GC607" s="29"/>
      <c r="GD607" s="29"/>
      <c r="GE607" s="29"/>
      <c r="GF607" s="29"/>
      <c r="GG607" s="29"/>
      <c r="GH607" s="29"/>
      <c r="GI607" s="29"/>
      <c r="GJ607" s="29"/>
      <c r="GK607" s="29"/>
      <c r="GL607" s="29"/>
      <c r="GM607" s="29"/>
      <c r="GN607" s="29"/>
      <c r="GO607" s="29"/>
      <c r="GP607" s="29"/>
      <c r="GQ607" s="29"/>
      <c r="GR607" s="29"/>
      <c r="GS607" s="29"/>
      <c r="GT607" s="29"/>
      <c r="GU607" s="29"/>
      <c r="GV607" s="29"/>
      <c r="GW607" s="29"/>
      <c r="GX607" s="29"/>
      <c r="GY607" s="29"/>
      <c r="GZ607" s="29"/>
      <c r="HA607" s="29"/>
      <c r="HB607" s="29"/>
      <c r="HC607" s="29"/>
      <c r="HD607" s="29"/>
      <c r="HE607" s="29"/>
      <c r="HF607" s="29"/>
      <c r="HG607" s="29"/>
      <c r="HH607" s="29"/>
      <c r="HI607" s="29"/>
      <c r="HJ607" s="29"/>
      <c r="HK607" s="29"/>
      <c r="HL607" s="29"/>
      <c r="HM607" s="29"/>
      <c r="HN607" s="29"/>
      <c r="HO607" s="29"/>
      <c r="HP607" s="29"/>
      <c r="HQ607" s="29"/>
      <c r="HR607" s="29"/>
      <c r="HS607" s="29"/>
      <c r="HT607" s="29"/>
      <c r="HU607" s="29"/>
      <c r="HV607" s="29"/>
      <c r="HW607" s="29"/>
      <c r="HX607" s="29"/>
      <c r="HY607" s="29"/>
      <c r="HZ607" s="29"/>
      <c r="IA607" s="29"/>
      <c r="IB607" s="29"/>
      <c r="IC607" s="29"/>
      <c r="ID607" s="29"/>
      <c r="IE607" s="29"/>
      <c r="IF607" s="29"/>
      <c r="IG607" s="29"/>
      <c r="IH607" s="29"/>
      <c r="II607" s="29"/>
      <c r="IJ607" s="29"/>
      <c r="IK607" s="29"/>
      <c r="IL607" s="29"/>
      <c r="IM607" s="29"/>
      <c r="IN607" s="29"/>
      <c r="IO607" s="29"/>
      <c r="IP607" s="29"/>
      <c r="IQ607" s="29"/>
      <c r="IR607" s="29"/>
      <c r="IS607" s="29"/>
      <c r="IT607" s="29"/>
    </row>
    <row r="608" spans="1:254" s="30" customFormat="1" x14ac:dyDescent="0.2">
      <c r="A608" s="29"/>
      <c r="B608" s="37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  <c r="EG608" s="29"/>
      <c r="EH608" s="29"/>
      <c r="EI608" s="29"/>
      <c r="EJ608" s="29"/>
      <c r="EK608" s="29"/>
      <c r="EL608" s="29"/>
      <c r="EM608" s="29"/>
      <c r="EN608" s="29"/>
      <c r="EO608" s="29"/>
      <c r="EP608" s="29"/>
      <c r="EQ608" s="29"/>
      <c r="ER608" s="29"/>
      <c r="ES608" s="29"/>
      <c r="ET608" s="29"/>
      <c r="EU608" s="29"/>
      <c r="EV608" s="29"/>
      <c r="EW608" s="29"/>
      <c r="EX608" s="29"/>
      <c r="EY608" s="29"/>
      <c r="EZ608" s="29"/>
      <c r="FA608" s="29"/>
      <c r="FB608" s="29"/>
      <c r="FC608" s="29"/>
      <c r="FD608" s="29"/>
      <c r="FE608" s="29"/>
      <c r="FF608" s="29"/>
      <c r="FG608" s="29"/>
      <c r="FH608" s="29"/>
      <c r="FI608" s="29"/>
      <c r="FJ608" s="29"/>
      <c r="FK608" s="29"/>
      <c r="FL608" s="29"/>
      <c r="FM608" s="29"/>
      <c r="FN608" s="29"/>
      <c r="FO608" s="29"/>
      <c r="FP608" s="29"/>
      <c r="FQ608" s="29"/>
      <c r="FR608" s="29"/>
      <c r="FS608" s="29"/>
      <c r="FT608" s="29"/>
      <c r="FU608" s="29"/>
      <c r="FV608" s="29"/>
      <c r="FW608" s="29"/>
      <c r="FX608" s="29"/>
      <c r="FY608" s="29"/>
      <c r="FZ608" s="29"/>
      <c r="GA608" s="29"/>
      <c r="GB608" s="29"/>
      <c r="GC608" s="29"/>
      <c r="GD608" s="29"/>
      <c r="GE608" s="29"/>
      <c r="GF608" s="29"/>
      <c r="GG608" s="29"/>
      <c r="GH608" s="29"/>
      <c r="GI608" s="29"/>
      <c r="GJ608" s="29"/>
      <c r="GK608" s="29"/>
      <c r="GL608" s="29"/>
      <c r="GM608" s="29"/>
      <c r="GN608" s="29"/>
      <c r="GO608" s="29"/>
      <c r="GP608" s="29"/>
      <c r="GQ608" s="29"/>
      <c r="GR608" s="29"/>
      <c r="GS608" s="29"/>
      <c r="GT608" s="29"/>
      <c r="GU608" s="29"/>
      <c r="GV608" s="29"/>
      <c r="GW608" s="29"/>
      <c r="GX608" s="29"/>
      <c r="GY608" s="29"/>
      <c r="GZ608" s="29"/>
      <c r="HA608" s="29"/>
      <c r="HB608" s="29"/>
      <c r="HC608" s="29"/>
      <c r="HD608" s="29"/>
      <c r="HE608" s="29"/>
      <c r="HF608" s="29"/>
      <c r="HG608" s="29"/>
      <c r="HH608" s="29"/>
      <c r="HI608" s="29"/>
      <c r="HJ608" s="29"/>
      <c r="HK608" s="29"/>
      <c r="HL608" s="29"/>
      <c r="HM608" s="29"/>
      <c r="HN608" s="29"/>
      <c r="HO608" s="29"/>
      <c r="HP608" s="29"/>
      <c r="HQ608" s="29"/>
      <c r="HR608" s="29"/>
      <c r="HS608" s="29"/>
      <c r="HT608" s="29"/>
      <c r="HU608" s="29"/>
      <c r="HV608" s="29"/>
      <c r="HW608" s="29"/>
      <c r="HX608" s="29"/>
      <c r="HY608" s="29"/>
      <c r="HZ608" s="29"/>
      <c r="IA608" s="29"/>
      <c r="IB608" s="29"/>
      <c r="IC608" s="29"/>
      <c r="ID608" s="29"/>
      <c r="IE608" s="29"/>
      <c r="IF608" s="29"/>
      <c r="IG608" s="29"/>
      <c r="IH608" s="29"/>
      <c r="II608" s="29"/>
      <c r="IJ608" s="29"/>
      <c r="IK608" s="29"/>
      <c r="IL608" s="29"/>
      <c r="IM608" s="29"/>
      <c r="IN608" s="29"/>
      <c r="IO608" s="29"/>
      <c r="IP608" s="29"/>
      <c r="IQ608" s="29"/>
      <c r="IR608" s="29"/>
      <c r="IS608" s="29"/>
      <c r="IT608" s="29"/>
    </row>
    <row r="609" spans="1:254" s="30" customFormat="1" x14ac:dyDescent="0.2">
      <c r="A609" s="29"/>
      <c r="B609" s="37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  <c r="EK609" s="29"/>
      <c r="EL609" s="29"/>
      <c r="EM609" s="29"/>
      <c r="EN609" s="29"/>
      <c r="EO609" s="29"/>
      <c r="EP609" s="29"/>
      <c r="EQ609" s="29"/>
      <c r="ER609" s="29"/>
      <c r="ES609" s="29"/>
      <c r="ET609" s="29"/>
      <c r="EU609" s="29"/>
      <c r="EV609" s="29"/>
      <c r="EW609" s="29"/>
      <c r="EX609" s="29"/>
      <c r="EY609" s="29"/>
      <c r="EZ609" s="29"/>
      <c r="FA609" s="29"/>
      <c r="FB609" s="29"/>
      <c r="FC609" s="29"/>
      <c r="FD609" s="29"/>
      <c r="FE609" s="29"/>
      <c r="FF609" s="29"/>
      <c r="FG609" s="29"/>
      <c r="FH609" s="29"/>
      <c r="FI609" s="29"/>
      <c r="FJ609" s="29"/>
      <c r="FK609" s="29"/>
      <c r="FL609" s="29"/>
      <c r="FM609" s="29"/>
      <c r="FN609" s="29"/>
      <c r="FO609" s="29"/>
      <c r="FP609" s="29"/>
      <c r="FQ609" s="29"/>
      <c r="FR609" s="29"/>
      <c r="FS609" s="29"/>
      <c r="FT609" s="29"/>
      <c r="FU609" s="29"/>
      <c r="FV609" s="29"/>
      <c r="FW609" s="29"/>
      <c r="FX609" s="29"/>
      <c r="FY609" s="29"/>
      <c r="FZ609" s="29"/>
      <c r="GA609" s="29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9"/>
      <c r="GN609" s="29"/>
      <c r="GO609" s="29"/>
      <c r="GP609" s="29"/>
      <c r="GQ609" s="29"/>
      <c r="GR609" s="29"/>
      <c r="GS609" s="29"/>
      <c r="GT609" s="29"/>
      <c r="GU609" s="29"/>
      <c r="GV609" s="29"/>
      <c r="GW609" s="29"/>
      <c r="GX609" s="29"/>
      <c r="GY609" s="29"/>
      <c r="GZ609" s="29"/>
      <c r="HA609" s="29"/>
      <c r="HB609" s="29"/>
      <c r="HC609" s="29"/>
      <c r="HD609" s="29"/>
      <c r="HE609" s="29"/>
      <c r="HF609" s="29"/>
      <c r="HG609" s="29"/>
      <c r="HH609" s="29"/>
      <c r="HI609" s="29"/>
      <c r="HJ609" s="29"/>
      <c r="HK609" s="29"/>
      <c r="HL609" s="29"/>
      <c r="HM609" s="29"/>
      <c r="HN609" s="29"/>
      <c r="HO609" s="29"/>
      <c r="HP609" s="29"/>
      <c r="HQ609" s="29"/>
      <c r="HR609" s="29"/>
      <c r="HS609" s="29"/>
      <c r="HT609" s="29"/>
      <c r="HU609" s="29"/>
      <c r="HV609" s="29"/>
      <c r="HW609" s="29"/>
      <c r="HX609" s="29"/>
      <c r="HY609" s="29"/>
      <c r="HZ609" s="29"/>
      <c r="IA609" s="29"/>
      <c r="IB609" s="29"/>
      <c r="IC609" s="29"/>
      <c r="ID609" s="29"/>
      <c r="IE609" s="29"/>
      <c r="IF609" s="29"/>
      <c r="IG609" s="29"/>
      <c r="IH609" s="29"/>
      <c r="II609" s="29"/>
      <c r="IJ609" s="29"/>
      <c r="IK609" s="29"/>
      <c r="IL609" s="29"/>
      <c r="IM609" s="29"/>
      <c r="IN609" s="29"/>
      <c r="IO609" s="29"/>
      <c r="IP609" s="29"/>
      <c r="IQ609" s="29"/>
      <c r="IR609" s="29"/>
      <c r="IS609" s="29"/>
      <c r="IT609" s="29"/>
    </row>
    <row r="610" spans="1:254" s="30" customFormat="1" x14ac:dyDescent="0.2">
      <c r="A610" s="29"/>
      <c r="B610" s="37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  <c r="EG610" s="29"/>
      <c r="EH610" s="29"/>
      <c r="EI610" s="29"/>
      <c r="EJ610" s="29"/>
      <c r="EK610" s="29"/>
      <c r="EL610" s="29"/>
      <c r="EM610" s="29"/>
      <c r="EN610" s="29"/>
      <c r="EO610" s="29"/>
      <c r="EP610" s="29"/>
      <c r="EQ610" s="29"/>
      <c r="ER610" s="29"/>
      <c r="ES610" s="29"/>
      <c r="ET610" s="29"/>
      <c r="EU610" s="29"/>
      <c r="EV610" s="29"/>
      <c r="EW610" s="29"/>
      <c r="EX610" s="29"/>
      <c r="EY610" s="29"/>
      <c r="EZ610" s="29"/>
      <c r="FA610" s="29"/>
      <c r="FB610" s="29"/>
      <c r="FC610" s="29"/>
      <c r="FD610" s="29"/>
      <c r="FE610" s="29"/>
      <c r="FF610" s="29"/>
      <c r="FG610" s="29"/>
      <c r="FH610" s="29"/>
      <c r="FI610" s="29"/>
      <c r="FJ610" s="29"/>
      <c r="FK610" s="29"/>
      <c r="FL610" s="29"/>
      <c r="FM610" s="29"/>
      <c r="FN610" s="29"/>
      <c r="FO610" s="29"/>
      <c r="FP610" s="29"/>
      <c r="FQ610" s="29"/>
      <c r="FR610" s="29"/>
      <c r="FS610" s="29"/>
      <c r="FT610" s="29"/>
      <c r="FU610" s="29"/>
      <c r="FV610" s="29"/>
      <c r="FW610" s="29"/>
      <c r="FX610" s="29"/>
      <c r="FY610" s="29"/>
      <c r="FZ610" s="29"/>
      <c r="GA610" s="29"/>
      <c r="GB610" s="29"/>
      <c r="GC610" s="29"/>
      <c r="GD610" s="29"/>
      <c r="GE610" s="29"/>
      <c r="GF610" s="29"/>
      <c r="GG610" s="29"/>
      <c r="GH610" s="29"/>
      <c r="GI610" s="29"/>
      <c r="GJ610" s="29"/>
      <c r="GK610" s="29"/>
      <c r="GL610" s="29"/>
      <c r="GM610" s="29"/>
      <c r="GN610" s="29"/>
      <c r="GO610" s="29"/>
      <c r="GP610" s="29"/>
      <c r="GQ610" s="29"/>
      <c r="GR610" s="29"/>
      <c r="GS610" s="29"/>
      <c r="GT610" s="29"/>
      <c r="GU610" s="29"/>
      <c r="GV610" s="29"/>
      <c r="GW610" s="29"/>
      <c r="GX610" s="29"/>
      <c r="GY610" s="29"/>
      <c r="GZ610" s="29"/>
      <c r="HA610" s="29"/>
      <c r="HB610" s="29"/>
      <c r="HC610" s="29"/>
      <c r="HD610" s="29"/>
      <c r="HE610" s="29"/>
      <c r="HF610" s="29"/>
      <c r="HG610" s="29"/>
      <c r="HH610" s="29"/>
      <c r="HI610" s="29"/>
      <c r="HJ610" s="29"/>
      <c r="HK610" s="29"/>
      <c r="HL610" s="29"/>
      <c r="HM610" s="29"/>
      <c r="HN610" s="29"/>
      <c r="HO610" s="29"/>
      <c r="HP610" s="29"/>
      <c r="HQ610" s="29"/>
      <c r="HR610" s="29"/>
      <c r="HS610" s="29"/>
      <c r="HT610" s="29"/>
      <c r="HU610" s="29"/>
      <c r="HV610" s="29"/>
      <c r="HW610" s="29"/>
      <c r="HX610" s="29"/>
      <c r="HY610" s="29"/>
      <c r="HZ610" s="29"/>
      <c r="IA610" s="29"/>
      <c r="IB610" s="29"/>
      <c r="IC610" s="29"/>
      <c r="ID610" s="29"/>
      <c r="IE610" s="29"/>
      <c r="IF610" s="29"/>
      <c r="IG610" s="29"/>
      <c r="IH610" s="29"/>
      <c r="II610" s="29"/>
      <c r="IJ610" s="29"/>
      <c r="IK610" s="29"/>
      <c r="IL610" s="29"/>
      <c r="IM610" s="29"/>
      <c r="IN610" s="29"/>
      <c r="IO610" s="29"/>
      <c r="IP610" s="29"/>
      <c r="IQ610" s="29"/>
      <c r="IR610" s="29"/>
      <c r="IS610" s="29"/>
      <c r="IT610" s="29"/>
    </row>
    <row r="611" spans="1:254" s="30" customFormat="1" x14ac:dyDescent="0.2">
      <c r="A611" s="29"/>
      <c r="B611" s="37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  <c r="EK611" s="29"/>
      <c r="EL611" s="29"/>
      <c r="EM611" s="29"/>
      <c r="EN611" s="29"/>
      <c r="EO611" s="29"/>
      <c r="EP611" s="29"/>
      <c r="EQ611" s="29"/>
      <c r="ER611" s="29"/>
      <c r="ES611" s="29"/>
      <c r="ET611" s="29"/>
      <c r="EU611" s="29"/>
      <c r="EV611" s="29"/>
      <c r="EW611" s="29"/>
      <c r="EX611" s="29"/>
      <c r="EY611" s="29"/>
      <c r="EZ611" s="29"/>
      <c r="FA611" s="29"/>
      <c r="FB611" s="29"/>
      <c r="FC611" s="29"/>
      <c r="FD611" s="29"/>
      <c r="FE611" s="29"/>
      <c r="FF611" s="29"/>
      <c r="FG611" s="29"/>
      <c r="FH611" s="29"/>
      <c r="FI611" s="29"/>
      <c r="FJ611" s="29"/>
      <c r="FK611" s="29"/>
      <c r="FL611" s="29"/>
      <c r="FM611" s="29"/>
      <c r="FN611" s="29"/>
      <c r="FO611" s="29"/>
      <c r="FP611" s="29"/>
      <c r="FQ611" s="29"/>
      <c r="FR611" s="29"/>
      <c r="FS611" s="29"/>
      <c r="FT611" s="29"/>
      <c r="FU611" s="29"/>
      <c r="FV611" s="29"/>
      <c r="FW611" s="29"/>
      <c r="FX611" s="29"/>
      <c r="FY611" s="29"/>
      <c r="FZ611" s="29"/>
      <c r="GA611" s="29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9"/>
      <c r="GN611" s="29"/>
      <c r="GO611" s="29"/>
      <c r="GP611" s="29"/>
      <c r="GQ611" s="29"/>
      <c r="GR611" s="29"/>
      <c r="GS611" s="29"/>
      <c r="GT611" s="29"/>
      <c r="GU611" s="29"/>
      <c r="GV611" s="29"/>
      <c r="GW611" s="29"/>
      <c r="GX611" s="29"/>
      <c r="GY611" s="29"/>
      <c r="GZ611" s="29"/>
      <c r="HA611" s="29"/>
      <c r="HB611" s="29"/>
      <c r="HC611" s="29"/>
      <c r="HD611" s="29"/>
      <c r="HE611" s="29"/>
      <c r="HF611" s="29"/>
      <c r="HG611" s="29"/>
      <c r="HH611" s="29"/>
      <c r="HI611" s="29"/>
      <c r="HJ611" s="29"/>
      <c r="HK611" s="29"/>
      <c r="HL611" s="29"/>
      <c r="HM611" s="29"/>
      <c r="HN611" s="29"/>
      <c r="HO611" s="29"/>
      <c r="HP611" s="29"/>
      <c r="HQ611" s="29"/>
      <c r="HR611" s="29"/>
      <c r="HS611" s="29"/>
      <c r="HT611" s="29"/>
      <c r="HU611" s="29"/>
      <c r="HV611" s="29"/>
      <c r="HW611" s="29"/>
      <c r="HX611" s="29"/>
      <c r="HY611" s="29"/>
      <c r="HZ611" s="29"/>
      <c r="IA611" s="29"/>
      <c r="IB611" s="29"/>
      <c r="IC611" s="29"/>
      <c r="ID611" s="29"/>
      <c r="IE611" s="29"/>
      <c r="IF611" s="29"/>
      <c r="IG611" s="29"/>
      <c r="IH611" s="29"/>
      <c r="II611" s="29"/>
      <c r="IJ611" s="29"/>
      <c r="IK611" s="29"/>
      <c r="IL611" s="29"/>
      <c r="IM611" s="29"/>
      <c r="IN611" s="29"/>
      <c r="IO611" s="29"/>
      <c r="IP611" s="29"/>
      <c r="IQ611" s="29"/>
      <c r="IR611" s="29"/>
      <c r="IS611" s="29"/>
      <c r="IT611" s="29"/>
    </row>
    <row r="612" spans="1:254" s="30" customFormat="1" x14ac:dyDescent="0.2">
      <c r="A612" s="29"/>
      <c r="B612" s="37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  <c r="EK612" s="29"/>
      <c r="EL612" s="29"/>
      <c r="EM612" s="29"/>
      <c r="EN612" s="29"/>
      <c r="EO612" s="29"/>
      <c r="EP612" s="29"/>
      <c r="EQ612" s="29"/>
      <c r="ER612" s="29"/>
      <c r="ES612" s="29"/>
      <c r="ET612" s="29"/>
      <c r="EU612" s="29"/>
      <c r="EV612" s="29"/>
      <c r="EW612" s="29"/>
      <c r="EX612" s="29"/>
      <c r="EY612" s="29"/>
      <c r="EZ612" s="29"/>
      <c r="FA612" s="29"/>
      <c r="FB612" s="29"/>
      <c r="FC612" s="29"/>
      <c r="FD612" s="29"/>
      <c r="FE612" s="29"/>
      <c r="FF612" s="29"/>
      <c r="FG612" s="29"/>
      <c r="FH612" s="29"/>
      <c r="FI612" s="29"/>
      <c r="FJ612" s="29"/>
      <c r="FK612" s="29"/>
      <c r="FL612" s="29"/>
      <c r="FM612" s="29"/>
      <c r="FN612" s="29"/>
      <c r="FO612" s="29"/>
      <c r="FP612" s="29"/>
      <c r="FQ612" s="29"/>
      <c r="FR612" s="29"/>
      <c r="FS612" s="29"/>
      <c r="FT612" s="29"/>
      <c r="FU612" s="29"/>
      <c r="FV612" s="29"/>
      <c r="FW612" s="29"/>
      <c r="FX612" s="29"/>
      <c r="FY612" s="29"/>
      <c r="FZ612" s="29"/>
      <c r="GA612" s="29"/>
      <c r="GB612" s="29"/>
      <c r="GC612" s="29"/>
      <c r="GD612" s="29"/>
      <c r="GE612" s="29"/>
      <c r="GF612" s="29"/>
      <c r="GG612" s="29"/>
      <c r="GH612" s="29"/>
      <c r="GI612" s="29"/>
      <c r="GJ612" s="29"/>
      <c r="GK612" s="29"/>
      <c r="GL612" s="29"/>
      <c r="GM612" s="29"/>
      <c r="GN612" s="29"/>
      <c r="GO612" s="29"/>
      <c r="GP612" s="29"/>
      <c r="GQ612" s="29"/>
      <c r="GR612" s="29"/>
      <c r="GS612" s="29"/>
      <c r="GT612" s="29"/>
      <c r="GU612" s="29"/>
      <c r="GV612" s="29"/>
      <c r="GW612" s="29"/>
      <c r="GX612" s="29"/>
      <c r="GY612" s="29"/>
      <c r="GZ612" s="29"/>
      <c r="HA612" s="29"/>
      <c r="HB612" s="29"/>
      <c r="HC612" s="29"/>
      <c r="HD612" s="29"/>
      <c r="HE612" s="29"/>
      <c r="HF612" s="29"/>
      <c r="HG612" s="29"/>
      <c r="HH612" s="29"/>
      <c r="HI612" s="29"/>
      <c r="HJ612" s="29"/>
      <c r="HK612" s="29"/>
      <c r="HL612" s="29"/>
      <c r="HM612" s="29"/>
      <c r="HN612" s="29"/>
      <c r="HO612" s="29"/>
      <c r="HP612" s="29"/>
      <c r="HQ612" s="29"/>
      <c r="HR612" s="29"/>
      <c r="HS612" s="29"/>
      <c r="HT612" s="29"/>
      <c r="HU612" s="29"/>
      <c r="HV612" s="29"/>
      <c r="HW612" s="29"/>
      <c r="HX612" s="29"/>
      <c r="HY612" s="29"/>
      <c r="HZ612" s="29"/>
      <c r="IA612" s="29"/>
      <c r="IB612" s="29"/>
      <c r="IC612" s="29"/>
      <c r="ID612" s="29"/>
      <c r="IE612" s="29"/>
      <c r="IF612" s="29"/>
      <c r="IG612" s="29"/>
      <c r="IH612" s="29"/>
      <c r="II612" s="29"/>
      <c r="IJ612" s="29"/>
      <c r="IK612" s="29"/>
      <c r="IL612" s="29"/>
      <c r="IM612" s="29"/>
      <c r="IN612" s="29"/>
      <c r="IO612" s="29"/>
      <c r="IP612" s="29"/>
      <c r="IQ612" s="29"/>
      <c r="IR612" s="29"/>
      <c r="IS612" s="29"/>
      <c r="IT612" s="29"/>
    </row>
    <row r="613" spans="1:254" s="30" customFormat="1" x14ac:dyDescent="0.2">
      <c r="A613" s="29"/>
      <c r="B613" s="37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  <c r="EK613" s="29"/>
      <c r="EL613" s="29"/>
      <c r="EM613" s="29"/>
      <c r="EN613" s="29"/>
      <c r="EO613" s="29"/>
      <c r="EP613" s="29"/>
      <c r="EQ613" s="29"/>
      <c r="ER613" s="29"/>
      <c r="ES613" s="29"/>
      <c r="ET613" s="29"/>
      <c r="EU613" s="29"/>
      <c r="EV613" s="29"/>
      <c r="EW613" s="29"/>
      <c r="EX613" s="29"/>
      <c r="EY613" s="29"/>
      <c r="EZ613" s="29"/>
      <c r="FA613" s="29"/>
      <c r="FB613" s="29"/>
      <c r="FC613" s="29"/>
      <c r="FD613" s="29"/>
      <c r="FE613" s="29"/>
      <c r="FF613" s="29"/>
      <c r="FG613" s="29"/>
      <c r="FH613" s="29"/>
      <c r="FI613" s="29"/>
      <c r="FJ613" s="29"/>
      <c r="FK613" s="29"/>
      <c r="FL613" s="29"/>
      <c r="FM613" s="29"/>
      <c r="FN613" s="29"/>
      <c r="FO613" s="29"/>
      <c r="FP613" s="29"/>
      <c r="FQ613" s="29"/>
      <c r="FR613" s="29"/>
      <c r="FS613" s="29"/>
      <c r="FT613" s="29"/>
      <c r="FU613" s="29"/>
      <c r="FV613" s="29"/>
      <c r="FW613" s="29"/>
      <c r="FX613" s="29"/>
      <c r="FY613" s="29"/>
      <c r="FZ613" s="29"/>
      <c r="GA613" s="29"/>
      <c r="GB613" s="29"/>
      <c r="GC613" s="29"/>
      <c r="GD613" s="29"/>
      <c r="GE613" s="29"/>
      <c r="GF613" s="29"/>
      <c r="GG613" s="29"/>
      <c r="GH613" s="29"/>
      <c r="GI613" s="29"/>
      <c r="GJ613" s="29"/>
      <c r="GK613" s="29"/>
      <c r="GL613" s="29"/>
      <c r="GM613" s="29"/>
      <c r="GN613" s="29"/>
      <c r="GO613" s="29"/>
      <c r="GP613" s="29"/>
      <c r="GQ613" s="29"/>
      <c r="GR613" s="29"/>
      <c r="GS613" s="29"/>
      <c r="GT613" s="29"/>
      <c r="GU613" s="29"/>
      <c r="GV613" s="29"/>
      <c r="GW613" s="29"/>
      <c r="GX613" s="29"/>
      <c r="GY613" s="29"/>
      <c r="GZ613" s="29"/>
      <c r="HA613" s="29"/>
      <c r="HB613" s="29"/>
      <c r="HC613" s="29"/>
      <c r="HD613" s="29"/>
      <c r="HE613" s="29"/>
      <c r="HF613" s="29"/>
      <c r="HG613" s="29"/>
      <c r="HH613" s="29"/>
      <c r="HI613" s="29"/>
      <c r="HJ613" s="29"/>
      <c r="HK613" s="29"/>
      <c r="HL613" s="29"/>
      <c r="HM613" s="29"/>
      <c r="HN613" s="29"/>
      <c r="HO613" s="29"/>
      <c r="HP613" s="29"/>
      <c r="HQ613" s="29"/>
      <c r="HR613" s="29"/>
      <c r="HS613" s="29"/>
      <c r="HT613" s="29"/>
      <c r="HU613" s="29"/>
      <c r="HV613" s="29"/>
      <c r="HW613" s="29"/>
      <c r="HX613" s="29"/>
      <c r="HY613" s="29"/>
      <c r="HZ613" s="29"/>
      <c r="IA613" s="29"/>
      <c r="IB613" s="29"/>
      <c r="IC613" s="29"/>
      <c r="ID613" s="29"/>
      <c r="IE613" s="29"/>
      <c r="IF613" s="29"/>
      <c r="IG613" s="29"/>
      <c r="IH613" s="29"/>
      <c r="II613" s="29"/>
      <c r="IJ613" s="29"/>
      <c r="IK613" s="29"/>
      <c r="IL613" s="29"/>
      <c r="IM613" s="29"/>
      <c r="IN613" s="29"/>
      <c r="IO613" s="29"/>
      <c r="IP613" s="29"/>
      <c r="IQ613" s="29"/>
      <c r="IR613" s="29"/>
      <c r="IS613" s="29"/>
      <c r="IT613" s="29"/>
    </row>
    <row r="614" spans="1:254" s="30" customFormat="1" x14ac:dyDescent="0.2">
      <c r="A614" s="29"/>
      <c r="B614" s="37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  <c r="EK614" s="29"/>
      <c r="EL614" s="29"/>
      <c r="EM614" s="29"/>
      <c r="EN614" s="29"/>
      <c r="EO614" s="29"/>
      <c r="EP614" s="29"/>
      <c r="EQ614" s="29"/>
      <c r="ER614" s="29"/>
      <c r="ES614" s="29"/>
      <c r="ET614" s="29"/>
      <c r="EU614" s="29"/>
      <c r="EV614" s="29"/>
      <c r="EW614" s="29"/>
      <c r="EX614" s="29"/>
      <c r="EY614" s="29"/>
      <c r="EZ614" s="29"/>
      <c r="FA614" s="29"/>
      <c r="FB614" s="29"/>
      <c r="FC614" s="29"/>
      <c r="FD614" s="29"/>
      <c r="FE614" s="29"/>
      <c r="FF614" s="29"/>
      <c r="FG614" s="29"/>
      <c r="FH614" s="29"/>
      <c r="FI614" s="29"/>
      <c r="FJ614" s="29"/>
      <c r="FK614" s="29"/>
      <c r="FL614" s="29"/>
      <c r="FM614" s="29"/>
      <c r="FN614" s="29"/>
      <c r="FO614" s="29"/>
      <c r="FP614" s="29"/>
      <c r="FQ614" s="29"/>
      <c r="FR614" s="29"/>
      <c r="FS614" s="29"/>
      <c r="FT614" s="29"/>
      <c r="FU614" s="29"/>
      <c r="FV614" s="29"/>
      <c r="FW614" s="29"/>
      <c r="FX614" s="29"/>
      <c r="FY614" s="29"/>
      <c r="FZ614" s="29"/>
      <c r="GA614" s="29"/>
      <c r="GB614" s="29"/>
      <c r="GC614" s="29"/>
      <c r="GD614" s="29"/>
      <c r="GE614" s="29"/>
      <c r="GF614" s="29"/>
      <c r="GG614" s="29"/>
      <c r="GH614" s="29"/>
      <c r="GI614" s="29"/>
      <c r="GJ614" s="29"/>
      <c r="GK614" s="29"/>
      <c r="GL614" s="29"/>
      <c r="GM614" s="29"/>
      <c r="GN614" s="29"/>
      <c r="GO614" s="29"/>
      <c r="GP614" s="29"/>
      <c r="GQ614" s="29"/>
      <c r="GR614" s="29"/>
      <c r="GS614" s="29"/>
      <c r="GT614" s="29"/>
      <c r="GU614" s="29"/>
      <c r="GV614" s="29"/>
      <c r="GW614" s="29"/>
      <c r="GX614" s="29"/>
      <c r="GY614" s="29"/>
      <c r="GZ614" s="29"/>
      <c r="HA614" s="29"/>
      <c r="HB614" s="29"/>
      <c r="HC614" s="29"/>
      <c r="HD614" s="29"/>
      <c r="HE614" s="29"/>
      <c r="HF614" s="29"/>
      <c r="HG614" s="29"/>
      <c r="HH614" s="29"/>
      <c r="HI614" s="29"/>
      <c r="HJ614" s="29"/>
      <c r="HK614" s="29"/>
      <c r="HL614" s="29"/>
      <c r="HM614" s="29"/>
      <c r="HN614" s="29"/>
      <c r="HO614" s="29"/>
      <c r="HP614" s="29"/>
      <c r="HQ614" s="29"/>
      <c r="HR614" s="29"/>
      <c r="HS614" s="29"/>
      <c r="HT614" s="29"/>
      <c r="HU614" s="29"/>
      <c r="HV614" s="29"/>
      <c r="HW614" s="29"/>
      <c r="HX614" s="29"/>
      <c r="HY614" s="29"/>
      <c r="HZ614" s="29"/>
      <c r="IA614" s="29"/>
      <c r="IB614" s="29"/>
      <c r="IC614" s="29"/>
      <c r="ID614" s="29"/>
      <c r="IE614" s="29"/>
      <c r="IF614" s="29"/>
      <c r="IG614" s="29"/>
      <c r="IH614" s="29"/>
      <c r="II614" s="29"/>
      <c r="IJ614" s="29"/>
      <c r="IK614" s="29"/>
      <c r="IL614" s="29"/>
      <c r="IM614" s="29"/>
      <c r="IN614" s="29"/>
      <c r="IO614" s="29"/>
      <c r="IP614" s="29"/>
      <c r="IQ614" s="29"/>
      <c r="IR614" s="29"/>
      <c r="IS614" s="29"/>
      <c r="IT614" s="29"/>
    </row>
    <row r="615" spans="1:254" s="30" customFormat="1" x14ac:dyDescent="0.2">
      <c r="A615" s="29"/>
      <c r="B615" s="37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  <c r="EG615" s="29"/>
      <c r="EH615" s="29"/>
      <c r="EI615" s="29"/>
      <c r="EJ615" s="29"/>
      <c r="EK615" s="29"/>
      <c r="EL615" s="29"/>
      <c r="EM615" s="29"/>
      <c r="EN615" s="29"/>
      <c r="EO615" s="29"/>
      <c r="EP615" s="29"/>
      <c r="EQ615" s="29"/>
      <c r="ER615" s="29"/>
      <c r="ES615" s="29"/>
      <c r="ET615" s="29"/>
      <c r="EU615" s="29"/>
      <c r="EV615" s="29"/>
      <c r="EW615" s="29"/>
      <c r="EX615" s="29"/>
      <c r="EY615" s="29"/>
      <c r="EZ615" s="29"/>
      <c r="FA615" s="29"/>
      <c r="FB615" s="29"/>
      <c r="FC615" s="29"/>
      <c r="FD615" s="29"/>
      <c r="FE615" s="29"/>
      <c r="FF615" s="29"/>
      <c r="FG615" s="29"/>
      <c r="FH615" s="29"/>
      <c r="FI615" s="29"/>
      <c r="FJ615" s="29"/>
      <c r="FK615" s="29"/>
      <c r="FL615" s="29"/>
      <c r="FM615" s="29"/>
      <c r="FN615" s="29"/>
      <c r="FO615" s="29"/>
      <c r="FP615" s="29"/>
      <c r="FQ615" s="29"/>
      <c r="FR615" s="29"/>
      <c r="FS615" s="29"/>
      <c r="FT615" s="29"/>
      <c r="FU615" s="29"/>
      <c r="FV615" s="29"/>
      <c r="FW615" s="29"/>
      <c r="FX615" s="29"/>
      <c r="FY615" s="29"/>
      <c r="FZ615" s="29"/>
      <c r="GA615" s="29"/>
      <c r="GB615" s="29"/>
      <c r="GC615" s="29"/>
      <c r="GD615" s="29"/>
      <c r="GE615" s="29"/>
      <c r="GF615" s="29"/>
      <c r="GG615" s="29"/>
      <c r="GH615" s="29"/>
      <c r="GI615" s="29"/>
      <c r="GJ615" s="29"/>
      <c r="GK615" s="29"/>
      <c r="GL615" s="29"/>
      <c r="GM615" s="29"/>
      <c r="GN615" s="29"/>
      <c r="GO615" s="29"/>
      <c r="GP615" s="29"/>
      <c r="GQ615" s="29"/>
      <c r="GR615" s="29"/>
      <c r="GS615" s="29"/>
      <c r="GT615" s="29"/>
      <c r="GU615" s="29"/>
      <c r="GV615" s="29"/>
      <c r="GW615" s="29"/>
      <c r="GX615" s="29"/>
      <c r="GY615" s="29"/>
      <c r="GZ615" s="29"/>
      <c r="HA615" s="29"/>
      <c r="HB615" s="29"/>
      <c r="HC615" s="29"/>
      <c r="HD615" s="29"/>
      <c r="HE615" s="29"/>
      <c r="HF615" s="29"/>
      <c r="HG615" s="29"/>
      <c r="HH615" s="29"/>
      <c r="HI615" s="29"/>
      <c r="HJ615" s="29"/>
      <c r="HK615" s="29"/>
      <c r="HL615" s="29"/>
      <c r="HM615" s="29"/>
      <c r="HN615" s="29"/>
      <c r="HO615" s="29"/>
      <c r="HP615" s="29"/>
      <c r="HQ615" s="29"/>
      <c r="HR615" s="29"/>
      <c r="HS615" s="29"/>
      <c r="HT615" s="29"/>
      <c r="HU615" s="29"/>
      <c r="HV615" s="29"/>
      <c r="HW615" s="29"/>
      <c r="HX615" s="29"/>
      <c r="HY615" s="29"/>
      <c r="HZ615" s="29"/>
      <c r="IA615" s="29"/>
      <c r="IB615" s="29"/>
      <c r="IC615" s="29"/>
      <c r="ID615" s="29"/>
      <c r="IE615" s="29"/>
      <c r="IF615" s="29"/>
      <c r="IG615" s="29"/>
      <c r="IH615" s="29"/>
      <c r="II615" s="29"/>
      <c r="IJ615" s="29"/>
      <c r="IK615" s="29"/>
      <c r="IL615" s="29"/>
      <c r="IM615" s="29"/>
      <c r="IN615" s="29"/>
      <c r="IO615" s="29"/>
      <c r="IP615" s="29"/>
      <c r="IQ615" s="29"/>
      <c r="IR615" s="29"/>
      <c r="IS615" s="29"/>
      <c r="IT615" s="29"/>
    </row>
    <row r="616" spans="1:254" s="30" customFormat="1" x14ac:dyDescent="0.2">
      <c r="A616" s="29"/>
      <c r="B616" s="37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  <c r="EG616" s="29"/>
      <c r="EH616" s="29"/>
      <c r="EI616" s="29"/>
      <c r="EJ616" s="29"/>
      <c r="EK616" s="29"/>
      <c r="EL616" s="29"/>
      <c r="EM616" s="29"/>
      <c r="EN616" s="29"/>
      <c r="EO616" s="29"/>
      <c r="EP616" s="29"/>
      <c r="EQ616" s="29"/>
      <c r="ER616" s="29"/>
      <c r="ES616" s="29"/>
      <c r="ET616" s="29"/>
      <c r="EU616" s="29"/>
      <c r="EV616" s="29"/>
      <c r="EW616" s="29"/>
      <c r="EX616" s="29"/>
      <c r="EY616" s="29"/>
      <c r="EZ616" s="29"/>
      <c r="FA616" s="29"/>
      <c r="FB616" s="29"/>
      <c r="FC616" s="29"/>
      <c r="FD616" s="29"/>
      <c r="FE616" s="29"/>
      <c r="FF616" s="29"/>
      <c r="FG616" s="29"/>
      <c r="FH616" s="29"/>
      <c r="FI616" s="29"/>
      <c r="FJ616" s="29"/>
      <c r="FK616" s="29"/>
      <c r="FL616" s="29"/>
      <c r="FM616" s="29"/>
      <c r="FN616" s="29"/>
      <c r="FO616" s="29"/>
      <c r="FP616" s="29"/>
      <c r="FQ616" s="29"/>
      <c r="FR616" s="29"/>
      <c r="FS616" s="29"/>
      <c r="FT616" s="29"/>
      <c r="FU616" s="29"/>
      <c r="FV616" s="29"/>
      <c r="FW616" s="29"/>
      <c r="FX616" s="29"/>
      <c r="FY616" s="29"/>
      <c r="FZ616" s="29"/>
      <c r="GA616" s="29"/>
      <c r="GB616" s="29"/>
      <c r="GC616" s="29"/>
      <c r="GD616" s="29"/>
      <c r="GE616" s="29"/>
      <c r="GF616" s="29"/>
      <c r="GG616" s="29"/>
      <c r="GH616" s="29"/>
      <c r="GI616" s="29"/>
      <c r="GJ616" s="29"/>
      <c r="GK616" s="29"/>
      <c r="GL616" s="29"/>
      <c r="GM616" s="29"/>
      <c r="GN616" s="29"/>
      <c r="GO616" s="29"/>
      <c r="GP616" s="29"/>
      <c r="GQ616" s="29"/>
      <c r="GR616" s="29"/>
      <c r="GS616" s="29"/>
      <c r="GT616" s="29"/>
      <c r="GU616" s="29"/>
      <c r="GV616" s="29"/>
      <c r="GW616" s="29"/>
      <c r="GX616" s="29"/>
      <c r="GY616" s="29"/>
      <c r="GZ616" s="29"/>
      <c r="HA616" s="29"/>
      <c r="HB616" s="29"/>
      <c r="HC616" s="29"/>
      <c r="HD616" s="29"/>
      <c r="HE616" s="29"/>
      <c r="HF616" s="29"/>
      <c r="HG616" s="29"/>
      <c r="HH616" s="29"/>
      <c r="HI616" s="29"/>
      <c r="HJ616" s="29"/>
      <c r="HK616" s="29"/>
      <c r="HL616" s="29"/>
      <c r="HM616" s="29"/>
      <c r="HN616" s="29"/>
      <c r="HO616" s="29"/>
      <c r="HP616" s="29"/>
      <c r="HQ616" s="29"/>
      <c r="HR616" s="29"/>
      <c r="HS616" s="29"/>
      <c r="HT616" s="29"/>
      <c r="HU616" s="29"/>
      <c r="HV616" s="29"/>
      <c r="HW616" s="29"/>
      <c r="HX616" s="29"/>
      <c r="HY616" s="29"/>
      <c r="HZ616" s="29"/>
      <c r="IA616" s="29"/>
      <c r="IB616" s="29"/>
      <c r="IC616" s="29"/>
      <c r="ID616" s="29"/>
      <c r="IE616" s="29"/>
      <c r="IF616" s="29"/>
      <c r="IG616" s="29"/>
      <c r="IH616" s="29"/>
      <c r="II616" s="29"/>
      <c r="IJ616" s="29"/>
      <c r="IK616" s="29"/>
      <c r="IL616" s="29"/>
      <c r="IM616" s="29"/>
      <c r="IN616" s="29"/>
      <c r="IO616" s="29"/>
      <c r="IP616" s="29"/>
      <c r="IQ616" s="29"/>
      <c r="IR616" s="29"/>
      <c r="IS616" s="29"/>
      <c r="IT616" s="29"/>
    </row>
    <row r="617" spans="1:254" s="30" customFormat="1" x14ac:dyDescent="0.2">
      <c r="A617" s="29"/>
      <c r="B617" s="37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  <c r="EG617" s="29"/>
      <c r="EH617" s="29"/>
      <c r="EI617" s="29"/>
      <c r="EJ617" s="29"/>
      <c r="EK617" s="29"/>
      <c r="EL617" s="29"/>
      <c r="EM617" s="29"/>
      <c r="EN617" s="29"/>
      <c r="EO617" s="29"/>
      <c r="EP617" s="29"/>
      <c r="EQ617" s="29"/>
      <c r="ER617" s="29"/>
      <c r="ES617" s="29"/>
      <c r="ET617" s="29"/>
      <c r="EU617" s="29"/>
      <c r="EV617" s="29"/>
      <c r="EW617" s="29"/>
      <c r="EX617" s="29"/>
      <c r="EY617" s="29"/>
      <c r="EZ617" s="29"/>
      <c r="FA617" s="29"/>
      <c r="FB617" s="29"/>
      <c r="FC617" s="29"/>
      <c r="FD617" s="29"/>
      <c r="FE617" s="29"/>
      <c r="FF617" s="29"/>
      <c r="FG617" s="29"/>
      <c r="FH617" s="29"/>
      <c r="FI617" s="29"/>
      <c r="FJ617" s="29"/>
      <c r="FK617" s="29"/>
      <c r="FL617" s="29"/>
      <c r="FM617" s="29"/>
      <c r="FN617" s="29"/>
      <c r="FO617" s="29"/>
      <c r="FP617" s="29"/>
      <c r="FQ617" s="29"/>
      <c r="FR617" s="29"/>
      <c r="FS617" s="29"/>
      <c r="FT617" s="29"/>
      <c r="FU617" s="29"/>
      <c r="FV617" s="29"/>
      <c r="FW617" s="29"/>
      <c r="FX617" s="29"/>
      <c r="FY617" s="29"/>
      <c r="FZ617" s="29"/>
      <c r="GA617" s="29"/>
      <c r="GB617" s="29"/>
      <c r="GC617" s="29"/>
      <c r="GD617" s="29"/>
      <c r="GE617" s="29"/>
      <c r="GF617" s="29"/>
      <c r="GG617" s="29"/>
      <c r="GH617" s="29"/>
      <c r="GI617" s="29"/>
      <c r="GJ617" s="29"/>
      <c r="GK617" s="29"/>
      <c r="GL617" s="29"/>
      <c r="GM617" s="29"/>
      <c r="GN617" s="29"/>
      <c r="GO617" s="29"/>
      <c r="GP617" s="29"/>
      <c r="GQ617" s="29"/>
      <c r="GR617" s="29"/>
      <c r="GS617" s="29"/>
      <c r="GT617" s="29"/>
      <c r="GU617" s="29"/>
      <c r="GV617" s="29"/>
      <c r="GW617" s="29"/>
      <c r="GX617" s="29"/>
      <c r="GY617" s="29"/>
      <c r="GZ617" s="29"/>
      <c r="HA617" s="29"/>
      <c r="HB617" s="29"/>
      <c r="HC617" s="29"/>
      <c r="HD617" s="29"/>
      <c r="HE617" s="29"/>
      <c r="HF617" s="29"/>
      <c r="HG617" s="29"/>
      <c r="HH617" s="29"/>
      <c r="HI617" s="29"/>
      <c r="HJ617" s="29"/>
      <c r="HK617" s="29"/>
      <c r="HL617" s="29"/>
      <c r="HM617" s="29"/>
      <c r="HN617" s="29"/>
      <c r="HO617" s="29"/>
      <c r="HP617" s="29"/>
      <c r="HQ617" s="29"/>
      <c r="HR617" s="29"/>
      <c r="HS617" s="29"/>
      <c r="HT617" s="29"/>
      <c r="HU617" s="29"/>
      <c r="HV617" s="29"/>
      <c r="HW617" s="29"/>
      <c r="HX617" s="29"/>
      <c r="HY617" s="29"/>
      <c r="HZ617" s="29"/>
      <c r="IA617" s="29"/>
      <c r="IB617" s="29"/>
      <c r="IC617" s="29"/>
      <c r="ID617" s="29"/>
      <c r="IE617" s="29"/>
      <c r="IF617" s="29"/>
      <c r="IG617" s="29"/>
      <c r="IH617" s="29"/>
      <c r="II617" s="29"/>
      <c r="IJ617" s="29"/>
      <c r="IK617" s="29"/>
      <c r="IL617" s="29"/>
      <c r="IM617" s="29"/>
      <c r="IN617" s="29"/>
      <c r="IO617" s="29"/>
      <c r="IP617" s="29"/>
      <c r="IQ617" s="29"/>
      <c r="IR617" s="29"/>
      <c r="IS617" s="29"/>
      <c r="IT617" s="29"/>
    </row>
    <row r="618" spans="1:254" s="30" customFormat="1" x14ac:dyDescent="0.2">
      <c r="A618" s="29"/>
      <c r="B618" s="37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  <c r="EG618" s="29"/>
      <c r="EH618" s="29"/>
      <c r="EI618" s="29"/>
      <c r="EJ618" s="29"/>
      <c r="EK618" s="29"/>
      <c r="EL618" s="29"/>
      <c r="EM618" s="29"/>
      <c r="EN618" s="29"/>
      <c r="EO618" s="29"/>
      <c r="EP618" s="29"/>
      <c r="EQ618" s="29"/>
      <c r="ER618" s="29"/>
      <c r="ES618" s="29"/>
      <c r="ET618" s="29"/>
      <c r="EU618" s="29"/>
      <c r="EV618" s="29"/>
      <c r="EW618" s="29"/>
      <c r="EX618" s="29"/>
      <c r="EY618" s="29"/>
      <c r="EZ618" s="29"/>
      <c r="FA618" s="29"/>
      <c r="FB618" s="29"/>
      <c r="FC618" s="29"/>
      <c r="FD618" s="29"/>
      <c r="FE618" s="29"/>
      <c r="FF618" s="29"/>
      <c r="FG618" s="29"/>
      <c r="FH618" s="29"/>
      <c r="FI618" s="29"/>
      <c r="FJ618" s="29"/>
      <c r="FK618" s="29"/>
      <c r="FL618" s="29"/>
      <c r="FM618" s="29"/>
      <c r="FN618" s="29"/>
      <c r="FO618" s="29"/>
      <c r="FP618" s="29"/>
      <c r="FQ618" s="29"/>
      <c r="FR618" s="29"/>
      <c r="FS618" s="29"/>
      <c r="FT618" s="29"/>
      <c r="FU618" s="29"/>
      <c r="FV618" s="29"/>
      <c r="FW618" s="29"/>
      <c r="FX618" s="29"/>
      <c r="FY618" s="29"/>
      <c r="FZ618" s="29"/>
      <c r="GA618" s="29"/>
      <c r="GB618" s="29"/>
      <c r="GC618" s="29"/>
      <c r="GD618" s="29"/>
      <c r="GE618" s="29"/>
      <c r="GF618" s="29"/>
      <c r="GG618" s="29"/>
      <c r="GH618" s="29"/>
      <c r="GI618" s="29"/>
      <c r="GJ618" s="29"/>
      <c r="GK618" s="29"/>
      <c r="GL618" s="29"/>
      <c r="GM618" s="29"/>
      <c r="GN618" s="29"/>
      <c r="GO618" s="29"/>
      <c r="GP618" s="29"/>
      <c r="GQ618" s="29"/>
      <c r="GR618" s="29"/>
      <c r="GS618" s="29"/>
      <c r="GT618" s="29"/>
      <c r="GU618" s="29"/>
      <c r="GV618" s="29"/>
      <c r="GW618" s="29"/>
      <c r="GX618" s="29"/>
      <c r="GY618" s="29"/>
      <c r="GZ618" s="29"/>
      <c r="HA618" s="29"/>
      <c r="HB618" s="29"/>
      <c r="HC618" s="29"/>
      <c r="HD618" s="29"/>
      <c r="HE618" s="29"/>
      <c r="HF618" s="29"/>
      <c r="HG618" s="29"/>
      <c r="HH618" s="29"/>
      <c r="HI618" s="29"/>
      <c r="HJ618" s="29"/>
      <c r="HK618" s="29"/>
      <c r="HL618" s="29"/>
      <c r="HM618" s="29"/>
      <c r="HN618" s="29"/>
      <c r="HO618" s="29"/>
      <c r="HP618" s="29"/>
      <c r="HQ618" s="29"/>
      <c r="HR618" s="29"/>
      <c r="HS618" s="29"/>
      <c r="HT618" s="29"/>
      <c r="HU618" s="29"/>
      <c r="HV618" s="29"/>
      <c r="HW618" s="29"/>
      <c r="HX618" s="29"/>
      <c r="HY618" s="29"/>
      <c r="HZ618" s="29"/>
      <c r="IA618" s="29"/>
      <c r="IB618" s="29"/>
      <c r="IC618" s="29"/>
      <c r="ID618" s="29"/>
      <c r="IE618" s="29"/>
      <c r="IF618" s="29"/>
      <c r="IG618" s="29"/>
      <c r="IH618" s="29"/>
      <c r="II618" s="29"/>
      <c r="IJ618" s="29"/>
      <c r="IK618" s="29"/>
      <c r="IL618" s="29"/>
      <c r="IM618" s="29"/>
      <c r="IN618" s="29"/>
      <c r="IO618" s="29"/>
      <c r="IP618" s="29"/>
      <c r="IQ618" s="29"/>
      <c r="IR618" s="29"/>
      <c r="IS618" s="29"/>
      <c r="IT618" s="29"/>
    </row>
    <row r="619" spans="1:254" s="30" customFormat="1" x14ac:dyDescent="0.2">
      <c r="A619" s="29"/>
      <c r="B619" s="37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  <c r="EG619" s="29"/>
      <c r="EH619" s="29"/>
      <c r="EI619" s="29"/>
      <c r="EJ619" s="29"/>
      <c r="EK619" s="29"/>
      <c r="EL619" s="29"/>
      <c r="EM619" s="29"/>
      <c r="EN619" s="29"/>
      <c r="EO619" s="29"/>
      <c r="EP619" s="29"/>
      <c r="EQ619" s="29"/>
      <c r="ER619" s="29"/>
      <c r="ES619" s="29"/>
      <c r="ET619" s="29"/>
      <c r="EU619" s="29"/>
      <c r="EV619" s="29"/>
      <c r="EW619" s="29"/>
      <c r="EX619" s="29"/>
      <c r="EY619" s="29"/>
      <c r="EZ619" s="29"/>
      <c r="FA619" s="29"/>
      <c r="FB619" s="29"/>
      <c r="FC619" s="29"/>
      <c r="FD619" s="29"/>
      <c r="FE619" s="29"/>
      <c r="FF619" s="29"/>
      <c r="FG619" s="29"/>
      <c r="FH619" s="29"/>
      <c r="FI619" s="29"/>
      <c r="FJ619" s="29"/>
      <c r="FK619" s="29"/>
      <c r="FL619" s="29"/>
      <c r="FM619" s="29"/>
      <c r="FN619" s="29"/>
      <c r="FO619" s="29"/>
      <c r="FP619" s="29"/>
      <c r="FQ619" s="29"/>
      <c r="FR619" s="29"/>
      <c r="FS619" s="29"/>
      <c r="FT619" s="29"/>
      <c r="FU619" s="29"/>
      <c r="FV619" s="29"/>
      <c r="FW619" s="29"/>
      <c r="FX619" s="29"/>
      <c r="FY619" s="29"/>
      <c r="FZ619" s="29"/>
      <c r="GA619" s="29"/>
      <c r="GB619" s="29"/>
      <c r="GC619" s="29"/>
      <c r="GD619" s="29"/>
      <c r="GE619" s="29"/>
      <c r="GF619" s="29"/>
      <c r="GG619" s="29"/>
      <c r="GH619" s="29"/>
      <c r="GI619" s="29"/>
      <c r="GJ619" s="29"/>
      <c r="GK619" s="29"/>
      <c r="GL619" s="29"/>
      <c r="GM619" s="29"/>
      <c r="GN619" s="29"/>
      <c r="GO619" s="29"/>
      <c r="GP619" s="29"/>
      <c r="GQ619" s="29"/>
      <c r="GR619" s="29"/>
      <c r="GS619" s="29"/>
      <c r="GT619" s="29"/>
      <c r="GU619" s="29"/>
      <c r="GV619" s="29"/>
      <c r="GW619" s="29"/>
      <c r="GX619" s="29"/>
      <c r="GY619" s="29"/>
      <c r="GZ619" s="29"/>
      <c r="HA619" s="29"/>
      <c r="HB619" s="29"/>
      <c r="HC619" s="29"/>
      <c r="HD619" s="29"/>
      <c r="HE619" s="29"/>
      <c r="HF619" s="29"/>
      <c r="HG619" s="29"/>
      <c r="HH619" s="29"/>
      <c r="HI619" s="29"/>
      <c r="HJ619" s="29"/>
      <c r="HK619" s="29"/>
      <c r="HL619" s="29"/>
      <c r="HM619" s="29"/>
      <c r="HN619" s="29"/>
      <c r="HO619" s="29"/>
      <c r="HP619" s="29"/>
      <c r="HQ619" s="29"/>
      <c r="HR619" s="29"/>
      <c r="HS619" s="29"/>
      <c r="HT619" s="29"/>
      <c r="HU619" s="29"/>
      <c r="HV619" s="29"/>
      <c r="HW619" s="29"/>
      <c r="HX619" s="29"/>
      <c r="HY619" s="29"/>
      <c r="HZ619" s="29"/>
      <c r="IA619" s="29"/>
      <c r="IB619" s="29"/>
      <c r="IC619" s="29"/>
      <c r="ID619" s="29"/>
      <c r="IE619" s="29"/>
      <c r="IF619" s="29"/>
      <c r="IG619" s="29"/>
      <c r="IH619" s="29"/>
      <c r="II619" s="29"/>
      <c r="IJ619" s="29"/>
      <c r="IK619" s="29"/>
      <c r="IL619" s="29"/>
      <c r="IM619" s="29"/>
      <c r="IN619" s="29"/>
      <c r="IO619" s="29"/>
      <c r="IP619" s="29"/>
      <c r="IQ619" s="29"/>
      <c r="IR619" s="29"/>
      <c r="IS619" s="29"/>
      <c r="IT619" s="29"/>
    </row>
    <row r="620" spans="1:254" s="30" customFormat="1" x14ac:dyDescent="0.2">
      <c r="A620" s="29"/>
      <c r="B620" s="37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  <c r="EK620" s="29"/>
      <c r="EL620" s="29"/>
      <c r="EM620" s="29"/>
      <c r="EN620" s="29"/>
      <c r="EO620" s="29"/>
      <c r="EP620" s="29"/>
      <c r="EQ620" s="29"/>
      <c r="ER620" s="29"/>
      <c r="ES620" s="29"/>
      <c r="ET620" s="29"/>
      <c r="EU620" s="29"/>
      <c r="EV620" s="29"/>
      <c r="EW620" s="29"/>
      <c r="EX620" s="29"/>
      <c r="EY620" s="29"/>
      <c r="EZ620" s="29"/>
      <c r="FA620" s="29"/>
      <c r="FB620" s="29"/>
      <c r="FC620" s="29"/>
      <c r="FD620" s="29"/>
      <c r="FE620" s="29"/>
      <c r="FF620" s="29"/>
      <c r="FG620" s="29"/>
      <c r="FH620" s="29"/>
      <c r="FI620" s="29"/>
      <c r="FJ620" s="29"/>
      <c r="FK620" s="29"/>
      <c r="FL620" s="29"/>
      <c r="FM620" s="29"/>
      <c r="FN620" s="29"/>
      <c r="FO620" s="29"/>
      <c r="FP620" s="29"/>
      <c r="FQ620" s="29"/>
      <c r="FR620" s="29"/>
      <c r="FS620" s="29"/>
      <c r="FT620" s="29"/>
      <c r="FU620" s="29"/>
      <c r="FV620" s="29"/>
      <c r="FW620" s="29"/>
      <c r="FX620" s="29"/>
      <c r="FY620" s="29"/>
      <c r="FZ620" s="29"/>
      <c r="GA620" s="29"/>
      <c r="GB620" s="29"/>
      <c r="GC620" s="29"/>
      <c r="GD620" s="29"/>
      <c r="GE620" s="29"/>
      <c r="GF620" s="29"/>
      <c r="GG620" s="29"/>
      <c r="GH620" s="29"/>
      <c r="GI620" s="29"/>
      <c r="GJ620" s="29"/>
      <c r="GK620" s="29"/>
      <c r="GL620" s="29"/>
      <c r="GM620" s="29"/>
      <c r="GN620" s="29"/>
      <c r="GO620" s="29"/>
      <c r="GP620" s="29"/>
      <c r="GQ620" s="29"/>
      <c r="GR620" s="29"/>
      <c r="GS620" s="29"/>
      <c r="GT620" s="29"/>
      <c r="GU620" s="29"/>
      <c r="GV620" s="29"/>
      <c r="GW620" s="29"/>
      <c r="GX620" s="29"/>
      <c r="GY620" s="29"/>
      <c r="GZ620" s="29"/>
      <c r="HA620" s="29"/>
      <c r="HB620" s="29"/>
      <c r="HC620" s="29"/>
      <c r="HD620" s="29"/>
      <c r="HE620" s="29"/>
      <c r="HF620" s="29"/>
      <c r="HG620" s="29"/>
      <c r="HH620" s="29"/>
      <c r="HI620" s="29"/>
      <c r="HJ620" s="29"/>
      <c r="HK620" s="29"/>
      <c r="HL620" s="29"/>
      <c r="HM620" s="29"/>
      <c r="HN620" s="29"/>
      <c r="HO620" s="29"/>
      <c r="HP620" s="29"/>
      <c r="HQ620" s="29"/>
      <c r="HR620" s="29"/>
      <c r="HS620" s="29"/>
      <c r="HT620" s="29"/>
      <c r="HU620" s="29"/>
      <c r="HV620" s="29"/>
      <c r="HW620" s="29"/>
      <c r="HX620" s="29"/>
      <c r="HY620" s="29"/>
      <c r="HZ620" s="29"/>
      <c r="IA620" s="29"/>
      <c r="IB620" s="29"/>
      <c r="IC620" s="29"/>
      <c r="ID620" s="29"/>
      <c r="IE620" s="29"/>
      <c r="IF620" s="29"/>
      <c r="IG620" s="29"/>
      <c r="IH620" s="29"/>
      <c r="II620" s="29"/>
      <c r="IJ620" s="29"/>
      <c r="IK620" s="29"/>
      <c r="IL620" s="29"/>
      <c r="IM620" s="29"/>
      <c r="IN620" s="29"/>
      <c r="IO620" s="29"/>
      <c r="IP620" s="29"/>
      <c r="IQ620" s="29"/>
      <c r="IR620" s="29"/>
      <c r="IS620" s="29"/>
      <c r="IT620" s="29"/>
    </row>
    <row r="621" spans="1:254" s="30" customFormat="1" x14ac:dyDescent="0.2">
      <c r="A621" s="29"/>
      <c r="B621" s="37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  <c r="EK621" s="29"/>
      <c r="EL621" s="29"/>
      <c r="EM621" s="29"/>
      <c r="EN621" s="29"/>
      <c r="EO621" s="29"/>
      <c r="EP621" s="29"/>
      <c r="EQ621" s="29"/>
      <c r="ER621" s="29"/>
      <c r="ES621" s="29"/>
      <c r="ET621" s="29"/>
      <c r="EU621" s="29"/>
      <c r="EV621" s="29"/>
      <c r="EW621" s="29"/>
      <c r="EX621" s="29"/>
      <c r="EY621" s="29"/>
      <c r="EZ621" s="29"/>
      <c r="FA621" s="29"/>
      <c r="FB621" s="29"/>
      <c r="FC621" s="29"/>
      <c r="FD621" s="29"/>
      <c r="FE621" s="29"/>
      <c r="FF621" s="29"/>
      <c r="FG621" s="29"/>
      <c r="FH621" s="29"/>
      <c r="FI621" s="29"/>
      <c r="FJ621" s="29"/>
      <c r="FK621" s="29"/>
      <c r="FL621" s="29"/>
      <c r="FM621" s="29"/>
      <c r="FN621" s="29"/>
      <c r="FO621" s="29"/>
      <c r="FP621" s="29"/>
      <c r="FQ621" s="29"/>
      <c r="FR621" s="29"/>
      <c r="FS621" s="29"/>
      <c r="FT621" s="29"/>
      <c r="FU621" s="29"/>
      <c r="FV621" s="29"/>
      <c r="FW621" s="29"/>
      <c r="FX621" s="29"/>
      <c r="FY621" s="29"/>
      <c r="FZ621" s="29"/>
      <c r="GA621" s="29"/>
      <c r="GB621" s="29"/>
      <c r="GC621" s="29"/>
      <c r="GD621" s="29"/>
      <c r="GE621" s="29"/>
      <c r="GF621" s="29"/>
      <c r="GG621" s="29"/>
      <c r="GH621" s="29"/>
      <c r="GI621" s="29"/>
      <c r="GJ621" s="29"/>
      <c r="GK621" s="29"/>
      <c r="GL621" s="29"/>
      <c r="GM621" s="29"/>
      <c r="GN621" s="29"/>
      <c r="GO621" s="29"/>
      <c r="GP621" s="29"/>
      <c r="GQ621" s="29"/>
      <c r="GR621" s="29"/>
      <c r="GS621" s="29"/>
      <c r="GT621" s="29"/>
      <c r="GU621" s="29"/>
      <c r="GV621" s="29"/>
      <c r="GW621" s="29"/>
      <c r="GX621" s="29"/>
      <c r="GY621" s="29"/>
      <c r="GZ621" s="29"/>
      <c r="HA621" s="29"/>
      <c r="HB621" s="29"/>
      <c r="HC621" s="29"/>
      <c r="HD621" s="29"/>
      <c r="HE621" s="29"/>
      <c r="HF621" s="29"/>
      <c r="HG621" s="29"/>
      <c r="HH621" s="29"/>
      <c r="HI621" s="29"/>
      <c r="HJ621" s="29"/>
      <c r="HK621" s="29"/>
      <c r="HL621" s="29"/>
      <c r="HM621" s="29"/>
      <c r="HN621" s="29"/>
      <c r="HO621" s="29"/>
      <c r="HP621" s="29"/>
      <c r="HQ621" s="29"/>
      <c r="HR621" s="29"/>
      <c r="HS621" s="29"/>
      <c r="HT621" s="29"/>
      <c r="HU621" s="29"/>
      <c r="HV621" s="29"/>
      <c r="HW621" s="29"/>
      <c r="HX621" s="29"/>
      <c r="HY621" s="29"/>
      <c r="HZ621" s="29"/>
      <c r="IA621" s="29"/>
      <c r="IB621" s="29"/>
      <c r="IC621" s="29"/>
      <c r="ID621" s="29"/>
      <c r="IE621" s="29"/>
      <c r="IF621" s="29"/>
      <c r="IG621" s="29"/>
      <c r="IH621" s="29"/>
      <c r="II621" s="29"/>
      <c r="IJ621" s="29"/>
      <c r="IK621" s="29"/>
      <c r="IL621" s="29"/>
      <c r="IM621" s="29"/>
      <c r="IN621" s="29"/>
      <c r="IO621" s="29"/>
      <c r="IP621" s="29"/>
      <c r="IQ621" s="29"/>
      <c r="IR621" s="29"/>
      <c r="IS621" s="29"/>
      <c r="IT621" s="29"/>
    </row>
    <row r="622" spans="1:254" s="30" customFormat="1" x14ac:dyDescent="0.2">
      <c r="A622" s="29"/>
      <c r="B622" s="37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  <c r="EG622" s="29"/>
      <c r="EH622" s="29"/>
      <c r="EI622" s="29"/>
      <c r="EJ622" s="29"/>
      <c r="EK622" s="29"/>
      <c r="EL622" s="29"/>
      <c r="EM622" s="29"/>
      <c r="EN622" s="29"/>
      <c r="EO622" s="29"/>
      <c r="EP622" s="29"/>
      <c r="EQ622" s="29"/>
      <c r="ER622" s="29"/>
      <c r="ES622" s="29"/>
      <c r="ET622" s="29"/>
      <c r="EU622" s="29"/>
      <c r="EV622" s="29"/>
      <c r="EW622" s="29"/>
      <c r="EX622" s="29"/>
      <c r="EY622" s="29"/>
      <c r="EZ622" s="29"/>
      <c r="FA622" s="29"/>
      <c r="FB622" s="29"/>
      <c r="FC622" s="29"/>
      <c r="FD622" s="29"/>
      <c r="FE622" s="29"/>
      <c r="FF622" s="29"/>
      <c r="FG622" s="29"/>
      <c r="FH622" s="29"/>
      <c r="FI622" s="29"/>
      <c r="FJ622" s="29"/>
      <c r="FK622" s="29"/>
      <c r="FL622" s="29"/>
      <c r="FM622" s="29"/>
      <c r="FN622" s="29"/>
      <c r="FO622" s="29"/>
      <c r="FP622" s="29"/>
      <c r="FQ622" s="29"/>
      <c r="FR622" s="29"/>
      <c r="FS622" s="29"/>
      <c r="FT622" s="29"/>
      <c r="FU622" s="29"/>
      <c r="FV622" s="29"/>
      <c r="FW622" s="29"/>
      <c r="FX622" s="29"/>
      <c r="FY622" s="29"/>
      <c r="FZ622" s="29"/>
      <c r="GA622" s="29"/>
      <c r="GB622" s="29"/>
      <c r="GC622" s="29"/>
      <c r="GD622" s="29"/>
      <c r="GE622" s="29"/>
      <c r="GF622" s="29"/>
      <c r="GG622" s="29"/>
      <c r="GH622" s="29"/>
      <c r="GI622" s="29"/>
      <c r="GJ622" s="29"/>
      <c r="GK622" s="29"/>
      <c r="GL622" s="29"/>
      <c r="GM622" s="29"/>
      <c r="GN622" s="29"/>
      <c r="GO622" s="29"/>
      <c r="GP622" s="29"/>
      <c r="GQ622" s="29"/>
      <c r="GR622" s="29"/>
      <c r="GS622" s="29"/>
      <c r="GT622" s="29"/>
      <c r="GU622" s="29"/>
      <c r="GV622" s="29"/>
      <c r="GW622" s="29"/>
      <c r="GX622" s="29"/>
      <c r="GY622" s="29"/>
      <c r="GZ622" s="29"/>
      <c r="HA622" s="29"/>
      <c r="HB622" s="29"/>
      <c r="HC622" s="29"/>
      <c r="HD622" s="29"/>
      <c r="HE622" s="29"/>
      <c r="HF622" s="29"/>
      <c r="HG622" s="29"/>
      <c r="HH622" s="29"/>
      <c r="HI622" s="29"/>
      <c r="HJ622" s="29"/>
      <c r="HK622" s="29"/>
      <c r="HL622" s="29"/>
      <c r="HM622" s="29"/>
      <c r="HN622" s="29"/>
      <c r="HO622" s="29"/>
      <c r="HP622" s="29"/>
      <c r="HQ622" s="29"/>
      <c r="HR622" s="29"/>
      <c r="HS622" s="29"/>
      <c r="HT622" s="29"/>
      <c r="HU622" s="29"/>
      <c r="HV622" s="29"/>
      <c r="HW622" s="29"/>
      <c r="HX622" s="29"/>
      <c r="HY622" s="29"/>
      <c r="HZ622" s="29"/>
      <c r="IA622" s="29"/>
      <c r="IB622" s="29"/>
      <c r="IC622" s="29"/>
      <c r="ID622" s="29"/>
      <c r="IE622" s="29"/>
      <c r="IF622" s="29"/>
      <c r="IG622" s="29"/>
      <c r="IH622" s="29"/>
      <c r="II622" s="29"/>
      <c r="IJ622" s="29"/>
      <c r="IK622" s="29"/>
      <c r="IL622" s="29"/>
      <c r="IM622" s="29"/>
      <c r="IN622" s="29"/>
      <c r="IO622" s="29"/>
      <c r="IP622" s="29"/>
      <c r="IQ622" s="29"/>
      <c r="IR622" s="29"/>
      <c r="IS622" s="29"/>
      <c r="IT622" s="29"/>
    </row>
    <row r="623" spans="1:254" s="30" customFormat="1" x14ac:dyDescent="0.2">
      <c r="A623" s="29"/>
      <c r="B623" s="37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  <c r="EG623" s="29"/>
      <c r="EH623" s="29"/>
      <c r="EI623" s="29"/>
      <c r="EJ623" s="29"/>
      <c r="EK623" s="29"/>
      <c r="EL623" s="29"/>
      <c r="EM623" s="29"/>
      <c r="EN623" s="29"/>
      <c r="EO623" s="29"/>
      <c r="EP623" s="29"/>
      <c r="EQ623" s="29"/>
      <c r="ER623" s="29"/>
      <c r="ES623" s="29"/>
      <c r="ET623" s="29"/>
      <c r="EU623" s="29"/>
      <c r="EV623" s="29"/>
      <c r="EW623" s="29"/>
      <c r="EX623" s="29"/>
      <c r="EY623" s="29"/>
      <c r="EZ623" s="29"/>
      <c r="FA623" s="29"/>
      <c r="FB623" s="29"/>
      <c r="FC623" s="29"/>
      <c r="FD623" s="29"/>
      <c r="FE623" s="29"/>
      <c r="FF623" s="29"/>
      <c r="FG623" s="29"/>
      <c r="FH623" s="29"/>
      <c r="FI623" s="29"/>
      <c r="FJ623" s="29"/>
      <c r="FK623" s="29"/>
      <c r="FL623" s="29"/>
      <c r="FM623" s="29"/>
      <c r="FN623" s="29"/>
      <c r="FO623" s="29"/>
      <c r="FP623" s="29"/>
      <c r="FQ623" s="29"/>
      <c r="FR623" s="29"/>
      <c r="FS623" s="29"/>
      <c r="FT623" s="29"/>
      <c r="FU623" s="29"/>
      <c r="FV623" s="29"/>
      <c r="FW623" s="29"/>
      <c r="FX623" s="29"/>
      <c r="FY623" s="29"/>
      <c r="FZ623" s="29"/>
      <c r="GA623" s="29"/>
      <c r="GB623" s="29"/>
      <c r="GC623" s="29"/>
      <c r="GD623" s="29"/>
      <c r="GE623" s="29"/>
      <c r="GF623" s="29"/>
      <c r="GG623" s="29"/>
      <c r="GH623" s="29"/>
      <c r="GI623" s="29"/>
      <c r="GJ623" s="29"/>
      <c r="GK623" s="29"/>
      <c r="GL623" s="29"/>
      <c r="GM623" s="29"/>
      <c r="GN623" s="29"/>
      <c r="GO623" s="29"/>
      <c r="GP623" s="29"/>
      <c r="GQ623" s="29"/>
      <c r="GR623" s="29"/>
      <c r="GS623" s="29"/>
      <c r="GT623" s="29"/>
      <c r="GU623" s="29"/>
      <c r="GV623" s="29"/>
      <c r="GW623" s="29"/>
      <c r="GX623" s="29"/>
      <c r="GY623" s="29"/>
      <c r="GZ623" s="29"/>
      <c r="HA623" s="29"/>
      <c r="HB623" s="29"/>
      <c r="HC623" s="29"/>
      <c r="HD623" s="29"/>
      <c r="HE623" s="29"/>
      <c r="HF623" s="29"/>
      <c r="HG623" s="29"/>
      <c r="HH623" s="29"/>
      <c r="HI623" s="29"/>
      <c r="HJ623" s="29"/>
      <c r="HK623" s="29"/>
      <c r="HL623" s="29"/>
      <c r="HM623" s="29"/>
      <c r="HN623" s="29"/>
      <c r="HO623" s="29"/>
      <c r="HP623" s="29"/>
      <c r="HQ623" s="29"/>
      <c r="HR623" s="29"/>
      <c r="HS623" s="29"/>
      <c r="HT623" s="29"/>
      <c r="HU623" s="29"/>
      <c r="HV623" s="29"/>
      <c r="HW623" s="29"/>
      <c r="HX623" s="29"/>
      <c r="HY623" s="29"/>
      <c r="HZ623" s="29"/>
      <c r="IA623" s="29"/>
      <c r="IB623" s="29"/>
      <c r="IC623" s="29"/>
      <c r="ID623" s="29"/>
      <c r="IE623" s="29"/>
      <c r="IF623" s="29"/>
      <c r="IG623" s="29"/>
      <c r="IH623" s="29"/>
      <c r="II623" s="29"/>
      <c r="IJ623" s="29"/>
      <c r="IK623" s="29"/>
      <c r="IL623" s="29"/>
      <c r="IM623" s="29"/>
      <c r="IN623" s="29"/>
      <c r="IO623" s="29"/>
      <c r="IP623" s="29"/>
      <c r="IQ623" s="29"/>
      <c r="IR623" s="29"/>
      <c r="IS623" s="29"/>
      <c r="IT623" s="29"/>
    </row>
    <row r="624" spans="1:254" s="30" customFormat="1" x14ac:dyDescent="0.2">
      <c r="A624" s="29"/>
      <c r="B624" s="37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  <c r="EG624" s="29"/>
      <c r="EH624" s="29"/>
      <c r="EI624" s="29"/>
      <c r="EJ624" s="29"/>
      <c r="EK624" s="29"/>
      <c r="EL624" s="29"/>
      <c r="EM624" s="29"/>
      <c r="EN624" s="29"/>
      <c r="EO624" s="29"/>
      <c r="EP624" s="29"/>
      <c r="EQ624" s="29"/>
      <c r="ER624" s="29"/>
      <c r="ES624" s="29"/>
      <c r="ET624" s="29"/>
      <c r="EU624" s="29"/>
      <c r="EV624" s="29"/>
      <c r="EW624" s="29"/>
      <c r="EX624" s="29"/>
      <c r="EY624" s="29"/>
      <c r="EZ624" s="29"/>
      <c r="FA624" s="29"/>
      <c r="FB624" s="29"/>
      <c r="FC624" s="29"/>
      <c r="FD624" s="29"/>
      <c r="FE624" s="29"/>
      <c r="FF624" s="29"/>
      <c r="FG624" s="29"/>
      <c r="FH624" s="29"/>
      <c r="FI624" s="29"/>
      <c r="FJ624" s="29"/>
      <c r="FK624" s="29"/>
      <c r="FL624" s="29"/>
      <c r="FM624" s="29"/>
      <c r="FN624" s="29"/>
      <c r="FO624" s="29"/>
      <c r="FP624" s="29"/>
      <c r="FQ624" s="29"/>
      <c r="FR624" s="29"/>
      <c r="FS624" s="29"/>
      <c r="FT624" s="29"/>
      <c r="FU624" s="29"/>
      <c r="FV624" s="29"/>
      <c r="FW624" s="29"/>
      <c r="FX624" s="29"/>
      <c r="FY624" s="29"/>
      <c r="FZ624" s="29"/>
      <c r="GA624" s="29"/>
      <c r="GB624" s="29"/>
      <c r="GC624" s="29"/>
      <c r="GD624" s="29"/>
      <c r="GE624" s="29"/>
      <c r="GF624" s="29"/>
      <c r="GG624" s="29"/>
      <c r="GH624" s="29"/>
      <c r="GI624" s="29"/>
      <c r="GJ624" s="29"/>
      <c r="GK624" s="29"/>
      <c r="GL624" s="29"/>
      <c r="GM624" s="29"/>
      <c r="GN624" s="29"/>
      <c r="GO624" s="29"/>
      <c r="GP624" s="29"/>
      <c r="GQ624" s="29"/>
      <c r="GR624" s="29"/>
      <c r="GS624" s="29"/>
      <c r="GT624" s="29"/>
      <c r="GU624" s="29"/>
      <c r="GV624" s="29"/>
      <c r="GW624" s="29"/>
      <c r="GX624" s="29"/>
      <c r="GY624" s="29"/>
      <c r="GZ624" s="29"/>
      <c r="HA624" s="29"/>
      <c r="HB624" s="29"/>
      <c r="HC624" s="29"/>
      <c r="HD624" s="29"/>
      <c r="HE624" s="29"/>
      <c r="HF624" s="29"/>
      <c r="HG624" s="29"/>
      <c r="HH624" s="29"/>
      <c r="HI624" s="29"/>
      <c r="HJ624" s="29"/>
      <c r="HK624" s="29"/>
      <c r="HL624" s="29"/>
      <c r="HM624" s="29"/>
      <c r="HN624" s="29"/>
      <c r="HO624" s="29"/>
      <c r="HP624" s="29"/>
      <c r="HQ624" s="29"/>
      <c r="HR624" s="29"/>
      <c r="HS624" s="29"/>
      <c r="HT624" s="29"/>
      <c r="HU624" s="29"/>
      <c r="HV624" s="29"/>
      <c r="HW624" s="29"/>
      <c r="HX624" s="29"/>
      <c r="HY624" s="29"/>
      <c r="HZ624" s="29"/>
      <c r="IA624" s="29"/>
      <c r="IB624" s="29"/>
      <c r="IC624" s="29"/>
      <c r="ID624" s="29"/>
      <c r="IE624" s="29"/>
      <c r="IF624" s="29"/>
      <c r="IG624" s="29"/>
      <c r="IH624" s="29"/>
      <c r="II624" s="29"/>
      <c r="IJ624" s="29"/>
      <c r="IK624" s="29"/>
      <c r="IL624" s="29"/>
      <c r="IM624" s="29"/>
      <c r="IN624" s="29"/>
      <c r="IO624" s="29"/>
      <c r="IP624" s="29"/>
      <c r="IQ624" s="29"/>
      <c r="IR624" s="29"/>
      <c r="IS624" s="29"/>
      <c r="IT624" s="29"/>
    </row>
    <row r="625" spans="1:254" s="30" customFormat="1" x14ac:dyDescent="0.2">
      <c r="A625" s="29"/>
      <c r="B625" s="37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  <c r="EG625" s="29"/>
      <c r="EH625" s="29"/>
      <c r="EI625" s="29"/>
      <c r="EJ625" s="29"/>
      <c r="EK625" s="29"/>
      <c r="EL625" s="29"/>
      <c r="EM625" s="29"/>
      <c r="EN625" s="29"/>
      <c r="EO625" s="29"/>
      <c r="EP625" s="29"/>
      <c r="EQ625" s="29"/>
      <c r="ER625" s="29"/>
      <c r="ES625" s="29"/>
      <c r="ET625" s="29"/>
      <c r="EU625" s="29"/>
      <c r="EV625" s="29"/>
      <c r="EW625" s="29"/>
      <c r="EX625" s="29"/>
      <c r="EY625" s="29"/>
      <c r="EZ625" s="29"/>
      <c r="FA625" s="29"/>
      <c r="FB625" s="29"/>
      <c r="FC625" s="29"/>
      <c r="FD625" s="29"/>
      <c r="FE625" s="29"/>
      <c r="FF625" s="29"/>
      <c r="FG625" s="29"/>
      <c r="FH625" s="29"/>
      <c r="FI625" s="29"/>
      <c r="FJ625" s="29"/>
      <c r="FK625" s="29"/>
      <c r="FL625" s="29"/>
      <c r="FM625" s="29"/>
      <c r="FN625" s="29"/>
      <c r="FO625" s="29"/>
      <c r="FP625" s="29"/>
      <c r="FQ625" s="29"/>
      <c r="FR625" s="29"/>
      <c r="FS625" s="29"/>
      <c r="FT625" s="29"/>
      <c r="FU625" s="29"/>
      <c r="FV625" s="29"/>
      <c r="FW625" s="29"/>
      <c r="FX625" s="29"/>
      <c r="FY625" s="29"/>
      <c r="FZ625" s="29"/>
      <c r="GA625" s="29"/>
      <c r="GB625" s="29"/>
      <c r="GC625" s="29"/>
      <c r="GD625" s="29"/>
      <c r="GE625" s="29"/>
      <c r="GF625" s="29"/>
      <c r="GG625" s="29"/>
      <c r="GH625" s="29"/>
      <c r="GI625" s="29"/>
      <c r="GJ625" s="29"/>
      <c r="GK625" s="29"/>
      <c r="GL625" s="29"/>
      <c r="GM625" s="29"/>
      <c r="GN625" s="29"/>
      <c r="GO625" s="29"/>
      <c r="GP625" s="29"/>
      <c r="GQ625" s="29"/>
      <c r="GR625" s="29"/>
      <c r="GS625" s="29"/>
      <c r="GT625" s="29"/>
      <c r="GU625" s="29"/>
      <c r="GV625" s="29"/>
      <c r="GW625" s="29"/>
      <c r="GX625" s="29"/>
      <c r="GY625" s="29"/>
      <c r="GZ625" s="29"/>
      <c r="HA625" s="29"/>
      <c r="HB625" s="29"/>
      <c r="HC625" s="29"/>
      <c r="HD625" s="29"/>
      <c r="HE625" s="29"/>
      <c r="HF625" s="29"/>
      <c r="HG625" s="29"/>
      <c r="HH625" s="29"/>
      <c r="HI625" s="29"/>
      <c r="HJ625" s="29"/>
      <c r="HK625" s="29"/>
      <c r="HL625" s="29"/>
      <c r="HM625" s="29"/>
      <c r="HN625" s="29"/>
      <c r="HO625" s="29"/>
      <c r="HP625" s="29"/>
      <c r="HQ625" s="29"/>
      <c r="HR625" s="29"/>
      <c r="HS625" s="29"/>
      <c r="HT625" s="29"/>
      <c r="HU625" s="29"/>
      <c r="HV625" s="29"/>
      <c r="HW625" s="29"/>
      <c r="HX625" s="29"/>
      <c r="HY625" s="29"/>
      <c r="HZ625" s="29"/>
      <c r="IA625" s="29"/>
      <c r="IB625" s="29"/>
      <c r="IC625" s="29"/>
      <c r="ID625" s="29"/>
      <c r="IE625" s="29"/>
      <c r="IF625" s="29"/>
      <c r="IG625" s="29"/>
      <c r="IH625" s="29"/>
      <c r="II625" s="29"/>
      <c r="IJ625" s="29"/>
      <c r="IK625" s="29"/>
      <c r="IL625" s="29"/>
      <c r="IM625" s="29"/>
      <c r="IN625" s="29"/>
      <c r="IO625" s="29"/>
      <c r="IP625" s="29"/>
      <c r="IQ625" s="29"/>
      <c r="IR625" s="29"/>
      <c r="IS625" s="29"/>
      <c r="IT625" s="29"/>
    </row>
    <row r="626" spans="1:254" s="30" customFormat="1" x14ac:dyDescent="0.2">
      <c r="A626" s="29"/>
      <c r="B626" s="37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  <c r="EG626" s="29"/>
      <c r="EH626" s="29"/>
      <c r="EI626" s="29"/>
      <c r="EJ626" s="29"/>
      <c r="EK626" s="29"/>
      <c r="EL626" s="29"/>
      <c r="EM626" s="29"/>
      <c r="EN626" s="29"/>
      <c r="EO626" s="29"/>
      <c r="EP626" s="29"/>
      <c r="EQ626" s="29"/>
      <c r="ER626" s="29"/>
      <c r="ES626" s="29"/>
      <c r="ET626" s="29"/>
      <c r="EU626" s="29"/>
      <c r="EV626" s="29"/>
      <c r="EW626" s="29"/>
      <c r="EX626" s="29"/>
      <c r="EY626" s="29"/>
      <c r="EZ626" s="29"/>
      <c r="FA626" s="29"/>
      <c r="FB626" s="29"/>
      <c r="FC626" s="29"/>
      <c r="FD626" s="29"/>
      <c r="FE626" s="29"/>
      <c r="FF626" s="29"/>
      <c r="FG626" s="29"/>
      <c r="FH626" s="29"/>
      <c r="FI626" s="29"/>
      <c r="FJ626" s="29"/>
      <c r="FK626" s="29"/>
      <c r="FL626" s="29"/>
      <c r="FM626" s="29"/>
      <c r="FN626" s="29"/>
      <c r="FO626" s="29"/>
      <c r="FP626" s="29"/>
      <c r="FQ626" s="29"/>
      <c r="FR626" s="29"/>
      <c r="FS626" s="29"/>
      <c r="FT626" s="29"/>
      <c r="FU626" s="29"/>
      <c r="FV626" s="29"/>
      <c r="FW626" s="29"/>
      <c r="FX626" s="29"/>
      <c r="FY626" s="29"/>
      <c r="FZ626" s="29"/>
      <c r="GA626" s="29"/>
      <c r="GB626" s="29"/>
      <c r="GC626" s="29"/>
      <c r="GD626" s="29"/>
      <c r="GE626" s="29"/>
      <c r="GF626" s="29"/>
      <c r="GG626" s="29"/>
      <c r="GH626" s="29"/>
      <c r="GI626" s="29"/>
      <c r="GJ626" s="29"/>
      <c r="GK626" s="29"/>
      <c r="GL626" s="29"/>
      <c r="GM626" s="29"/>
      <c r="GN626" s="29"/>
      <c r="GO626" s="29"/>
      <c r="GP626" s="29"/>
      <c r="GQ626" s="29"/>
      <c r="GR626" s="29"/>
      <c r="GS626" s="29"/>
      <c r="GT626" s="29"/>
      <c r="GU626" s="29"/>
      <c r="GV626" s="29"/>
      <c r="GW626" s="29"/>
      <c r="GX626" s="29"/>
      <c r="GY626" s="29"/>
      <c r="GZ626" s="29"/>
      <c r="HA626" s="29"/>
      <c r="HB626" s="29"/>
      <c r="HC626" s="29"/>
      <c r="HD626" s="29"/>
      <c r="HE626" s="29"/>
      <c r="HF626" s="29"/>
      <c r="HG626" s="29"/>
      <c r="HH626" s="29"/>
      <c r="HI626" s="29"/>
      <c r="HJ626" s="29"/>
      <c r="HK626" s="29"/>
      <c r="HL626" s="29"/>
      <c r="HM626" s="29"/>
      <c r="HN626" s="29"/>
      <c r="HO626" s="29"/>
      <c r="HP626" s="29"/>
      <c r="HQ626" s="29"/>
      <c r="HR626" s="29"/>
      <c r="HS626" s="29"/>
      <c r="HT626" s="29"/>
      <c r="HU626" s="29"/>
      <c r="HV626" s="29"/>
      <c r="HW626" s="29"/>
      <c r="HX626" s="29"/>
      <c r="HY626" s="29"/>
      <c r="HZ626" s="29"/>
      <c r="IA626" s="29"/>
      <c r="IB626" s="29"/>
      <c r="IC626" s="29"/>
      <c r="ID626" s="29"/>
      <c r="IE626" s="29"/>
      <c r="IF626" s="29"/>
      <c r="IG626" s="29"/>
      <c r="IH626" s="29"/>
      <c r="II626" s="29"/>
      <c r="IJ626" s="29"/>
      <c r="IK626" s="29"/>
      <c r="IL626" s="29"/>
      <c r="IM626" s="29"/>
      <c r="IN626" s="29"/>
      <c r="IO626" s="29"/>
      <c r="IP626" s="29"/>
      <c r="IQ626" s="29"/>
      <c r="IR626" s="29"/>
      <c r="IS626" s="29"/>
      <c r="IT626" s="29"/>
    </row>
    <row r="627" spans="1:254" s="30" customFormat="1" x14ac:dyDescent="0.2">
      <c r="A627" s="29"/>
      <c r="B627" s="37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  <c r="EG627" s="29"/>
      <c r="EH627" s="29"/>
      <c r="EI627" s="29"/>
      <c r="EJ627" s="29"/>
      <c r="EK627" s="29"/>
      <c r="EL627" s="29"/>
      <c r="EM627" s="29"/>
      <c r="EN627" s="29"/>
      <c r="EO627" s="29"/>
      <c r="EP627" s="29"/>
      <c r="EQ627" s="29"/>
      <c r="ER627" s="29"/>
      <c r="ES627" s="29"/>
      <c r="ET627" s="29"/>
      <c r="EU627" s="29"/>
      <c r="EV627" s="29"/>
      <c r="EW627" s="29"/>
      <c r="EX627" s="29"/>
      <c r="EY627" s="29"/>
      <c r="EZ627" s="29"/>
      <c r="FA627" s="29"/>
      <c r="FB627" s="29"/>
      <c r="FC627" s="29"/>
      <c r="FD627" s="29"/>
      <c r="FE627" s="29"/>
      <c r="FF627" s="29"/>
      <c r="FG627" s="29"/>
      <c r="FH627" s="29"/>
      <c r="FI627" s="29"/>
      <c r="FJ627" s="29"/>
      <c r="FK627" s="29"/>
      <c r="FL627" s="29"/>
      <c r="FM627" s="29"/>
      <c r="FN627" s="29"/>
      <c r="FO627" s="29"/>
      <c r="FP627" s="29"/>
      <c r="FQ627" s="29"/>
      <c r="FR627" s="29"/>
      <c r="FS627" s="29"/>
      <c r="FT627" s="29"/>
      <c r="FU627" s="29"/>
      <c r="FV627" s="29"/>
      <c r="FW627" s="29"/>
      <c r="FX627" s="29"/>
      <c r="FY627" s="29"/>
      <c r="FZ627" s="29"/>
      <c r="GA627" s="29"/>
      <c r="GB627" s="29"/>
      <c r="GC627" s="29"/>
      <c r="GD627" s="29"/>
      <c r="GE627" s="29"/>
      <c r="GF627" s="29"/>
      <c r="GG627" s="29"/>
      <c r="GH627" s="29"/>
      <c r="GI627" s="29"/>
      <c r="GJ627" s="29"/>
      <c r="GK627" s="29"/>
      <c r="GL627" s="29"/>
      <c r="GM627" s="29"/>
      <c r="GN627" s="29"/>
      <c r="GO627" s="29"/>
      <c r="GP627" s="29"/>
      <c r="GQ627" s="29"/>
      <c r="GR627" s="29"/>
      <c r="GS627" s="29"/>
      <c r="GT627" s="29"/>
      <c r="GU627" s="29"/>
      <c r="GV627" s="29"/>
      <c r="GW627" s="29"/>
      <c r="GX627" s="29"/>
      <c r="GY627" s="29"/>
      <c r="GZ627" s="29"/>
      <c r="HA627" s="29"/>
      <c r="HB627" s="29"/>
      <c r="HC627" s="29"/>
      <c r="HD627" s="29"/>
      <c r="HE627" s="29"/>
      <c r="HF627" s="29"/>
      <c r="HG627" s="29"/>
      <c r="HH627" s="29"/>
      <c r="HI627" s="29"/>
      <c r="HJ627" s="29"/>
      <c r="HK627" s="29"/>
      <c r="HL627" s="29"/>
      <c r="HM627" s="29"/>
      <c r="HN627" s="29"/>
      <c r="HO627" s="29"/>
      <c r="HP627" s="29"/>
      <c r="HQ627" s="29"/>
      <c r="HR627" s="29"/>
      <c r="HS627" s="29"/>
      <c r="HT627" s="29"/>
      <c r="HU627" s="29"/>
      <c r="HV627" s="29"/>
      <c r="HW627" s="29"/>
      <c r="HX627" s="29"/>
      <c r="HY627" s="29"/>
      <c r="HZ627" s="29"/>
      <c r="IA627" s="29"/>
      <c r="IB627" s="29"/>
      <c r="IC627" s="29"/>
      <c r="ID627" s="29"/>
      <c r="IE627" s="29"/>
      <c r="IF627" s="29"/>
      <c r="IG627" s="29"/>
      <c r="IH627" s="29"/>
      <c r="II627" s="29"/>
      <c r="IJ627" s="29"/>
      <c r="IK627" s="29"/>
      <c r="IL627" s="29"/>
      <c r="IM627" s="29"/>
      <c r="IN627" s="29"/>
      <c r="IO627" s="29"/>
      <c r="IP627" s="29"/>
      <c r="IQ627" s="29"/>
      <c r="IR627" s="29"/>
      <c r="IS627" s="29"/>
      <c r="IT627" s="29"/>
    </row>
    <row r="628" spans="1:254" s="30" customFormat="1" x14ac:dyDescent="0.2">
      <c r="A628" s="29"/>
      <c r="B628" s="37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  <c r="EG628" s="29"/>
      <c r="EH628" s="29"/>
      <c r="EI628" s="29"/>
      <c r="EJ628" s="29"/>
      <c r="EK628" s="29"/>
      <c r="EL628" s="29"/>
      <c r="EM628" s="29"/>
      <c r="EN628" s="29"/>
      <c r="EO628" s="29"/>
      <c r="EP628" s="29"/>
      <c r="EQ628" s="29"/>
      <c r="ER628" s="29"/>
      <c r="ES628" s="29"/>
      <c r="ET628" s="29"/>
      <c r="EU628" s="29"/>
      <c r="EV628" s="29"/>
      <c r="EW628" s="29"/>
      <c r="EX628" s="29"/>
      <c r="EY628" s="29"/>
      <c r="EZ628" s="29"/>
      <c r="FA628" s="29"/>
      <c r="FB628" s="29"/>
      <c r="FC628" s="29"/>
      <c r="FD628" s="29"/>
      <c r="FE628" s="29"/>
      <c r="FF628" s="29"/>
      <c r="FG628" s="29"/>
      <c r="FH628" s="29"/>
      <c r="FI628" s="29"/>
      <c r="FJ628" s="29"/>
      <c r="FK628" s="29"/>
      <c r="FL628" s="29"/>
      <c r="FM628" s="29"/>
      <c r="FN628" s="29"/>
      <c r="FO628" s="29"/>
      <c r="FP628" s="29"/>
      <c r="FQ628" s="29"/>
      <c r="FR628" s="29"/>
      <c r="FS628" s="29"/>
      <c r="FT628" s="29"/>
      <c r="FU628" s="29"/>
      <c r="FV628" s="29"/>
      <c r="FW628" s="29"/>
      <c r="FX628" s="29"/>
      <c r="FY628" s="29"/>
      <c r="FZ628" s="29"/>
      <c r="GA628" s="29"/>
      <c r="GB628" s="29"/>
      <c r="GC628" s="29"/>
      <c r="GD628" s="29"/>
      <c r="GE628" s="29"/>
      <c r="GF628" s="29"/>
      <c r="GG628" s="29"/>
      <c r="GH628" s="29"/>
      <c r="GI628" s="29"/>
      <c r="GJ628" s="29"/>
      <c r="GK628" s="29"/>
      <c r="GL628" s="29"/>
      <c r="GM628" s="29"/>
      <c r="GN628" s="29"/>
      <c r="GO628" s="29"/>
      <c r="GP628" s="29"/>
      <c r="GQ628" s="29"/>
      <c r="GR628" s="29"/>
      <c r="GS628" s="29"/>
      <c r="GT628" s="29"/>
      <c r="GU628" s="29"/>
      <c r="GV628" s="29"/>
      <c r="GW628" s="29"/>
      <c r="GX628" s="29"/>
      <c r="GY628" s="29"/>
      <c r="GZ628" s="29"/>
      <c r="HA628" s="29"/>
      <c r="HB628" s="29"/>
      <c r="HC628" s="29"/>
      <c r="HD628" s="29"/>
      <c r="HE628" s="29"/>
      <c r="HF628" s="29"/>
      <c r="HG628" s="29"/>
      <c r="HH628" s="29"/>
      <c r="HI628" s="29"/>
      <c r="HJ628" s="29"/>
      <c r="HK628" s="29"/>
      <c r="HL628" s="29"/>
      <c r="HM628" s="29"/>
      <c r="HN628" s="29"/>
      <c r="HO628" s="29"/>
      <c r="HP628" s="29"/>
      <c r="HQ628" s="29"/>
      <c r="HR628" s="29"/>
      <c r="HS628" s="29"/>
      <c r="HT628" s="29"/>
      <c r="HU628" s="29"/>
      <c r="HV628" s="29"/>
      <c r="HW628" s="29"/>
      <c r="HX628" s="29"/>
      <c r="HY628" s="29"/>
      <c r="HZ628" s="29"/>
      <c r="IA628" s="29"/>
      <c r="IB628" s="29"/>
      <c r="IC628" s="29"/>
      <c r="ID628" s="29"/>
      <c r="IE628" s="29"/>
      <c r="IF628" s="29"/>
      <c r="IG628" s="29"/>
      <c r="IH628" s="29"/>
      <c r="II628" s="29"/>
      <c r="IJ628" s="29"/>
      <c r="IK628" s="29"/>
      <c r="IL628" s="29"/>
      <c r="IM628" s="29"/>
      <c r="IN628" s="29"/>
      <c r="IO628" s="29"/>
      <c r="IP628" s="29"/>
      <c r="IQ628" s="29"/>
      <c r="IR628" s="29"/>
      <c r="IS628" s="29"/>
      <c r="IT628" s="29"/>
    </row>
    <row r="629" spans="1:254" s="30" customFormat="1" x14ac:dyDescent="0.2">
      <c r="A629" s="29"/>
      <c r="B629" s="37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  <c r="EK629" s="29"/>
      <c r="EL629" s="29"/>
      <c r="EM629" s="29"/>
      <c r="EN629" s="29"/>
      <c r="EO629" s="29"/>
      <c r="EP629" s="29"/>
      <c r="EQ629" s="29"/>
      <c r="ER629" s="29"/>
      <c r="ES629" s="29"/>
      <c r="ET629" s="29"/>
      <c r="EU629" s="29"/>
      <c r="EV629" s="29"/>
      <c r="EW629" s="29"/>
      <c r="EX629" s="29"/>
      <c r="EY629" s="29"/>
      <c r="EZ629" s="29"/>
      <c r="FA629" s="29"/>
      <c r="FB629" s="29"/>
      <c r="FC629" s="29"/>
      <c r="FD629" s="29"/>
      <c r="FE629" s="29"/>
      <c r="FF629" s="29"/>
      <c r="FG629" s="29"/>
      <c r="FH629" s="29"/>
      <c r="FI629" s="29"/>
      <c r="FJ629" s="29"/>
      <c r="FK629" s="29"/>
      <c r="FL629" s="29"/>
      <c r="FM629" s="29"/>
      <c r="FN629" s="29"/>
      <c r="FO629" s="29"/>
      <c r="FP629" s="29"/>
      <c r="FQ629" s="29"/>
      <c r="FR629" s="29"/>
      <c r="FS629" s="29"/>
      <c r="FT629" s="29"/>
      <c r="FU629" s="29"/>
      <c r="FV629" s="29"/>
      <c r="FW629" s="29"/>
      <c r="FX629" s="29"/>
      <c r="FY629" s="29"/>
      <c r="FZ629" s="29"/>
      <c r="GA629" s="29"/>
      <c r="GB629" s="29"/>
      <c r="GC629" s="29"/>
      <c r="GD629" s="29"/>
      <c r="GE629" s="29"/>
      <c r="GF629" s="29"/>
      <c r="GG629" s="29"/>
      <c r="GH629" s="29"/>
      <c r="GI629" s="29"/>
      <c r="GJ629" s="29"/>
      <c r="GK629" s="29"/>
      <c r="GL629" s="29"/>
      <c r="GM629" s="29"/>
      <c r="GN629" s="29"/>
      <c r="GO629" s="29"/>
      <c r="GP629" s="29"/>
      <c r="GQ629" s="29"/>
      <c r="GR629" s="29"/>
      <c r="GS629" s="29"/>
      <c r="GT629" s="29"/>
      <c r="GU629" s="29"/>
      <c r="GV629" s="29"/>
      <c r="GW629" s="29"/>
      <c r="GX629" s="29"/>
      <c r="GY629" s="29"/>
      <c r="GZ629" s="29"/>
      <c r="HA629" s="29"/>
      <c r="HB629" s="29"/>
      <c r="HC629" s="29"/>
      <c r="HD629" s="29"/>
      <c r="HE629" s="29"/>
      <c r="HF629" s="29"/>
      <c r="HG629" s="29"/>
      <c r="HH629" s="29"/>
      <c r="HI629" s="29"/>
      <c r="HJ629" s="29"/>
      <c r="HK629" s="29"/>
      <c r="HL629" s="29"/>
      <c r="HM629" s="29"/>
      <c r="HN629" s="29"/>
      <c r="HO629" s="29"/>
      <c r="HP629" s="29"/>
      <c r="HQ629" s="29"/>
      <c r="HR629" s="29"/>
      <c r="HS629" s="29"/>
      <c r="HT629" s="29"/>
      <c r="HU629" s="29"/>
      <c r="HV629" s="29"/>
      <c r="HW629" s="29"/>
      <c r="HX629" s="29"/>
      <c r="HY629" s="29"/>
      <c r="HZ629" s="29"/>
      <c r="IA629" s="29"/>
      <c r="IB629" s="29"/>
      <c r="IC629" s="29"/>
      <c r="ID629" s="29"/>
      <c r="IE629" s="29"/>
      <c r="IF629" s="29"/>
      <c r="IG629" s="29"/>
      <c r="IH629" s="29"/>
      <c r="II629" s="29"/>
      <c r="IJ629" s="29"/>
      <c r="IK629" s="29"/>
      <c r="IL629" s="29"/>
      <c r="IM629" s="29"/>
      <c r="IN629" s="29"/>
      <c r="IO629" s="29"/>
      <c r="IP629" s="29"/>
      <c r="IQ629" s="29"/>
      <c r="IR629" s="29"/>
      <c r="IS629" s="29"/>
      <c r="IT629" s="29"/>
    </row>
    <row r="630" spans="1:254" s="30" customFormat="1" x14ac:dyDescent="0.2">
      <c r="A630" s="29"/>
      <c r="B630" s="37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  <c r="EG630" s="29"/>
      <c r="EH630" s="29"/>
      <c r="EI630" s="29"/>
      <c r="EJ630" s="29"/>
      <c r="EK630" s="29"/>
      <c r="EL630" s="29"/>
      <c r="EM630" s="29"/>
      <c r="EN630" s="29"/>
      <c r="EO630" s="29"/>
      <c r="EP630" s="29"/>
      <c r="EQ630" s="29"/>
      <c r="ER630" s="29"/>
      <c r="ES630" s="29"/>
      <c r="ET630" s="29"/>
      <c r="EU630" s="29"/>
      <c r="EV630" s="29"/>
      <c r="EW630" s="29"/>
      <c r="EX630" s="29"/>
      <c r="EY630" s="29"/>
      <c r="EZ630" s="29"/>
      <c r="FA630" s="29"/>
      <c r="FB630" s="29"/>
      <c r="FC630" s="29"/>
      <c r="FD630" s="29"/>
      <c r="FE630" s="29"/>
      <c r="FF630" s="29"/>
      <c r="FG630" s="29"/>
      <c r="FH630" s="29"/>
      <c r="FI630" s="29"/>
      <c r="FJ630" s="29"/>
      <c r="FK630" s="29"/>
      <c r="FL630" s="29"/>
      <c r="FM630" s="29"/>
      <c r="FN630" s="29"/>
      <c r="FO630" s="29"/>
      <c r="FP630" s="29"/>
      <c r="FQ630" s="29"/>
      <c r="FR630" s="29"/>
      <c r="FS630" s="29"/>
      <c r="FT630" s="29"/>
      <c r="FU630" s="29"/>
      <c r="FV630" s="29"/>
      <c r="FW630" s="29"/>
      <c r="FX630" s="29"/>
      <c r="FY630" s="29"/>
      <c r="FZ630" s="29"/>
      <c r="GA630" s="29"/>
      <c r="GB630" s="29"/>
      <c r="GC630" s="29"/>
      <c r="GD630" s="29"/>
      <c r="GE630" s="29"/>
      <c r="GF630" s="29"/>
      <c r="GG630" s="29"/>
      <c r="GH630" s="29"/>
      <c r="GI630" s="29"/>
      <c r="GJ630" s="29"/>
      <c r="GK630" s="29"/>
      <c r="GL630" s="29"/>
      <c r="GM630" s="29"/>
      <c r="GN630" s="29"/>
      <c r="GO630" s="29"/>
      <c r="GP630" s="29"/>
      <c r="GQ630" s="29"/>
      <c r="GR630" s="29"/>
      <c r="GS630" s="29"/>
      <c r="GT630" s="29"/>
      <c r="GU630" s="29"/>
      <c r="GV630" s="29"/>
      <c r="GW630" s="29"/>
      <c r="GX630" s="29"/>
      <c r="GY630" s="29"/>
      <c r="GZ630" s="29"/>
      <c r="HA630" s="29"/>
      <c r="HB630" s="29"/>
      <c r="HC630" s="29"/>
      <c r="HD630" s="29"/>
      <c r="HE630" s="29"/>
      <c r="HF630" s="29"/>
      <c r="HG630" s="29"/>
      <c r="HH630" s="29"/>
      <c r="HI630" s="29"/>
      <c r="HJ630" s="29"/>
      <c r="HK630" s="29"/>
      <c r="HL630" s="29"/>
      <c r="HM630" s="29"/>
      <c r="HN630" s="29"/>
      <c r="HO630" s="29"/>
      <c r="HP630" s="29"/>
      <c r="HQ630" s="29"/>
      <c r="HR630" s="29"/>
      <c r="HS630" s="29"/>
      <c r="HT630" s="29"/>
      <c r="HU630" s="29"/>
      <c r="HV630" s="29"/>
      <c r="HW630" s="29"/>
      <c r="HX630" s="29"/>
      <c r="HY630" s="29"/>
      <c r="HZ630" s="29"/>
      <c r="IA630" s="29"/>
      <c r="IB630" s="29"/>
      <c r="IC630" s="29"/>
      <c r="ID630" s="29"/>
      <c r="IE630" s="29"/>
      <c r="IF630" s="29"/>
      <c r="IG630" s="29"/>
      <c r="IH630" s="29"/>
      <c r="II630" s="29"/>
      <c r="IJ630" s="29"/>
      <c r="IK630" s="29"/>
      <c r="IL630" s="29"/>
      <c r="IM630" s="29"/>
      <c r="IN630" s="29"/>
      <c r="IO630" s="29"/>
      <c r="IP630" s="29"/>
      <c r="IQ630" s="29"/>
      <c r="IR630" s="29"/>
      <c r="IS630" s="29"/>
      <c r="IT630" s="29"/>
    </row>
    <row r="631" spans="1:254" s="30" customFormat="1" x14ac:dyDescent="0.2">
      <c r="A631" s="29"/>
      <c r="B631" s="37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  <c r="EG631" s="29"/>
      <c r="EH631" s="29"/>
      <c r="EI631" s="29"/>
      <c r="EJ631" s="29"/>
      <c r="EK631" s="29"/>
      <c r="EL631" s="29"/>
      <c r="EM631" s="29"/>
      <c r="EN631" s="29"/>
      <c r="EO631" s="29"/>
      <c r="EP631" s="29"/>
      <c r="EQ631" s="29"/>
      <c r="ER631" s="29"/>
      <c r="ES631" s="29"/>
      <c r="ET631" s="29"/>
      <c r="EU631" s="29"/>
      <c r="EV631" s="29"/>
      <c r="EW631" s="29"/>
      <c r="EX631" s="29"/>
      <c r="EY631" s="29"/>
      <c r="EZ631" s="29"/>
      <c r="FA631" s="29"/>
      <c r="FB631" s="29"/>
      <c r="FC631" s="29"/>
      <c r="FD631" s="29"/>
      <c r="FE631" s="29"/>
      <c r="FF631" s="29"/>
      <c r="FG631" s="29"/>
      <c r="FH631" s="29"/>
      <c r="FI631" s="29"/>
      <c r="FJ631" s="29"/>
      <c r="FK631" s="29"/>
      <c r="FL631" s="29"/>
      <c r="FM631" s="29"/>
      <c r="FN631" s="29"/>
      <c r="FO631" s="29"/>
      <c r="FP631" s="29"/>
      <c r="FQ631" s="29"/>
      <c r="FR631" s="29"/>
      <c r="FS631" s="29"/>
      <c r="FT631" s="29"/>
      <c r="FU631" s="29"/>
      <c r="FV631" s="29"/>
      <c r="FW631" s="29"/>
      <c r="FX631" s="29"/>
      <c r="FY631" s="29"/>
      <c r="FZ631" s="29"/>
      <c r="GA631" s="29"/>
      <c r="GB631" s="29"/>
      <c r="GC631" s="29"/>
      <c r="GD631" s="29"/>
      <c r="GE631" s="29"/>
      <c r="GF631" s="29"/>
      <c r="GG631" s="29"/>
      <c r="GH631" s="29"/>
      <c r="GI631" s="29"/>
      <c r="GJ631" s="29"/>
      <c r="GK631" s="29"/>
      <c r="GL631" s="29"/>
      <c r="GM631" s="29"/>
      <c r="GN631" s="29"/>
      <c r="GO631" s="29"/>
      <c r="GP631" s="29"/>
      <c r="GQ631" s="29"/>
      <c r="GR631" s="29"/>
      <c r="GS631" s="29"/>
      <c r="GT631" s="29"/>
      <c r="GU631" s="29"/>
      <c r="GV631" s="29"/>
      <c r="GW631" s="29"/>
      <c r="GX631" s="29"/>
      <c r="GY631" s="29"/>
      <c r="GZ631" s="29"/>
      <c r="HA631" s="29"/>
      <c r="HB631" s="29"/>
      <c r="HC631" s="29"/>
      <c r="HD631" s="29"/>
      <c r="HE631" s="29"/>
      <c r="HF631" s="29"/>
      <c r="HG631" s="29"/>
      <c r="HH631" s="29"/>
      <c r="HI631" s="29"/>
      <c r="HJ631" s="29"/>
      <c r="HK631" s="29"/>
      <c r="HL631" s="29"/>
      <c r="HM631" s="29"/>
      <c r="HN631" s="29"/>
      <c r="HO631" s="29"/>
      <c r="HP631" s="29"/>
      <c r="HQ631" s="29"/>
      <c r="HR631" s="29"/>
      <c r="HS631" s="29"/>
      <c r="HT631" s="29"/>
      <c r="HU631" s="29"/>
      <c r="HV631" s="29"/>
      <c r="HW631" s="29"/>
      <c r="HX631" s="29"/>
      <c r="HY631" s="29"/>
      <c r="HZ631" s="29"/>
      <c r="IA631" s="29"/>
      <c r="IB631" s="29"/>
      <c r="IC631" s="29"/>
      <c r="ID631" s="29"/>
      <c r="IE631" s="29"/>
      <c r="IF631" s="29"/>
      <c r="IG631" s="29"/>
      <c r="IH631" s="29"/>
      <c r="II631" s="29"/>
      <c r="IJ631" s="29"/>
      <c r="IK631" s="29"/>
      <c r="IL631" s="29"/>
      <c r="IM631" s="29"/>
      <c r="IN631" s="29"/>
      <c r="IO631" s="29"/>
      <c r="IP631" s="29"/>
      <c r="IQ631" s="29"/>
      <c r="IR631" s="29"/>
      <c r="IS631" s="29"/>
      <c r="IT631" s="29"/>
    </row>
    <row r="632" spans="1:254" s="30" customFormat="1" x14ac:dyDescent="0.2">
      <c r="A632" s="29"/>
      <c r="B632" s="37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  <c r="EK632" s="29"/>
      <c r="EL632" s="29"/>
      <c r="EM632" s="29"/>
      <c r="EN632" s="29"/>
      <c r="EO632" s="29"/>
      <c r="EP632" s="29"/>
      <c r="EQ632" s="29"/>
      <c r="ER632" s="29"/>
      <c r="ES632" s="29"/>
      <c r="ET632" s="29"/>
      <c r="EU632" s="29"/>
      <c r="EV632" s="29"/>
      <c r="EW632" s="29"/>
      <c r="EX632" s="29"/>
      <c r="EY632" s="29"/>
      <c r="EZ632" s="29"/>
      <c r="FA632" s="29"/>
      <c r="FB632" s="29"/>
      <c r="FC632" s="29"/>
      <c r="FD632" s="29"/>
      <c r="FE632" s="29"/>
      <c r="FF632" s="29"/>
      <c r="FG632" s="29"/>
      <c r="FH632" s="29"/>
      <c r="FI632" s="29"/>
      <c r="FJ632" s="29"/>
      <c r="FK632" s="29"/>
      <c r="FL632" s="29"/>
      <c r="FM632" s="29"/>
      <c r="FN632" s="29"/>
      <c r="FO632" s="29"/>
      <c r="FP632" s="29"/>
      <c r="FQ632" s="29"/>
      <c r="FR632" s="29"/>
      <c r="FS632" s="29"/>
      <c r="FT632" s="29"/>
      <c r="FU632" s="29"/>
      <c r="FV632" s="29"/>
      <c r="FW632" s="29"/>
      <c r="FX632" s="29"/>
      <c r="FY632" s="29"/>
      <c r="FZ632" s="29"/>
      <c r="GA632" s="29"/>
      <c r="GB632" s="29"/>
      <c r="GC632" s="29"/>
      <c r="GD632" s="29"/>
      <c r="GE632" s="29"/>
      <c r="GF632" s="29"/>
      <c r="GG632" s="29"/>
      <c r="GH632" s="29"/>
      <c r="GI632" s="29"/>
      <c r="GJ632" s="29"/>
      <c r="GK632" s="29"/>
      <c r="GL632" s="29"/>
      <c r="GM632" s="29"/>
      <c r="GN632" s="29"/>
      <c r="GO632" s="29"/>
      <c r="GP632" s="29"/>
      <c r="GQ632" s="29"/>
      <c r="GR632" s="29"/>
      <c r="GS632" s="29"/>
      <c r="GT632" s="29"/>
      <c r="GU632" s="29"/>
      <c r="GV632" s="29"/>
      <c r="GW632" s="29"/>
      <c r="GX632" s="29"/>
      <c r="GY632" s="29"/>
      <c r="GZ632" s="29"/>
      <c r="HA632" s="29"/>
      <c r="HB632" s="29"/>
      <c r="HC632" s="29"/>
      <c r="HD632" s="29"/>
      <c r="HE632" s="29"/>
      <c r="HF632" s="29"/>
      <c r="HG632" s="29"/>
      <c r="HH632" s="29"/>
      <c r="HI632" s="29"/>
      <c r="HJ632" s="29"/>
      <c r="HK632" s="29"/>
      <c r="HL632" s="29"/>
      <c r="HM632" s="29"/>
      <c r="HN632" s="29"/>
      <c r="HO632" s="29"/>
      <c r="HP632" s="29"/>
      <c r="HQ632" s="29"/>
      <c r="HR632" s="29"/>
      <c r="HS632" s="29"/>
      <c r="HT632" s="29"/>
      <c r="HU632" s="29"/>
      <c r="HV632" s="29"/>
      <c r="HW632" s="29"/>
      <c r="HX632" s="29"/>
      <c r="HY632" s="29"/>
      <c r="HZ632" s="29"/>
      <c r="IA632" s="29"/>
      <c r="IB632" s="29"/>
      <c r="IC632" s="29"/>
      <c r="ID632" s="29"/>
      <c r="IE632" s="29"/>
      <c r="IF632" s="29"/>
      <c r="IG632" s="29"/>
      <c r="IH632" s="29"/>
      <c r="II632" s="29"/>
      <c r="IJ632" s="29"/>
      <c r="IK632" s="29"/>
      <c r="IL632" s="29"/>
      <c r="IM632" s="29"/>
      <c r="IN632" s="29"/>
      <c r="IO632" s="29"/>
      <c r="IP632" s="29"/>
      <c r="IQ632" s="29"/>
      <c r="IR632" s="29"/>
      <c r="IS632" s="29"/>
      <c r="IT632" s="29"/>
    </row>
    <row r="633" spans="1:254" s="30" customFormat="1" x14ac:dyDescent="0.2">
      <c r="A633" s="29"/>
      <c r="B633" s="37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29"/>
      <c r="EV633" s="29"/>
      <c r="EW633" s="29"/>
      <c r="EX633" s="29"/>
      <c r="EY633" s="29"/>
      <c r="EZ633" s="29"/>
      <c r="FA633" s="29"/>
      <c r="FB633" s="29"/>
      <c r="FC633" s="29"/>
      <c r="FD633" s="29"/>
      <c r="FE633" s="29"/>
      <c r="FF633" s="29"/>
      <c r="FG633" s="29"/>
      <c r="FH633" s="29"/>
      <c r="FI633" s="29"/>
      <c r="FJ633" s="29"/>
      <c r="FK633" s="29"/>
      <c r="FL633" s="29"/>
      <c r="FM633" s="29"/>
      <c r="FN633" s="29"/>
      <c r="FO633" s="29"/>
      <c r="FP633" s="29"/>
      <c r="FQ633" s="29"/>
      <c r="FR633" s="29"/>
      <c r="FS633" s="29"/>
      <c r="FT633" s="29"/>
      <c r="FU633" s="29"/>
      <c r="FV633" s="29"/>
      <c r="FW633" s="29"/>
      <c r="FX633" s="29"/>
      <c r="FY633" s="29"/>
      <c r="FZ633" s="29"/>
      <c r="GA633" s="29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  <c r="GO633" s="29"/>
      <c r="GP633" s="29"/>
      <c r="GQ633" s="29"/>
      <c r="GR633" s="29"/>
      <c r="GS633" s="29"/>
      <c r="GT633" s="29"/>
      <c r="GU633" s="29"/>
      <c r="GV633" s="29"/>
      <c r="GW633" s="29"/>
      <c r="GX633" s="29"/>
      <c r="GY633" s="29"/>
      <c r="GZ633" s="29"/>
      <c r="HA633" s="29"/>
      <c r="HB633" s="29"/>
      <c r="HC633" s="29"/>
      <c r="HD633" s="29"/>
      <c r="HE633" s="29"/>
      <c r="HF633" s="29"/>
      <c r="HG633" s="29"/>
      <c r="HH633" s="29"/>
      <c r="HI633" s="29"/>
      <c r="HJ633" s="29"/>
      <c r="HK633" s="29"/>
      <c r="HL633" s="29"/>
      <c r="HM633" s="29"/>
      <c r="HN633" s="29"/>
      <c r="HO633" s="29"/>
      <c r="HP633" s="29"/>
      <c r="HQ633" s="29"/>
      <c r="HR633" s="29"/>
      <c r="HS633" s="29"/>
      <c r="HT633" s="29"/>
      <c r="HU633" s="29"/>
      <c r="HV633" s="29"/>
      <c r="HW633" s="29"/>
      <c r="HX633" s="29"/>
      <c r="HY633" s="29"/>
      <c r="HZ633" s="29"/>
      <c r="IA633" s="29"/>
      <c r="IB633" s="29"/>
      <c r="IC633" s="29"/>
      <c r="ID633" s="29"/>
      <c r="IE633" s="29"/>
      <c r="IF633" s="29"/>
      <c r="IG633" s="29"/>
      <c r="IH633" s="29"/>
      <c r="II633" s="29"/>
      <c r="IJ633" s="29"/>
      <c r="IK633" s="29"/>
      <c r="IL633" s="29"/>
      <c r="IM633" s="29"/>
      <c r="IN633" s="29"/>
      <c r="IO633" s="29"/>
      <c r="IP633" s="29"/>
      <c r="IQ633" s="29"/>
      <c r="IR633" s="29"/>
      <c r="IS633" s="29"/>
      <c r="IT633" s="29"/>
    </row>
    <row r="634" spans="1:254" s="30" customFormat="1" x14ac:dyDescent="0.2">
      <c r="A634" s="29"/>
      <c r="B634" s="37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  <c r="IH634" s="29"/>
      <c r="II634" s="29"/>
      <c r="IJ634" s="29"/>
      <c r="IK634" s="29"/>
      <c r="IL634" s="29"/>
      <c r="IM634" s="29"/>
      <c r="IN634" s="29"/>
      <c r="IO634" s="29"/>
      <c r="IP634" s="29"/>
      <c r="IQ634" s="29"/>
      <c r="IR634" s="29"/>
      <c r="IS634" s="29"/>
      <c r="IT634" s="29"/>
    </row>
    <row r="635" spans="1:254" s="30" customFormat="1" x14ac:dyDescent="0.2">
      <c r="A635" s="29"/>
      <c r="B635" s="37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  <c r="IH635" s="29"/>
      <c r="II635" s="29"/>
      <c r="IJ635" s="29"/>
      <c r="IK635" s="29"/>
      <c r="IL635" s="29"/>
      <c r="IM635" s="29"/>
      <c r="IN635" s="29"/>
      <c r="IO635" s="29"/>
      <c r="IP635" s="29"/>
      <c r="IQ635" s="29"/>
      <c r="IR635" s="29"/>
      <c r="IS635" s="29"/>
      <c r="IT635" s="29"/>
    </row>
    <row r="636" spans="1:254" s="30" customFormat="1" x14ac:dyDescent="0.2">
      <c r="A636" s="29"/>
      <c r="B636" s="37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  <c r="IH636" s="29"/>
      <c r="II636" s="29"/>
      <c r="IJ636" s="29"/>
      <c r="IK636" s="29"/>
      <c r="IL636" s="29"/>
      <c r="IM636" s="29"/>
      <c r="IN636" s="29"/>
      <c r="IO636" s="29"/>
      <c r="IP636" s="29"/>
      <c r="IQ636" s="29"/>
      <c r="IR636" s="29"/>
      <c r="IS636" s="29"/>
      <c r="IT636" s="29"/>
    </row>
    <row r="637" spans="1:254" s="30" customFormat="1" x14ac:dyDescent="0.2">
      <c r="A637" s="29"/>
      <c r="B637" s="37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  <c r="IH637" s="29"/>
      <c r="II637" s="29"/>
      <c r="IJ637" s="29"/>
      <c r="IK637" s="29"/>
      <c r="IL637" s="29"/>
      <c r="IM637" s="29"/>
      <c r="IN637" s="29"/>
      <c r="IO637" s="29"/>
      <c r="IP637" s="29"/>
      <c r="IQ637" s="29"/>
      <c r="IR637" s="29"/>
      <c r="IS637" s="29"/>
      <c r="IT637" s="29"/>
    </row>
    <row r="638" spans="1:254" s="30" customFormat="1" x14ac:dyDescent="0.2">
      <c r="A638" s="29"/>
      <c r="B638" s="37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  <c r="IH638" s="29"/>
      <c r="II638" s="29"/>
      <c r="IJ638" s="29"/>
      <c r="IK638" s="29"/>
      <c r="IL638" s="29"/>
      <c r="IM638" s="29"/>
      <c r="IN638" s="29"/>
      <c r="IO638" s="29"/>
      <c r="IP638" s="29"/>
      <c r="IQ638" s="29"/>
      <c r="IR638" s="29"/>
      <c r="IS638" s="29"/>
      <c r="IT638" s="29"/>
    </row>
    <row r="639" spans="1:254" s="30" customFormat="1" x14ac:dyDescent="0.2">
      <c r="A639" s="29"/>
      <c r="B639" s="37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  <c r="EK639" s="29"/>
      <c r="EL639" s="29"/>
      <c r="EM639" s="29"/>
      <c r="EN639" s="29"/>
      <c r="EO639" s="29"/>
      <c r="EP639" s="29"/>
      <c r="EQ639" s="29"/>
      <c r="ER639" s="29"/>
      <c r="ES639" s="29"/>
      <c r="ET639" s="29"/>
      <c r="EU639" s="29"/>
      <c r="EV639" s="29"/>
      <c r="EW639" s="29"/>
      <c r="EX639" s="29"/>
      <c r="EY639" s="29"/>
      <c r="EZ639" s="29"/>
      <c r="FA639" s="29"/>
      <c r="FB639" s="29"/>
      <c r="FC639" s="29"/>
      <c r="FD639" s="29"/>
      <c r="FE639" s="29"/>
      <c r="FF639" s="29"/>
      <c r="FG639" s="29"/>
      <c r="FH639" s="29"/>
      <c r="FI639" s="29"/>
      <c r="FJ639" s="29"/>
      <c r="FK639" s="29"/>
      <c r="FL639" s="29"/>
      <c r="FM639" s="29"/>
      <c r="FN639" s="29"/>
      <c r="FO639" s="29"/>
      <c r="FP639" s="29"/>
      <c r="FQ639" s="29"/>
      <c r="FR639" s="29"/>
      <c r="FS639" s="29"/>
      <c r="FT639" s="29"/>
      <c r="FU639" s="29"/>
      <c r="FV639" s="29"/>
      <c r="FW639" s="29"/>
      <c r="FX639" s="29"/>
      <c r="FY639" s="29"/>
      <c r="FZ639" s="29"/>
      <c r="GA639" s="29"/>
      <c r="GB639" s="29"/>
      <c r="GC639" s="29"/>
      <c r="GD639" s="29"/>
      <c r="GE639" s="29"/>
      <c r="GF639" s="29"/>
      <c r="GG639" s="29"/>
      <c r="GH639" s="29"/>
      <c r="GI639" s="29"/>
      <c r="GJ639" s="29"/>
      <c r="GK639" s="29"/>
      <c r="GL639" s="29"/>
      <c r="GM639" s="29"/>
      <c r="GN639" s="29"/>
      <c r="GO639" s="29"/>
      <c r="GP639" s="29"/>
      <c r="GQ639" s="29"/>
      <c r="GR639" s="29"/>
      <c r="GS639" s="29"/>
      <c r="GT639" s="29"/>
      <c r="GU639" s="29"/>
      <c r="GV639" s="29"/>
      <c r="GW639" s="29"/>
      <c r="GX639" s="29"/>
      <c r="GY639" s="29"/>
      <c r="GZ639" s="29"/>
      <c r="HA639" s="29"/>
      <c r="HB639" s="29"/>
      <c r="HC639" s="29"/>
      <c r="HD639" s="29"/>
      <c r="HE639" s="29"/>
      <c r="HF639" s="29"/>
      <c r="HG639" s="29"/>
      <c r="HH639" s="29"/>
      <c r="HI639" s="29"/>
      <c r="HJ639" s="29"/>
      <c r="HK639" s="29"/>
      <c r="HL639" s="29"/>
      <c r="HM639" s="29"/>
      <c r="HN639" s="29"/>
      <c r="HO639" s="29"/>
      <c r="HP639" s="29"/>
      <c r="HQ639" s="29"/>
      <c r="HR639" s="29"/>
      <c r="HS639" s="29"/>
      <c r="HT639" s="29"/>
      <c r="HU639" s="29"/>
      <c r="HV639" s="29"/>
      <c r="HW639" s="29"/>
      <c r="HX639" s="29"/>
      <c r="HY639" s="29"/>
      <c r="HZ639" s="29"/>
      <c r="IA639" s="29"/>
      <c r="IB639" s="29"/>
      <c r="IC639" s="29"/>
      <c r="ID639" s="29"/>
      <c r="IE639" s="29"/>
      <c r="IF639" s="29"/>
      <c r="IG639" s="29"/>
      <c r="IH639" s="29"/>
      <c r="II639" s="29"/>
      <c r="IJ639" s="29"/>
      <c r="IK639" s="29"/>
      <c r="IL639" s="29"/>
      <c r="IM639" s="29"/>
      <c r="IN639" s="29"/>
      <c r="IO639" s="29"/>
      <c r="IP639" s="29"/>
      <c r="IQ639" s="29"/>
      <c r="IR639" s="29"/>
      <c r="IS639" s="29"/>
      <c r="IT639" s="29"/>
    </row>
    <row r="640" spans="1:254" s="30" customFormat="1" x14ac:dyDescent="0.2">
      <c r="A640" s="29"/>
      <c r="B640" s="37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  <c r="EK640" s="29"/>
      <c r="EL640" s="29"/>
      <c r="EM640" s="29"/>
      <c r="EN640" s="29"/>
      <c r="EO640" s="29"/>
      <c r="EP640" s="29"/>
      <c r="EQ640" s="29"/>
      <c r="ER640" s="29"/>
      <c r="ES640" s="29"/>
      <c r="ET640" s="29"/>
      <c r="EU640" s="29"/>
      <c r="EV640" s="29"/>
      <c r="EW640" s="29"/>
      <c r="EX640" s="29"/>
      <c r="EY640" s="29"/>
      <c r="EZ640" s="29"/>
      <c r="FA640" s="29"/>
      <c r="FB640" s="29"/>
      <c r="FC640" s="29"/>
      <c r="FD640" s="29"/>
      <c r="FE640" s="29"/>
      <c r="FF640" s="29"/>
      <c r="FG640" s="29"/>
      <c r="FH640" s="29"/>
      <c r="FI640" s="29"/>
      <c r="FJ640" s="29"/>
      <c r="FK640" s="29"/>
      <c r="FL640" s="29"/>
      <c r="FM640" s="29"/>
      <c r="FN640" s="29"/>
      <c r="FO640" s="29"/>
      <c r="FP640" s="29"/>
      <c r="FQ640" s="29"/>
      <c r="FR640" s="29"/>
      <c r="FS640" s="29"/>
      <c r="FT640" s="29"/>
      <c r="FU640" s="29"/>
      <c r="FV640" s="29"/>
      <c r="FW640" s="29"/>
      <c r="FX640" s="29"/>
      <c r="FY640" s="29"/>
      <c r="FZ640" s="29"/>
      <c r="GA640" s="29"/>
      <c r="GB640" s="29"/>
      <c r="GC640" s="29"/>
      <c r="GD640" s="29"/>
      <c r="GE640" s="29"/>
      <c r="GF640" s="29"/>
      <c r="GG640" s="29"/>
      <c r="GH640" s="29"/>
      <c r="GI640" s="29"/>
      <c r="GJ640" s="29"/>
      <c r="GK640" s="29"/>
      <c r="GL640" s="29"/>
      <c r="GM640" s="29"/>
      <c r="GN640" s="29"/>
      <c r="GO640" s="29"/>
      <c r="GP640" s="29"/>
      <c r="GQ640" s="29"/>
      <c r="GR640" s="29"/>
      <c r="GS640" s="29"/>
      <c r="GT640" s="29"/>
      <c r="GU640" s="29"/>
      <c r="GV640" s="29"/>
      <c r="GW640" s="29"/>
      <c r="GX640" s="29"/>
      <c r="GY640" s="29"/>
      <c r="GZ640" s="29"/>
      <c r="HA640" s="29"/>
      <c r="HB640" s="29"/>
      <c r="HC640" s="29"/>
      <c r="HD640" s="29"/>
      <c r="HE640" s="29"/>
      <c r="HF640" s="29"/>
      <c r="HG640" s="29"/>
      <c r="HH640" s="29"/>
      <c r="HI640" s="29"/>
      <c r="HJ640" s="29"/>
      <c r="HK640" s="29"/>
      <c r="HL640" s="29"/>
      <c r="HM640" s="29"/>
      <c r="HN640" s="29"/>
      <c r="HO640" s="29"/>
      <c r="HP640" s="29"/>
      <c r="HQ640" s="29"/>
      <c r="HR640" s="29"/>
      <c r="HS640" s="29"/>
      <c r="HT640" s="29"/>
      <c r="HU640" s="29"/>
      <c r="HV640" s="29"/>
      <c r="HW640" s="29"/>
      <c r="HX640" s="29"/>
      <c r="HY640" s="29"/>
      <c r="HZ640" s="29"/>
      <c r="IA640" s="29"/>
      <c r="IB640" s="29"/>
      <c r="IC640" s="29"/>
      <c r="ID640" s="29"/>
      <c r="IE640" s="29"/>
      <c r="IF640" s="29"/>
      <c r="IG640" s="29"/>
      <c r="IH640" s="29"/>
      <c r="II640" s="29"/>
      <c r="IJ640" s="29"/>
      <c r="IK640" s="29"/>
      <c r="IL640" s="29"/>
      <c r="IM640" s="29"/>
      <c r="IN640" s="29"/>
      <c r="IO640" s="29"/>
      <c r="IP640" s="29"/>
      <c r="IQ640" s="29"/>
      <c r="IR640" s="29"/>
      <c r="IS640" s="29"/>
      <c r="IT640" s="29"/>
    </row>
    <row r="641" spans="1:254" s="30" customFormat="1" x14ac:dyDescent="0.2">
      <c r="A641" s="29"/>
      <c r="B641" s="37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  <c r="EK641" s="29"/>
      <c r="EL641" s="29"/>
      <c r="EM641" s="29"/>
      <c r="EN641" s="29"/>
      <c r="EO641" s="29"/>
      <c r="EP641" s="29"/>
      <c r="EQ641" s="29"/>
      <c r="ER641" s="29"/>
      <c r="ES641" s="29"/>
      <c r="ET641" s="29"/>
      <c r="EU641" s="29"/>
      <c r="EV641" s="29"/>
      <c r="EW641" s="29"/>
      <c r="EX641" s="29"/>
      <c r="EY641" s="29"/>
      <c r="EZ641" s="29"/>
      <c r="FA641" s="29"/>
      <c r="FB641" s="29"/>
      <c r="FC641" s="29"/>
      <c r="FD641" s="29"/>
      <c r="FE641" s="29"/>
      <c r="FF641" s="29"/>
      <c r="FG641" s="29"/>
      <c r="FH641" s="29"/>
      <c r="FI641" s="29"/>
      <c r="FJ641" s="29"/>
      <c r="FK641" s="29"/>
      <c r="FL641" s="29"/>
      <c r="FM641" s="29"/>
      <c r="FN641" s="29"/>
      <c r="FO641" s="29"/>
      <c r="FP641" s="29"/>
      <c r="FQ641" s="29"/>
      <c r="FR641" s="29"/>
      <c r="FS641" s="29"/>
      <c r="FT641" s="29"/>
      <c r="FU641" s="29"/>
      <c r="FV641" s="29"/>
      <c r="FW641" s="29"/>
      <c r="FX641" s="29"/>
      <c r="FY641" s="29"/>
      <c r="FZ641" s="29"/>
      <c r="GA641" s="29"/>
      <c r="GB641" s="29"/>
      <c r="GC641" s="29"/>
      <c r="GD641" s="29"/>
      <c r="GE641" s="29"/>
      <c r="GF641" s="29"/>
      <c r="GG641" s="29"/>
      <c r="GH641" s="29"/>
      <c r="GI641" s="29"/>
      <c r="GJ641" s="29"/>
      <c r="GK641" s="29"/>
      <c r="GL641" s="29"/>
      <c r="GM641" s="29"/>
      <c r="GN641" s="29"/>
      <c r="GO641" s="29"/>
      <c r="GP641" s="29"/>
      <c r="GQ641" s="29"/>
      <c r="GR641" s="29"/>
      <c r="GS641" s="29"/>
      <c r="GT641" s="29"/>
      <c r="GU641" s="29"/>
      <c r="GV641" s="29"/>
      <c r="GW641" s="29"/>
      <c r="GX641" s="29"/>
      <c r="GY641" s="29"/>
      <c r="GZ641" s="29"/>
      <c r="HA641" s="29"/>
      <c r="HB641" s="29"/>
      <c r="HC641" s="29"/>
      <c r="HD641" s="29"/>
      <c r="HE641" s="29"/>
      <c r="HF641" s="29"/>
      <c r="HG641" s="29"/>
      <c r="HH641" s="29"/>
      <c r="HI641" s="29"/>
      <c r="HJ641" s="29"/>
      <c r="HK641" s="29"/>
      <c r="HL641" s="29"/>
      <c r="HM641" s="29"/>
      <c r="HN641" s="29"/>
      <c r="HO641" s="29"/>
      <c r="HP641" s="29"/>
      <c r="HQ641" s="29"/>
      <c r="HR641" s="29"/>
      <c r="HS641" s="29"/>
      <c r="HT641" s="29"/>
      <c r="HU641" s="29"/>
      <c r="HV641" s="29"/>
      <c r="HW641" s="29"/>
      <c r="HX641" s="29"/>
      <c r="HY641" s="29"/>
      <c r="HZ641" s="29"/>
      <c r="IA641" s="29"/>
      <c r="IB641" s="29"/>
      <c r="IC641" s="29"/>
      <c r="ID641" s="29"/>
      <c r="IE641" s="29"/>
      <c r="IF641" s="29"/>
      <c r="IG641" s="29"/>
      <c r="IH641" s="29"/>
      <c r="II641" s="29"/>
      <c r="IJ641" s="29"/>
      <c r="IK641" s="29"/>
      <c r="IL641" s="29"/>
      <c r="IM641" s="29"/>
      <c r="IN641" s="29"/>
      <c r="IO641" s="29"/>
      <c r="IP641" s="29"/>
      <c r="IQ641" s="29"/>
      <c r="IR641" s="29"/>
      <c r="IS641" s="29"/>
      <c r="IT641" s="29"/>
    </row>
    <row r="642" spans="1:254" s="30" customFormat="1" x14ac:dyDescent="0.2">
      <c r="A642" s="29"/>
      <c r="B642" s="37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  <c r="EK642" s="29"/>
      <c r="EL642" s="29"/>
      <c r="EM642" s="29"/>
      <c r="EN642" s="29"/>
      <c r="EO642" s="29"/>
      <c r="EP642" s="29"/>
      <c r="EQ642" s="29"/>
      <c r="ER642" s="29"/>
      <c r="ES642" s="29"/>
      <c r="ET642" s="29"/>
      <c r="EU642" s="29"/>
      <c r="EV642" s="29"/>
      <c r="EW642" s="29"/>
      <c r="EX642" s="29"/>
      <c r="EY642" s="29"/>
      <c r="EZ642" s="29"/>
      <c r="FA642" s="29"/>
      <c r="FB642" s="29"/>
      <c r="FC642" s="29"/>
      <c r="FD642" s="29"/>
      <c r="FE642" s="29"/>
      <c r="FF642" s="29"/>
      <c r="FG642" s="29"/>
      <c r="FH642" s="29"/>
      <c r="FI642" s="29"/>
      <c r="FJ642" s="29"/>
      <c r="FK642" s="29"/>
      <c r="FL642" s="29"/>
      <c r="FM642" s="29"/>
      <c r="FN642" s="29"/>
      <c r="FO642" s="29"/>
      <c r="FP642" s="29"/>
      <c r="FQ642" s="29"/>
      <c r="FR642" s="29"/>
      <c r="FS642" s="29"/>
      <c r="FT642" s="29"/>
      <c r="FU642" s="29"/>
      <c r="FV642" s="29"/>
      <c r="FW642" s="29"/>
      <c r="FX642" s="29"/>
      <c r="FY642" s="29"/>
      <c r="FZ642" s="29"/>
      <c r="GA642" s="29"/>
      <c r="GB642" s="29"/>
      <c r="GC642" s="29"/>
      <c r="GD642" s="29"/>
      <c r="GE642" s="29"/>
      <c r="GF642" s="29"/>
      <c r="GG642" s="29"/>
      <c r="GH642" s="29"/>
      <c r="GI642" s="29"/>
      <c r="GJ642" s="29"/>
      <c r="GK642" s="29"/>
      <c r="GL642" s="29"/>
      <c r="GM642" s="29"/>
      <c r="GN642" s="29"/>
      <c r="GO642" s="29"/>
      <c r="GP642" s="29"/>
      <c r="GQ642" s="29"/>
      <c r="GR642" s="29"/>
      <c r="GS642" s="29"/>
      <c r="GT642" s="29"/>
      <c r="GU642" s="29"/>
      <c r="GV642" s="29"/>
      <c r="GW642" s="29"/>
      <c r="GX642" s="29"/>
      <c r="GY642" s="29"/>
      <c r="GZ642" s="29"/>
      <c r="HA642" s="29"/>
      <c r="HB642" s="29"/>
      <c r="HC642" s="29"/>
      <c r="HD642" s="29"/>
      <c r="HE642" s="29"/>
      <c r="HF642" s="29"/>
      <c r="HG642" s="29"/>
      <c r="HH642" s="29"/>
      <c r="HI642" s="29"/>
      <c r="HJ642" s="29"/>
      <c r="HK642" s="29"/>
      <c r="HL642" s="29"/>
      <c r="HM642" s="29"/>
      <c r="HN642" s="29"/>
      <c r="HO642" s="29"/>
      <c r="HP642" s="29"/>
      <c r="HQ642" s="29"/>
      <c r="HR642" s="29"/>
      <c r="HS642" s="29"/>
      <c r="HT642" s="29"/>
      <c r="HU642" s="29"/>
      <c r="HV642" s="29"/>
      <c r="HW642" s="29"/>
      <c r="HX642" s="29"/>
      <c r="HY642" s="29"/>
      <c r="HZ642" s="29"/>
      <c r="IA642" s="29"/>
      <c r="IB642" s="29"/>
      <c r="IC642" s="29"/>
      <c r="ID642" s="29"/>
      <c r="IE642" s="29"/>
      <c r="IF642" s="29"/>
      <c r="IG642" s="29"/>
      <c r="IH642" s="29"/>
      <c r="II642" s="29"/>
      <c r="IJ642" s="29"/>
      <c r="IK642" s="29"/>
      <c r="IL642" s="29"/>
      <c r="IM642" s="29"/>
      <c r="IN642" s="29"/>
      <c r="IO642" s="29"/>
      <c r="IP642" s="29"/>
      <c r="IQ642" s="29"/>
      <c r="IR642" s="29"/>
      <c r="IS642" s="29"/>
      <c r="IT642" s="29"/>
    </row>
    <row r="643" spans="1:254" s="30" customFormat="1" x14ac:dyDescent="0.2">
      <c r="A643" s="29"/>
      <c r="B643" s="37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  <c r="EK643" s="29"/>
      <c r="EL643" s="29"/>
      <c r="EM643" s="29"/>
      <c r="EN643" s="29"/>
      <c r="EO643" s="29"/>
      <c r="EP643" s="29"/>
      <c r="EQ643" s="29"/>
      <c r="ER643" s="29"/>
      <c r="ES643" s="29"/>
      <c r="ET643" s="29"/>
      <c r="EU643" s="29"/>
      <c r="EV643" s="29"/>
      <c r="EW643" s="29"/>
      <c r="EX643" s="29"/>
      <c r="EY643" s="29"/>
      <c r="EZ643" s="29"/>
      <c r="FA643" s="29"/>
      <c r="FB643" s="29"/>
      <c r="FC643" s="29"/>
      <c r="FD643" s="29"/>
      <c r="FE643" s="29"/>
      <c r="FF643" s="29"/>
      <c r="FG643" s="29"/>
      <c r="FH643" s="29"/>
      <c r="FI643" s="29"/>
      <c r="FJ643" s="29"/>
      <c r="FK643" s="29"/>
      <c r="FL643" s="29"/>
      <c r="FM643" s="29"/>
      <c r="FN643" s="29"/>
      <c r="FO643" s="29"/>
      <c r="FP643" s="29"/>
      <c r="FQ643" s="29"/>
      <c r="FR643" s="29"/>
      <c r="FS643" s="29"/>
      <c r="FT643" s="29"/>
      <c r="FU643" s="29"/>
      <c r="FV643" s="29"/>
      <c r="FW643" s="29"/>
      <c r="FX643" s="29"/>
      <c r="FY643" s="29"/>
      <c r="FZ643" s="29"/>
      <c r="GA643" s="29"/>
      <c r="GB643" s="29"/>
      <c r="GC643" s="29"/>
      <c r="GD643" s="29"/>
      <c r="GE643" s="29"/>
      <c r="GF643" s="29"/>
      <c r="GG643" s="29"/>
      <c r="GH643" s="29"/>
      <c r="GI643" s="29"/>
      <c r="GJ643" s="29"/>
      <c r="GK643" s="29"/>
      <c r="GL643" s="29"/>
      <c r="GM643" s="29"/>
      <c r="GN643" s="29"/>
      <c r="GO643" s="29"/>
      <c r="GP643" s="29"/>
      <c r="GQ643" s="29"/>
      <c r="GR643" s="29"/>
      <c r="GS643" s="29"/>
      <c r="GT643" s="29"/>
      <c r="GU643" s="29"/>
      <c r="GV643" s="29"/>
      <c r="GW643" s="29"/>
      <c r="GX643" s="29"/>
      <c r="GY643" s="29"/>
      <c r="GZ643" s="29"/>
      <c r="HA643" s="29"/>
      <c r="HB643" s="29"/>
      <c r="HC643" s="29"/>
      <c r="HD643" s="29"/>
      <c r="HE643" s="29"/>
      <c r="HF643" s="29"/>
      <c r="HG643" s="29"/>
      <c r="HH643" s="29"/>
      <c r="HI643" s="29"/>
      <c r="HJ643" s="29"/>
      <c r="HK643" s="29"/>
      <c r="HL643" s="29"/>
      <c r="HM643" s="29"/>
      <c r="HN643" s="29"/>
      <c r="HO643" s="29"/>
      <c r="HP643" s="29"/>
      <c r="HQ643" s="29"/>
      <c r="HR643" s="29"/>
      <c r="HS643" s="29"/>
      <c r="HT643" s="29"/>
      <c r="HU643" s="29"/>
      <c r="HV643" s="29"/>
      <c r="HW643" s="29"/>
      <c r="HX643" s="29"/>
      <c r="HY643" s="29"/>
      <c r="HZ643" s="29"/>
      <c r="IA643" s="29"/>
      <c r="IB643" s="29"/>
      <c r="IC643" s="29"/>
      <c r="ID643" s="29"/>
      <c r="IE643" s="29"/>
      <c r="IF643" s="29"/>
      <c r="IG643" s="29"/>
      <c r="IH643" s="29"/>
      <c r="II643" s="29"/>
      <c r="IJ643" s="29"/>
      <c r="IK643" s="29"/>
      <c r="IL643" s="29"/>
      <c r="IM643" s="29"/>
      <c r="IN643" s="29"/>
      <c r="IO643" s="29"/>
      <c r="IP643" s="29"/>
      <c r="IQ643" s="29"/>
      <c r="IR643" s="29"/>
      <c r="IS643" s="29"/>
      <c r="IT643" s="29"/>
    </row>
    <row r="644" spans="1:254" s="30" customFormat="1" x14ac:dyDescent="0.2">
      <c r="A644" s="29"/>
      <c r="B644" s="37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  <c r="EK644" s="29"/>
      <c r="EL644" s="29"/>
      <c r="EM644" s="29"/>
      <c r="EN644" s="29"/>
      <c r="EO644" s="29"/>
      <c r="EP644" s="29"/>
      <c r="EQ644" s="29"/>
      <c r="ER644" s="29"/>
      <c r="ES644" s="29"/>
      <c r="ET644" s="29"/>
      <c r="EU644" s="29"/>
      <c r="EV644" s="29"/>
      <c r="EW644" s="29"/>
      <c r="EX644" s="29"/>
      <c r="EY644" s="29"/>
      <c r="EZ644" s="29"/>
      <c r="FA644" s="29"/>
      <c r="FB644" s="29"/>
      <c r="FC644" s="29"/>
      <c r="FD644" s="29"/>
      <c r="FE644" s="29"/>
      <c r="FF644" s="29"/>
      <c r="FG644" s="29"/>
      <c r="FH644" s="29"/>
      <c r="FI644" s="29"/>
      <c r="FJ644" s="29"/>
      <c r="FK644" s="29"/>
      <c r="FL644" s="29"/>
      <c r="FM644" s="29"/>
      <c r="FN644" s="29"/>
      <c r="FO644" s="29"/>
      <c r="FP644" s="29"/>
      <c r="FQ644" s="29"/>
      <c r="FR644" s="29"/>
      <c r="FS644" s="29"/>
      <c r="FT644" s="29"/>
      <c r="FU644" s="29"/>
      <c r="FV644" s="29"/>
      <c r="FW644" s="29"/>
      <c r="FX644" s="29"/>
      <c r="FY644" s="29"/>
      <c r="FZ644" s="29"/>
      <c r="GA644" s="29"/>
      <c r="GB644" s="29"/>
      <c r="GC644" s="29"/>
      <c r="GD644" s="29"/>
      <c r="GE644" s="29"/>
      <c r="GF644" s="29"/>
      <c r="GG644" s="29"/>
      <c r="GH644" s="29"/>
      <c r="GI644" s="29"/>
      <c r="GJ644" s="29"/>
      <c r="GK644" s="29"/>
      <c r="GL644" s="29"/>
      <c r="GM644" s="29"/>
      <c r="GN644" s="29"/>
      <c r="GO644" s="29"/>
      <c r="GP644" s="29"/>
      <c r="GQ644" s="29"/>
      <c r="GR644" s="29"/>
      <c r="GS644" s="29"/>
      <c r="GT644" s="29"/>
      <c r="GU644" s="29"/>
      <c r="GV644" s="29"/>
      <c r="GW644" s="29"/>
      <c r="GX644" s="29"/>
      <c r="GY644" s="29"/>
      <c r="GZ644" s="29"/>
      <c r="HA644" s="29"/>
      <c r="HB644" s="29"/>
      <c r="HC644" s="29"/>
      <c r="HD644" s="29"/>
      <c r="HE644" s="29"/>
      <c r="HF644" s="29"/>
      <c r="HG644" s="29"/>
      <c r="HH644" s="29"/>
      <c r="HI644" s="29"/>
      <c r="HJ644" s="29"/>
      <c r="HK644" s="29"/>
      <c r="HL644" s="29"/>
      <c r="HM644" s="29"/>
      <c r="HN644" s="29"/>
      <c r="HO644" s="29"/>
      <c r="HP644" s="29"/>
      <c r="HQ644" s="29"/>
      <c r="HR644" s="29"/>
      <c r="HS644" s="29"/>
      <c r="HT644" s="29"/>
      <c r="HU644" s="29"/>
      <c r="HV644" s="29"/>
      <c r="HW644" s="29"/>
      <c r="HX644" s="29"/>
      <c r="HY644" s="29"/>
      <c r="HZ644" s="29"/>
      <c r="IA644" s="29"/>
      <c r="IB644" s="29"/>
      <c r="IC644" s="29"/>
      <c r="ID644" s="29"/>
      <c r="IE644" s="29"/>
      <c r="IF644" s="29"/>
      <c r="IG644" s="29"/>
      <c r="IH644" s="29"/>
      <c r="II644" s="29"/>
      <c r="IJ644" s="29"/>
      <c r="IK644" s="29"/>
      <c r="IL644" s="29"/>
      <c r="IM644" s="29"/>
      <c r="IN644" s="29"/>
      <c r="IO644" s="29"/>
      <c r="IP644" s="29"/>
      <c r="IQ644" s="29"/>
      <c r="IR644" s="29"/>
      <c r="IS644" s="29"/>
      <c r="IT644" s="29"/>
    </row>
    <row r="645" spans="1:254" s="30" customFormat="1" x14ac:dyDescent="0.2">
      <c r="A645" s="29"/>
      <c r="B645" s="37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  <c r="EG645" s="29"/>
      <c r="EH645" s="29"/>
      <c r="EI645" s="29"/>
      <c r="EJ645" s="29"/>
      <c r="EK645" s="29"/>
      <c r="EL645" s="29"/>
      <c r="EM645" s="29"/>
      <c r="EN645" s="29"/>
      <c r="EO645" s="29"/>
      <c r="EP645" s="29"/>
      <c r="EQ645" s="29"/>
      <c r="ER645" s="29"/>
      <c r="ES645" s="29"/>
      <c r="ET645" s="29"/>
      <c r="EU645" s="29"/>
      <c r="EV645" s="29"/>
      <c r="EW645" s="29"/>
      <c r="EX645" s="29"/>
      <c r="EY645" s="29"/>
      <c r="EZ645" s="29"/>
      <c r="FA645" s="29"/>
      <c r="FB645" s="29"/>
      <c r="FC645" s="29"/>
      <c r="FD645" s="29"/>
      <c r="FE645" s="29"/>
      <c r="FF645" s="29"/>
      <c r="FG645" s="29"/>
      <c r="FH645" s="29"/>
      <c r="FI645" s="29"/>
      <c r="FJ645" s="29"/>
      <c r="FK645" s="29"/>
      <c r="FL645" s="29"/>
      <c r="FM645" s="29"/>
      <c r="FN645" s="29"/>
      <c r="FO645" s="29"/>
      <c r="FP645" s="29"/>
      <c r="FQ645" s="29"/>
      <c r="FR645" s="29"/>
      <c r="FS645" s="29"/>
      <c r="FT645" s="29"/>
      <c r="FU645" s="29"/>
      <c r="FV645" s="29"/>
      <c r="FW645" s="29"/>
      <c r="FX645" s="29"/>
      <c r="FY645" s="29"/>
      <c r="FZ645" s="29"/>
      <c r="GA645" s="29"/>
      <c r="GB645" s="29"/>
      <c r="GC645" s="29"/>
      <c r="GD645" s="29"/>
      <c r="GE645" s="29"/>
      <c r="GF645" s="29"/>
      <c r="GG645" s="29"/>
      <c r="GH645" s="29"/>
      <c r="GI645" s="29"/>
      <c r="GJ645" s="29"/>
      <c r="GK645" s="29"/>
      <c r="GL645" s="29"/>
      <c r="GM645" s="29"/>
      <c r="GN645" s="29"/>
      <c r="GO645" s="29"/>
      <c r="GP645" s="29"/>
      <c r="GQ645" s="29"/>
      <c r="GR645" s="29"/>
      <c r="GS645" s="29"/>
      <c r="GT645" s="29"/>
      <c r="GU645" s="29"/>
      <c r="GV645" s="29"/>
      <c r="GW645" s="29"/>
      <c r="GX645" s="29"/>
      <c r="GY645" s="29"/>
      <c r="GZ645" s="29"/>
      <c r="HA645" s="29"/>
      <c r="HB645" s="29"/>
      <c r="HC645" s="29"/>
      <c r="HD645" s="29"/>
      <c r="HE645" s="29"/>
      <c r="HF645" s="29"/>
      <c r="HG645" s="29"/>
      <c r="HH645" s="29"/>
      <c r="HI645" s="29"/>
      <c r="HJ645" s="29"/>
      <c r="HK645" s="29"/>
      <c r="HL645" s="29"/>
      <c r="HM645" s="29"/>
      <c r="HN645" s="29"/>
      <c r="HO645" s="29"/>
      <c r="HP645" s="29"/>
      <c r="HQ645" s="29"/>
      <c r="HR645" s="29"/>
      <c r="HS645" s="29"/>
      <c r="HT645" s="29"/>
      <c r="HU645" s="29"/>
      <c r="HV645" s="29"/>
      <c r="HW645" s="29"/>
      <c r="HX645" s="29"/>
      <c r="HY645" s="29"/>
      <c r="HZ645" s="29"/>
      <c r="IA645" s="29"/>
      <c r="IB645" s="29"/>
      <c r="IC645" s="29"/>
      <c r="ID645" s="29"/>
      <c r="IE645" s="29"/>
      <c r="IF645" s="29"/>
      <c r="IG645" s="29"/>
      <c r="IH645" s="29"/>
      <c r="II645" s="29"/>
      <c r="IJ645" s="29"/>
      <c r="IK645" s="29"/>
      <c r="IL645" s="29"/>
      <c r="IM645" s="29"/>
      <c r="IN645" s="29"/>
      <c r="IO645" s="29"/>
      <c r="IP645" s="29"/>
      <c r="IQ645" s="29"/>
      <c r="IR645" s="29"/>
      <c r="IS645" s="29"/>
      <c r="IT645" s="29"/>
    </row>
    <row r="646" spans="1:254" s="30" customFormat="1" x14ac:dyDescent="0.2">
      <c r="A646" s="29"/>
      <c r="B646" s="37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  <c r="EG646" s="29"/>
      <c r="EH646" s="29"/>
      <c r="EI646" s="29"/>
      <c r="EJ646" s="29"/>
      <c r="EK646" s="29"/>
      <c r="EL646" s="29"/>
      <c r="EM646" s="29"/>
      <c r="EN646" s="29"/>
      <c r="EO646" s="29"/>
      <c r="EP646" s="29"/>
      <c r="EQ646" s="29"/>
      <c r="ER646" s="29"/>
      <c r="ES646" s="29"/>
      <c r="ET646" s="29"/>
      <c r="EU646" s="29"/>
      <c r="EV646" s="29"/>
      <c r="EW646" s="29"/>
      <c r="EX646" s="29"/>
      <c r="EY646" s="29"/>
      <c r="EZ646" s="29"/>
      <c r="FA646" s="29"/>
      <c r="FB646" s="29"/>
      <c r="FC646" s="29"/>
      <c r="FD646" s="29"/>
      <c r="FE646" s="29"/>
      <c r="FF646" s="29"/>
      <c r="FG646" s="29"/>
      <c r="FH646" s="29"/>
      <c r="FI646" s="29"/>
      <c r="FJ646" s="29"/>
      <c r="FK646" s="29"/>
      <c r="FL646" s="29"/>
      <c r="FM646" s="29"/>
      <c r="FN646" s="29"/>
      <c r="FO646" s="29"/>
      <c r="FP646" s="29"/>
      <c r="FQ646" s="29"/>
      <c r="FR646" s="29"/>
      <c r="FS646" s="29"/>
      <c r="FT646" s="29"/>
      <c r="FU646" s="29"/>
      <c r="FV646" s="29"/>
      <c r="FW646" s="29"/>
      <c r="FX646" s="29"/>
      <c r="FY646" s="29"/>
      <c r="FZ646" s="29"/>
      <c r="GA646" s="29"/>
      <c r="GB646" s="29"/>
      <c r="GC646" s="29"/>
      <c r="GD646" s="29"/>
      <c r="GE646" s="29"/>
      <c r="GF646" s="29"/>
      <c r="GG646" s="29"/>
      <c r="GH646" s="29"/>
      <c r="GI646" s="29"/>
      <c r="GJ646" s="29"/>
      <c r="GK646" s="29"/>
      <c r="GL646" s="29"/>
      <c r="GM646" s="29"/>
      <c r="GN646" s="29"/>
      <c r="GO646" s="29"/>
      <c r="GP646" s="29"/>
      <c r="GQ646" s="29"/>
      <c r="GR646" s="29"/>
      <c r="GS646" s="29"/>
      <c r="GT646" s="29"/>
      <c r="GU646" s="29"/>
      <c r="GV646" s="29"/>
      <c r="GW646" s="29"/>
      <c r="GX646" s="29"/>
      <c r="GY646" s="29"/>
      <c r="GZ646" s="29"/>
      <c r="HA646" s="29"/>
      <c r="HB646" s="29"/>
      <c r="HC646" s="29"/>
      <c r="HD646" s="29"/>
      <c r="HE646" s="29"/>
      <c r="HF646" s="29"/>
      <c r="HG646" s="29"/>
      <c r="HH646" s="29"/>
      <c r="HI646" s="29"/>
      <c r="HJ646" s="29"/>
      <c r="HK646" s="29"/>
      <c r="HL646" s="29"/>
      <c r="HM646" s="29"/>
      <c r="HN646" s="29"/>
      <c r="HO646" s="29"/>
      <c r="HP646" s="29"/>
      <c r="HQ646" s="29"/>
      <c r="HR646" s="29"/>
      <c r="HS646" s="29"/>
      <c r="HT646" s="29"/>
      <c r="HU646" s="29"/>
      <c r="HV646" s="29"/>
      <c r="HW646" s="29"/>
      <c r="HX646" s="29"/>
      <c r="HY646" s="29"/>
      <c r="HZ646" s="29"/>
      <c r="IA646" s="29"/>
      <c r="IB646" s="29"/>
      <c r="IC646" s="29"/>
      <c r="ID646" s="29"/>
      <c r="IE646" s="29"/>
      <c r="IF646" s="29"/>
      <c r="IG646" s="29"/>
      <c r="IH646" s="29"/>
      <c r="II646" s="29"/>
      <c r="IJ646" s="29"/>
      <c r="IK646" s="29"/>
      <c r="IL646" s="29"/>
      <c r="IM646" s="29"/>
      <c r="IN646" s="29"/>
      <c r="IO646" s="29"/>
      <c r="IP646" s="29"/>
      <c r="IQ646" s="29"/>
      <c r="IR646" s="29"/>
      <c r="IS646" s="29"/>
      <c r="IT646" s="29"/>
    </row>
    <row r="647" spans="1:254" s="30" customFormat="1" x14ac:dyDescent="0.2">
      <c r="A647" s="29"/>
      <c r="B647" s="37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  <c r="EK647" s="29"/>
      <c r="EL647" s="29"/>
      <c r="EM647" s="29"/>
      <c r="EN647" s="29"/>
      <c r="EO647" s="29"/>
      <c r="EP647" s="29"/>
      <c r="EQ647" s="29"/>
      <c r="ER647" s="29"/>
      <c r="ES647" s="29"/>
      <c r="ET647" s="29"/>
      <c r="EU647" s="29"/>
      <c r="EV647" s="29"/>
      <c r="EW647" s="29"/>
      <c r="EX647" s="29"/>
      <c r="EY647" s="29"/>
      <c r="EZ647" s="29"/>
      <c r="FA647" s="29"/>
      <c r="FB647" s="29"/>
      <c r="FC647" s="29"/>
      <c r="FD647" s="29"/>
      <c r="FE647" s="29"/>
      <c r="FF647" s="29"/>
      <c r="FG647" s="29"/>
      <c r="FH647" s="29"/>
      <c r="FI647" s="29"/>
      <c r="FJ647" s="29"/>
      <c r="FK647" s="29"/>
      <c r="FL647" s="29"/>
      <c r="FM647" s="29"/>
      <c r="FN647" s="29"/>
      <c r="FO647" s="29"/>
      <c r="FP647" s="29"/>
      <c r="FQ647" s="29"/>
      <c r="FR647" s="29"/>
      <c r="FS647" s="29"/>
      <c r="FT647" s="29"/>
      <c r="FU647" s="29"/>
      <c r="FV647" s="29"/>
      <c r="FW647" s="29"/>
      <c r="FX647" s="29"/>
      <c r="FY647" s="29"/>
      <c r="FZ647" s="29"/>
      <c r="GA647" s="29"/>
      <c r="GB647" s="29"/>
      <c r="GC647" s="29"/>
      <c r="GD647" s="29"/>
      <c r="GE647" s="29"/>
      <c r="GF647" s="29"/>
      <c r="GG647" s="29"/>
      <c r="GH647" s="29"/>
      <c r="GI647" s="29"/>
      <c r="GJ647" s="29"/>
      <c r="GK647" s="29"/>
      <c r="GL647" s="29"/>
      <c r="GM647" s="29"/>
      <c r="GN647" s="29"/>
      <c r="GO647" s="29"/>
      <c r="GP647" s="29"/>
      <c r="GQ647" s="29"/>
      <c r="GR647" s="29"/>
      <c r="GS647" s="29"/>
      <c r="GT647" s="29"/>
      <c r="GU647" s="29"/>
      <c r="GV647" s="29"/>
      <c r="GW647" s="29"/>
      <c r="GX647" s="29"/>
      <c r="GY647" s="29"/>
      <c r="GZ647" s="29"/>
      <c r="HA647" s="29"/>
      <c r="HB647" s="29"/>
      <c r="HC647" s="29"/>
      <c r="HD647" s="29"/>
      <c r="HE647" s="29"/>
      <c r="HF647" s="29"/>
      <c r="HG647" s="29"/>
      <c r="HH647" s="29"/>
      <c r="HI647" s="29"/>
      <c r="HJ647" s="29"/>
      <c r="HK647" s="29"/>
      <c r="HL647" s="29"/>
      <c r="HM647" s="29"/>
      <c r="HN647" s="29"/>
      <c r="HO647" s="29"/>
      <c r="HP647" s="29"/>
      <c r="HQ647" s="29"/>
      <c r="HR647" s="29"/>
      <c r="HS647" s="29"/>
      <c r="HT647" s="29"/>
      <c r="HU647" s="29"/>
      <c r="HV647" s="29"/>
      <c r="HW647" s="29"/>
      <c r="HX647" s="29"/>
      <c r="HY647" s="29"/>
      <c r="HZ647" s="29"/>
      <c r="IA647" s="29"/>
      <c r="IB647" s="29"/>
      <c r="IC647" s="29"/>
      <c r="ID647" s="29"/>
      <c r="IE647" s="29"/>
      <c r="IF647" s="29"/>
      <c r="IG647" s="29"/>
      <c r="IH647" s="29"/>
      <c r="II647" s="29"/>
      <c r="IJ647" s="29"/>
      <c r="IK647" s="29"/>
      <c r="IL647" s="29"/>
      <c r="IM647" s="29"/>
      <c r="IN647" s="29"/>
      <c r="IO647" s="29"/>
      <c r="IP647" s="29"/>
      <c r="IQ647" s="29"/>
      <c r="IR647" s="29"/>
      <c r="IS647" s="29"/>
      <c r="IT647" s="29"/>
    </row>
    <row r="648" spans="1:254" s="30" customFormat="1" x14ac:dyDescent="0.2">
      <c r="A648" s="29"/>
      <c r="B648" s="37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  <c r="EK648" s="29"/>
      <c r="EL648" s="29"/>
      <c r="EM648" s="29"/>
      <c r="EN648" s="29"/>
      <c r="EO648" s="29"/>
      <c r="EP648" s="29"/>
      <c r="EQ648" s="29"/>
      <c r="ER648" s="29"/>
      <c r="ES648" s="29"/>
      <c r="ET648" s="29"/>
      <c r="EU648" s="29"/>
      <c r="EV648" s="29"/>
      <c r="EW648" s="29"/>
      <c r="EX648" s="29"/>
      <c r="EY648" s="29"/>
      <c r="EZ648" s="29"/>
      <c r="FA648" s="29"/>
      <c r="FB648" s="29"/>
      <c r="FC648" s="29"/>
      <c r="FD648" s="29"/>
      <c r="FE648" s="29"/>
      <c r="FF648" s="29"/>
      <c r="FG648" s="29"/>
      <c r="FH648" s="29"/>
      <c r="FI648" s="29"/>
      <c r="FJ648" s="29"/>
      <c r="FK648" s="29"/>
      <c r="FL648" s="29"/>
      <c r="FM648" s="29"/>
      <c r="FN648" s="29"/>
      <c r="FO648" s="29"/>
      <c r="FP648" s="29"/>
      <c r="FQ648" s="29"/>
      <c r="FR648" s="29"/>
      <c r="FS648" s="29"/>
      <c r="FT648" s="29"/>
      <c r="FU648" s="29"/>
      <c r="FV648" s="29"/>
      <c r="FW648" s="29"/>
      <c r="FX648" s="29"/>
      <c r="FY648" s="29"/>
      <c r="FZ648" s="29"/>
      <c r="GA648" s="29"/>
      <c r="GB648" s="29"/>
      <c r="GC648" s="29"/>
      <c r="GD648" s="29"/>
      <c r="GE648" s="29"/>
      <c r="GF648" s="29"/>
      <c r="GG648" s="29"/>
      <c r="GH648" s="29"/>
      <c r="GI648" s="29"/>
      <c r="GJ648" s="29"/>
      <c r="GK648" s="29"/>
      <c r="GL648" s="29"/>
      <c r="GM648" s="29"/>
      <c r="GN648" s="29"/>
      <c r="GO648" s="29"/>
      <c r="GP648" s="29"/>
      <c r="GQ648" s="29"/>
      <c r="GR648" s="29"/>
      <c r="GS648" s="29"/>
      <c r="GT648" s="29"/>
      <c r="GU648" s="29"/>
      <c r="GV648" s="29"/>
      <c r="GW648" s="29"/>
      <c r="GX648" s="29"/>
      <c r="GY648" s="29"/>
      <c r="GZ648" s="29"/>
      <c r="HA648" s="29"/>
      <c r="HB648" s="29"/>
      <c r="HC648" s="29"/>
      <c r="HD648" s="29"/>
      <c r="HE648" s="29"/>
      <c r="HF648" s="29"/>
      <c r="HG648" s="29"/>
      <c r="HH648" s="29"/>
      <c r="HI648" s="29"/>
      <c r="HJ648" s="29"/>
      <c r="HK648" s="29"/>
      <c r="HL648" s="29"/>
      <c r="HM648" s="29"/>
      <c r="HN648" s="29"/>
      <c r="HO648" s="29"/>
      <c r="HP648" s="29"/>
      <c r="HQ648" s="29"/>
      <c r="HR648" s="29"/>
      <c r="HS648" s="29"/>
      <c r="HT648" s="29"/>
      <c r="HU648" s="29"/>
      <c r="HV648" s="29"/>
      <c r="HW648" s="29"/>
      <c r="HX648" s="29"/>
      <c r="HY648" s="29"/>
      <c r="HZ648" s="29"/>
      <c r="IA648" s="29"/>
      <c r="IB648" s="29"/>
      <c r="IC648" s="29"/>
      <c r="ID648" s="29"/>
      <c r="IE648" s="29"/>
      <c r="IF648" s="29"/>
      <c r="IG648" s="29"/>
      <c r="IH648" s="29"/>
      <c r="II648" s="29"/>
      <c r="IJ648" s="29"/>
      <c r="IK648" s="29"/>
      <c r="IL648" s="29"/>
      <c r="IM648" s="29"/>
      <c r="IN648" s="29"/>
      <c r="IO648" s="29"/>
      <c r="IP648" s="29"/>
      <c r="IQ648" s="29"/>
      <c r="IR648" s="29"/>
      <c r="IS648" s="29"/>
      <c r="IT648" s="29"/>
    </row>
    <row r="649" spans="1:254" s="30" customFormat="1" x14ac:dyDescent="0.2">
      <c r="A649" s="29"/>
      <c r="B649" s="37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  <c r="EK649" s="29"/>
      <c r="EL649" s="29"/>
      <c r="EM649" s="29"/>
      <c r="EN649" s="29"/>
      <c r="EO649" s="29"/>
      <c r="EP649" s="29"/>
      <c r="EQ649" s="29"/>
      <c r="ER649" s="29"/>
      <c r="ES649" s="29"/>
      <c r="ET649" s="29"/>
      <c r="EU649" s="29"/>
      <c r="EV649" s="29"/>
      <c r="EW649" s="29"/>
      <c r="EX649" s="29"/>
      <c r="EY649" s="29"/>
      <c r="EZ649" s="29"/>
      <c r="FA649" s="29"/>
      <c r="FB649" s="29"/>
      <c r="FC649" s="29"/>
      <c r="FD649" s="29"/>
      <c r="FE649" s="29"/>
      <c r="FF649" s="29"/>
      <c r="FG649" s="29"/>
      <c r="FH649" s="29"/>
      <c r="FI649" s="29"/>
      <c r="FJ649" s="29"/>
      <c r="FK649" s="29"/>
      <c r="FL649" s="29"/>
      <c r="FM649" s="29"/>
      <c r="FN649" s="29"/>
      <c r="FO649" s="29"/>
      <c r="FP649" s="29"/>
      <c r="FQ649" s="29"/>
      <c r="FR649" s="29"/>
      <c r="FS649" s="29"/>
      <c r="FT649" s="29"/>
      <c r="FU649" s="29"/>
      <c r="FV649" s="29"/>
      <c r="FW649" s="29"/>
      <c r="FX649" s="29"/>
      <c r="FY649" s="29"/>
      <c r="FZ649" s="29"/>
      <c r="GA649" s="29"/>
      <c r="GB649" s="29"/>
      <c r="GC649" s="29"/>
      <c r="GD649" s="29"/>
      <c r="GE649" s="29"/>
      <c r="GF649" s="29"/>
      <c r="GG649" s="29"/>
      <c r="GH649" s="29"/>
      <c r="GI649" s="29"/>
      <c r="GJ649" s="29"/>
      <c r="GK649" s="29"/>
      <c r="GL649" s="29"/>
      <c r="GM649" s="29"/>
      <c r="GN649" s="29"/>
      <c r="GO649" s="29"/>
      <c r="GP649" s="29"/>
      <c r="GQ649" s="29"/>
      <c r="GR649" s="29"/>
      <c r="GS649" s="29"/>
      <c r="GT649" s="29"/>
      <c r="GU649" s="29"/>
      <c r="GV649" s="29"/>
      <c r="GW649" s="29"/>
      <c r="GX649" s="29"/>
      <c r="GY649" s="29"/>
      <c r="GZ649" s="29"/>
      <c r="HA649" s="29"/>
      <c r="HB649" s="29"/>
      <c r="HC649" s="29"/>
      <c r="HD649" s="29"/>
      <c r="HE649" s="29"/>
      <c r="HF649" s="29"/>
      <c r="HG649" s="29"/>
      <c r="HH649" s="29"/>
      <c r="HI649" s="29"/>
      <c r="HJ649" s="29"/>
      <c r="HK649" s="29"/>
      <c r="HL649" s="29"/>
      <c r="HM649" s="29"/>
      <c r="HN649" s="29"/>
      <c r="HO649" s="29"/>
      <c r="HP649" s="29"/>
      <c r="HQ649" s="29"/>
      <c r="HR649" s="29"/>
      <c r="HS649" s="29"/>
      <c r="HT649" s="29"/>
      <c r="HU649" s="29"/>
      <c r="HV649" s="29"/>
      <c r="HW649" s="29"/>
      <c r="HX649" s="29"/>
      <c r="HY649" s="29"/>
      <c r="HZ649" s="29"/>
      <c r="IA649" s="29"/>
      <c r="IB649" s="29"/>
      <c r="IC649" s="29"/>
      <c r="ID649" s="29"/>
      <c r="IE649" s="29"/>
      <c r="IF649" s="29"/>
      <c r="IG649" s="29"/>
      <c r="IH649" s="29"/>
      <c r="II649" s="29"/>
      <c r="IJ649" s="29"/>
      <c r="IK649" s="29"/>
      <c r="IL649" s="29"/>
      <c r="IM649" s="29"/>
      <c r="IN649" s="29"/>
      <c r="IO649" s="29"/>
      <c r="IP649" s="29"/>
      <c r="IQ649" s="29"/>
      <c r="IR649" s="29"/>
      <c r="IS649" s="29"/>
      <c r="IT649" s="29"/>
    </row>
    <row r="650" spans="1:254" s="30" customFormat="1" x14ac:dyDescent="0.2">
      <c r="A650" s="29"/>
      <c r="B650" s="37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  <c r="EK650" s="29"/>
      <c r="EL650" s="29"/>
      <c r="EM650" s="29"/>
      <c r="EN650" s="29"/>
      <c r="EO650" s="29"/>
      <c r="EP650" s="29"/>
      <c r="EQ650" s="29"/>
      <c r="ER650" s="29"/>
      <c r="ES650" s="29"/>
      <c r="ET650" s="29"/>
      <c r="EU650" s="29"/>
      <c r="EV650" s="29"/>
      <c r="EW650" s="29"/>
      <c r="EX650" s="29"/>
      <c r="EY650" s="29"/>
      <c r="EZ650" s="29"/>
      <c r="FA650" s="29"/>
      <c r="FB650" s="29"/>
      <c r="FC650" s="29"/>
      <c r="FD650" s="29"/>
      <c r="FE650" s="29"/>
      <c r="FF650" s="29"/>
      <c r="FG650" s="29"/>
      <c r="FH650" s="29"/>
      <c r="FI650" s="29"/>
      <c r="FJ650" s="29"/>
      <c r="FK650" s="29"/>
      <c r="FL650" s="29"/>
      <c r="FM650" s="29"/>
      <c r="FN650" s="29"/>
      <c r="FO650" s="29"/>
      <c r="FP650" s="29"/>
      <c r="FQ650" s="29"/>
      <c r="FR650" s="29"/>
      <c r="FS650" s="29"/>
      <c r="FT650" s="29"/>
      <c r="FU650" s="29"/>
      <c r="FV650" s="29"/>
      <c r="FW650" s="29"/>
      <c r="FX650" s="29"/>
      <c r="FY650" s="29"/>
      <c r="FZ650" s="29"/>
      <c r="GA650" s="29"/>
      <c r="GB650" s="29"/>
      <c r="GC650" s="29"/>
      <c r="GD650" s="29"/>
      <c r="GE650" s="29"/>
      <c r="GF650" s="29"/>
      <c r="GG650" s="29"/>
      <c r="GH650" s="29"/>
      <c r="GI650" s="29"/>
      <c r="GJ650" s="29"/>
      <c r="GK650" s="29"/>
      <c r="GL650" s="29"/>
      <c r="GM650" s="29"/>
      <c r="GN650" s="29"/>
      <c r="GO650" s="29"/>
      <c r="GP650" s="29"/>
      <c r="GQ650" s="29"/>
      <c r="GR650" s="29"/>
      <c r="GS650" s="29"/>
      <c r="GT650" s="29"/>
      <c r="GU650" s="29"/>
      <c r="GV650" s="29"/>
      <c r="GW650" s="29"/>
      <c r="GX650" s="29"/>
      <c r="GY650" s="29"/>
      <c r="GZ650" s="29"/>
      <c r="HA650" s="29"/>
      <c r="HB650" s="29"/>
      <c r="HC650" s="29"/>
      <c r="HD650" s="29"/>
      <c r="HE650" s="29"/>
      <c r="HF650" s="29"/>
      <c r="HG650" s="29"/>
      <c r="HH650" s="29"/>
      <c r="HI650" s="29"/>
      <c r="HJ650" s="29"/>
      <c r="HK650" s="29"/>
      <c r="HL650" s="29"/>
      <c r="HM650" s="29"/>
      <c r="HN650" s="29"/>
      <c r="HO650" s="29"/>
      <c r="HP650" s="29"/>
      <c r="HQ650" s="29"/>
      <c r="HR650" s="29"/>
      <c r="HS650" s="29"/>
      <c r="HT650" s="29"/>
      <c r="HU650" s="29"/>
      <c r="HV650" s="29"/>
      <c r="HW650" s="29"/>
      <c r="HX650" s="29"/>
      <c r="HY650" s="29"/>
      <c r="HZ650" s="29"/>
      <c r="IA650" s="29"/>
      <c r="IB650" s="29"/>
      <c r="IC650" s="29"/>
      <c r="ID650" s="29"/>
      <c r="IE650" s="29"/>
      <c r="IF650" s="29"/>
      <c r="IG650" s="29"/>
      <c r="IH650" s="29"/>
      <c r="II650" s="29"/>
      <c r="IJ650" s="29"/>
      <c r="IK650" s="29"/>
      <c r="IL650" s="29"/>
      <c r="IM650" s="29"/>
      <c r="IN650" s="29"/>
      <c r="IO650" s="29"/>
      <c r="IP650" s="29"/>
      <c r="IQ650" s="29"/>
      <c r="IR650" s="29"/>
      <c r="IS650" s="29"/>
      <c r="IT650" s="29"/>
    </row>
    <row r="651" spans="1:254" s="30" customFormat="1" x14ac:dyDescent="0.2">
      <c r="A651" s="29"/>
      <c r="B651" s="37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  <c r="EG651" s="29"/>
      <c r="EH651" s="29"/>
      <c r="EI651" s="29"/>
      <c r="EJ651" s="29"/>
      <c r="EK651" s="29"/>
      <c r="EL651" s="29"/>
      <c r="EM651" s="29"/>
      <c r="EN651" s="29"/>
      <c r="EO651" s="29"/>
      <c r="EP651" s="29"/>
      <c r="EQ651" s="29"/>
      <c r="ER651" s="29"/>
      <c r="ES651" s="29"/>
      <c r="ET651" s="29"/>
      <c r="EU651" s="29"/>
      <c r="EV651" s="29"/>
      <c r="EW651" s="29"/>
      <c r="EX651" s="29"/>
      <c r="EY651" s="29"/>
      <c r="EZ651" s="29"/>
      <c r="FA651" s="29"/>
      <c r="FB651" s="29"/>
      <c r="FC651" s="29"/>
      <c r="FD651" s="29"/>
      <c r="FE651" s="29"/>
      <c r="FF651" s="29"/>
      <c r="FG651" s="29"/>
      <c r="FH651" s="29"/>
      <c r="FI651" s="29"/>
      <c r="FJ651" s="29"/>
      <c r="FK651" s="29"/>
      <c r="FL651" s="29"/>
      <c r="FM651" s="29"/>
      <c r="FN651" s="29"/>
      <c r="FO651" s="29"/>
      <c r="FP651" s="29"/>
      <c r="FQ651" s="29"/>
      <c r="FR651" s="29"/>
      <c r="FS651" s="29"/>
      <c r="FT651" s="29"/>
      <c r="FU651" s="29"/>
      <c r="FV651" s="29"/>
      <c r="FW651" s="29"/>
      <c r="FX651" s="29"/>
      <c r="FY651" s="29"/>
      <c r="FZ651" s="29"/>
      <c r="GA651" s="29"/>
      <c r="GB651" s="29"/>
      <c r="GC651" s="29"/>
      <c r="GD651" s="29"/>
      <c r="GE651" s="29"/>
      <c r="GF651" s="29"/>
      <c r="GG651" s="29"/>
      <c r="GH651" s="29"/>
      <c r="GI651" s="29"/>
      <c r="GJ651" s="29"/>
      <c r="GK651" s="29"/>
      <c r="GL651" s="29"/>
      <c r="GM651" s="29"/>
      <c r="GN651" s="29"/>
      <c r="GO651" s="29"/>
      <c r="GP651" s="29"/>
      <c r="GQ651" s="29"/>
      <c r="GR651" s="29"/>
      <c r="GS651" s="29"/>
      <c r="GT651" s="29"/>
      <c r="GU651" s="29"/>
      <c r="GV651" s="29"/>
      <c r="GW651" s="29"/>
      <c r="GX651" s="29"/>
      <c r="GY651" s="29"/>
      <c r="GZ651" s="29"/>
      <c r="HA651" s="29"/>
      <c r="HB651" s="29"/>
      <c r="HC651" s="29"/>
      <c r="HD651" s="29"/>
      <c r="HE651" s="29"/>
      <c r="HF651" s="29"/>
      <c r="HG651" s="29"/>
      <c r="HH651" s="29"/>
      <c r="HI651" s="29"/>
      <c r="HJ651" s="29"/>
      <c r="HK651" s="29"/>
      <c r="HL651" s="29"/>
      <c r="HM651" s="29"/>
      <c r="HN651" s="29"/>
      <c r="HO651" s="29"/>
      <c r="HP651" s="29"/>
      <c r="HQ651" s="29"/>
      <c r="HR651" s="29"/>
      <c r="HS651" s="29"/>
      <c r="HT651" s="29"/>
      <c r="HU651" s="29"/>
      <c r="HV651" s="29"/>
      <c r="HW651" s="29"/>
      <c r="HX651" s="29"/>
      <c r="HY651" s="29"/>
      <c r="HZ651" s="29"/>
      <c r="IA651" s="29"/>
      <c r="IB651" s="29"/>
      <c r="IC651" s="29"/>
      <c r="ID651" s="29"/>
      <c r="IE651" s="29"/>
      <c r="IF651" s="29"/>
      <c r="IG651" s="29"/>
      <c r="IH651" s="29"/>
      <c r="II651" s="29"/>
      <c r="IJ651" s="29"/>
      <c r="IK651" s="29"/>
      <c r="IL651" s="29"/>
      <c r="IM651" s="29"/>
      <c r="IN651" s="29"/>
      <c r="IO651" s="29"/>
      <c r="IP651" s="29"/>
      <c r="IQ651" s="29"/>
      <c r="IR651" s="29"/>
      <c r="IS651" s="29"/>
      <c r="IT651" s="29"/>
    </row>
    <row r="652" spans="1:254" s="30" customFormat="1" x14ac:dyDescent="0.2">
      <c r="A652" s="29"/>
      <c r="B652" s="37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  <c r="EG652" s="29"/>
      <c r="EH652" s="29"/>
      <c r="EI652" s="29"/>
      <c r="EJ652" s="29"/>
      <c r="EK652" s="29"/>
      <c r="EL652" s="29"/>
      <c r="EM652" s="29"/>
      <c r="EN652" s="29"/>
      <c r="EO652" s="29"/>
      <c r="EP652" s="29"/>
      <c r="EQ652" s="29"/>
      <c r="ER652" s="29"/>
      <c r="ES652" s="29"/>
      <c r="ET652" s="29"/>
      <c r="EU652" s="29"/>
      <c r="EV652" s="29"/>
      <c r="EW652" s="29"/>
      <c r="EX652" s="29"/>
      <c r="EY652" s="29"/>
      <c r="EZ652" s="29"/>
      <c r="FA652" s="29"/>
      <c r="FB652" s="29"/>
      <c r="FC652" s="29"/>
      <c r="FD652" s="29"/>
      <c r="FE652" s="29"/>
      <c r="FF652" s="29"/>
      <c r="FG652" s="29"/>
      <c r="FH652" s="29"/>
      <c r="FI652" s="29"/>
      <c r="FJ652" s="29"/>
      <c r="FK652" s="29"/>
      <c r="FL652" s="29"/>
      <c r="FM652" s="29"/>
      <c r="FN652" s="29"/>
      <c r="FO652" s="29"/>
      <c r="FP652" s="29"/>
      <c r="FQ652" s="29"/>
      <c r="FR652" s="29"/>
      <c r="FS652" s="29"/>
      <c r="FT652" s="29"/>
      <c r="FU652" s="29"/>
      <c r="FV652" s="29"/>
      <c r="FW652" s="29"/>
      <c r="FX652" s="29"/>
      <c r="FY652" s="29"/>
      <c r="FZ652" s="29"/>
      <c r="GA652" s="29"/>
      <c r="GB652" s="29"/>
      <c r="GC652" s="29"/>
      <c r="GD652" s="29"/>
      <c r="GE652" s="29"/>
      <c r="GF652" s="29"/>
      <c r="GG652" s="29"/>
      <c r="GH652" s="29"/>
      <c r="GI652" s="29"/>
      <c r="GJ652" s="29"/>
      <c r="GK652" s="29"/>
      <c r="GL652" s="29"/>
      <c r="GM652" s="29"/>
      <c r="GN652" s="29"/>
      <c r="GO652" s="29"/>
      <c r="GP652" s="29"/>
      <c r="GQ652" s="29"/>
      <c r="GR652" s="29"/>
      <c r="GS652" s="29"/>
      <c r="GT652" s="29"/>
      <c r="GU652" s="29"/>
      <c r="GV652" s="29"/>
      <c r="GW652" s="29"/>
      <c r="GX652" s="29"/>
      <c r="GY652" s="29"/>
      <c r="GZ652" s="29"/>
      <c r="HA652" s="29"/>
      <c r="HB652" s="29"/>
      <c r="HC652" s="29"/>
      <c r="HD652" s="29"/>
      <c r="HE652" s="29"/>
      <c r="HF652" s="29"/>
      <c r="HG652" s="29"/>
      <c r="HH652" s="29"/>
      <c r="HI652" s="29"/>
      <c r="HJ652" s="29"/>
      <c r="HK652" s="29"/>
      <c r="HL652" s="29"/>
      <c r="HM652" s="29"/>
      <c r="HN652" s="29"/>
      <c r="HO652" s="29"/>
      <c r="HP652" s="29"/>
      <c r="HQ652" s="29"/>
      <c r="HR652" s="29"/>
      <c r="HS652" s="29"/>
      <c r="HT652" s="29"/>
      <c r="HU652" s="29"/>
      <c r="HV652" s="29"/>
      <c r="HW652" s="29"/>
      <c r="HX652" s="29"/>
      <c r="HY652" s="29"/>
      <c r="HZ652" s="29"/>
      <c r="IA652" s="29"/>
      <c r="IB652" s="29"/>
      <c r="IC652" s="29"/>
      <c r="ID652" s="29"/>
      <c r="IE652" s="29"/>
      <c r="IF652" s="29"/>
      <c r="IG652" s="29"/>
      <c r="IH652" s="29"/>
      <c r="II652" s="29"/>
      <c r="IJ652" s="29"/>
      <c r="IK652" s="29"/>
      <c r="IL652" s="29"/>
      <c r="IM652" s="29"/>
      <c r="IN652" s="29"/>
      <c r="IO652" s="29"/>
      <c r="IP652" s="29"/>
      <c r="IQ652" s="29"/>
      <c r="IR652" s="29"/>
      <c r="IS652" s="29"/>
      <c r="IT652" s="29"/>
    </row>
    <row r="653" spans="1:254" s="30" customFormat="1" x14ac:dyDescent="0.2">
      <c r="A653" s="29"/>
      <c r="B653" s="37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  <c r="EG653" s="29"/>
      <c r="EH653" s="29"/>
      <c r="EI653" s="29"/>
      <c r="EJ653" s="29"/>
      <c r="EK653" s="29"/>
      <c r="EL653" s="29"/>
      <c r="EM653" s="29"/>
      <c r="EN653" s="29"/>
      <c r="EO653" s="29"/>
      <c r="EP653" s="29"/>
      <c r="EQ653" s="29"/>
      <c r="ER653" s="29"/>
      <c r="ES653" s="29"/>
      <c r="ET653" s="29"/>
      <c r="EU653" s="29"/>
      <c r="EV653" s="29"/>
      <c r="EW653" s="29"/>
      <c r="EX653" s="29"/>
      <c r="EY653" s="29"/>
      <c r="EZ653" s="29"/>
      <c r="FA653" s="29"/>
      <c r="FB653" s="29"/>
      <c r="FC653" s="29"/>
      <c r="FD653" s="29"/>
      <c r="FE653" s="29"/>
      <c r="FF653" s="29"/>
      <c r="FG653" s="29"/>
      <c r="FH653" s="29"/>
      <c r="FI653" s="29"/>
      <c r="FJ653" s="29"/>
      <c r="FK653" s="29"/>
      <c r="FL653" s="29"/>
      <c r="FM653" s="29"/>
      <c r="FN653" s="29"/>
      <c r="FO653" s="29"/>
      <c r="FP653" s="29"/>
      <c r="FQ653" s="29"/>
      <c r="FR653" s="29"/>
      <c r="FS653" s="29"/>
      <c r="FT653" s="29"/>
      <c r="FU653" s="29"/>
      <c r="FV653" s="29"/>
      <c r="FW653" s="29"/>
      <c r="FX653" s="29"/>
      <c r="FY653" s="29"/>
      <c r="FZ653" s="29"/>
      <c r="GA653" s="29"/>
      <c r="GB653" s="29"/>
      <c r="GC653" s="29"/>
      <c r="GD653" s="29"/>
      <c r="GE653" s="29"/>
      <c r="GF653" s="29"/>
      <c r="GG653" s="29"/>
      <c r="GH653" s="29"/>
      <c r="GI653" s="29"/>
      <c r="GJ653" s="29"/>
      <c r="GK653" s="29"/>
      <c r="GL653" s="29"/>
      <c r="GM653" s="29"/>
      <c r="GN653" s="29"/>
      <c r="GO653" s="29"/>
      <c r="GP653" s="29"/>
      <c r="GQ653" s="29"/>
      <c r="GR653" s="29"/>
      <c r="GS653" s="29"/>
      <c r="GT653" s="29"/>
      <c r="GU653" s="29"/>
      <c r="GV653" s="29"/>
      <c r="GW653" s="29"/>
      <c r="GX653" s="29"/>
      <c r="GY653" s="29"/>
      <c r="GZ653" s="29"/>
      <c r="HA653" s="29"/>
      <c r="HB653" s="29"/>
      <c r="HC653" s="29"/>
      <c r="HD653" s="29"/>
      <c r="HE653" s="29"/>
      <c r="HF653" s="29"/>
      <c r="HG653" s="29"/>
      <c r="HH653" s="29"/>
      <c r="HI653" s="29"/>
      <c r="HJ653" s="29"/>
      <c r="HK653" s="29"/>
      <c r="HL653" s="29"/>
      <c r="HM653" s="29"/>
      <c r="HN653" s="29"/>
      <c r="HO653" s="29"/>
      <c r="HP653" s="29"/>
      <c r="HQ653" s="29"/>
      <c r="HR653" s="29"/>
      <c r="HS653" s="29"/>
      <c r="HT653" s="29"/>
      <c r="HU653" s="29"/>
      <c r="HV653" s="29"/>
      <c r="HW653" s="29"/>
      <c r="HX653" s="29"/>
      <c r="HY653" s="29"/>
      <c r="HZ653" s="29"/>
      <c r="IA653" s="29"/>
      <c r="IB653" s="29"/>
      <c r="IC653" s="29"/>
      <c r="ID653" s="29"/>
      <c r="IE653" s="29"/>
      <c r="IF653" s="29"/>
      <c r="IG653" s="29"/>
      <c r="IH653" s="29"/>
      <c r="II653" s="29"/>
      <c r="IJ653" s="29"/>
      <c r="IK653" s="29"/>
      <c r="IL653" s="29"/>
      <c r="IM653" s="29"/>
      <c r="IN653" s="29"/>
      <c r="IO653" s="29"/>
      <c r="IP653" s="29"/>
      <c r="IQ653" s="29"/>
      <c r="IR653" s="29"/>
      <c r="IS653" s="29"/>
      <c r="IT653" s="29"/>
    </row>
    <row r="654" spans="1:254" s="30" customFormat="1" x14ac:dyDescent="0.2">
      <c r="A654" s="29"/>
      <c r="B654" s="37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  <c r="EG654" s="29"/>
      <c r="EH654" s="29"/>
      <c r="EI654" s="29"/>
      <c r="EJ654" s="29"/>
      <c r="EK654" s="29"/>
      <c r="EL654" s="29"/>
      <c r="EM654" s="29"/>
      <c r="EN654" s="29"/>
      <c r="EO654" s="29"/>
      <c r="EP654" s="29"/>
      <c r="EQ654" s="29"/>
      <c r="ER654" s="29"/>
      <c r="ES654" s="29"/>
      <c r="ET654" s="29"/>
      <c r="EU654" s="29"/>
      <c r="EV654" s="29"/>
      <c r="EW654" s="29"/>
      <c r="EX654" s="29"/>
      <c r="EY654" s="29"/>
      <c r="EZ654" s="29"/>
      <c r="FA654" s="29"/>
      <c r="FB654" s="29"/>
      <c r="FC654" s="29"/>
      <c r="FD654" s="29"/>
      <c r="FE654" s="29"/>
      <c r="FF654" s="29"/>
      <c r="FG654" s="29"/>
      <c r="FH654" s="29"/>
      <c r="FI654" s="29"/>
      <c r="FJ654" s="29"/>
      <c r="FK654" s="29"/>
      <c r="FL654" s="29"/>
      <c r="FM654" s="29"/>
      <c r="FN654" s="29"/>
      <c r="FO654" s="29"/>
      <c r="FP654" s="29"/>
      <c r="FQ654" s="29"/>
      <c r="FR654" s="29"/>
      <c r="FS654" s="29"/>
      <c r="FT654" s="29"/>
      <c r="FU654" s="29"/>
      <c r="FV654" s="29"/>
      <c r="FW654" s="29"/>
      <c r="FX654" s="29"/>
      <c r="FY654" s="29"/>
      <c r="FZ654" s="29"/>
      <c r="GA654" s="29"/>
      <c r="GB654" s="29"/>
      <c r="GC654" s="29"/>
      <c r="GD654" s="29"/>
      <c r="GE654" s="29"/>
      <c r="GF654" s="29"/>
      <c r="GG654" s="29"/>
      <c r="GH654" s="29"/>
      <c r="GI654" s="29"/>
      <c r="GJ654" s="29"/>
      <c r="GK654" s="29"/>
      <c r="GL654" s="29"/>
      <c r="GM654" s="29"/>
      <c r="GN654" s="29"/>
      <c r="GO654" s="29"/>
      <c r="GP654" s="29"/>
      <c r="GQ654" s="29"/>
      <c r="GR654" s="29"/>
      <c r="GS654" s="29"/>
      <c r="GT654" s="29"/>
      <c r="GU654" s="29"/>
      <c r="GV654" s="29"/>
      <c r="GW654" s="29"/>
      <c r="GX654" s="29"/>
      <c r="GY654" s="29"/>
      <c r="GZ654" s="29"/>
      <c r="HA654" s="29"/>
      <c r="HB654" s="29"/>
      <c r="HC654" s="29"/>
      <c r="HD654" s="29"/>
      <c r="HE654" s="29"/>
      <c r="HF654" s="29"/>
      <c r="HG654" s="29"/>
      <c r="HH654" s="29"/>
      <c r="HI654" s="29"/>
      <c r="HJ654" s="29"/>
      <c r="HK654" s="29"/>
      <c r="HL654" s="29"/>
      <c r="HM654" s="29"/>
      <c r="HN654" s="29"/>
      <c r="HO654" s="29"/>
      <c r="HP654" s="29"/>
      <c r="HQ654" s="29"/>
      <c r="HR654" s="29"/>
      <c r="HS654" s="29"/>
      <c r="HT654" s="29"/>
      <c r="HU654" s="29"/>
      <c r="HV654" s="29"/>
      <c r="HW654" s="29"/>
      <c r="HX654" s="29"/>
      <c r="HY654" s="29"/>
      <c r="HZ654" s="29"/>
      <c r="IA654" s="29"/>
      <c r="IB654" s="29"/>
      <c r="IC654" s="29"/>
      <c r="ID654" s="29"/>
      <c r="IE654" s="29"/>
      <c r="IF654" s="29"/>
      <c r="IG654" s="29"/>
      <c r="IH654" s="29"/>
      <c r="II654" s="29"/>
      <c r="IJ654" s="29"/>
      <c r="IK654" s="29"/>
      <c r="IL654" s="29"/>
      <c r="IM654" s="29"/>
      <c r="IN654" s="29"/>
      <c r="IO654" s="29"/>
      <c r="IP654" s="29"/>
      <c r="IQ654" s="29"/>
      <c r="IR654" s="29"/>
      <c r="IS654" s="29"/>
      <c r="IT654" s="29"/>
    </row>
    <row r="655" spans="1:254" s="30" customFormat="1" x14ac:dyDescent="0.2">
      <c r="A655" s="29"/>
      <c r="B655" s="37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  <c r="EK655" s="29"/>
      <c r="EL655" s="29"/>
      <c r="EM655" s="29"/>
      <c r="EN655" s="29"/>
      <c r="EO655" s="29"/>
      <c r="EP655" s="29"/>
      <c r="EQ655" s="29"/>
      <c r="ER655" s="29"/>
      <c r="ES655" s="29"/>
      <c r="ET655" s="29"/>
      <c r="EU655" s="29"/>
      <c r="EV655" s="29"/>
      <c r="EW655" s="29"/>
      <c r="EX655" s="29"/>
      <c r="EY655" s="29"/>
      <c r="EZ655" s="29"/>
      <c r="FA655" s="29"/>
      <c r="FB655" s="29"/>
      <c r="FC655" s="29"/>
      <c r="FD655" s="29"/>
      <c r="FE655" s="29"/>
      <c r="FF655" s="29"/>
      <c r="FG655" s="29"/>
      <c r="FH655" s="29"/>
      <c r="FI655" s="29"/>
      <c r="FJ655" s="29"/>
      <c r="FK655" s="29"/>
      <c r="FL655" s="29"/>
      <c r="FM655" s="29"/>
      <c r="FN655" s="29"/>
      <c r="FO655" s="29"/>
      <c r="FP655" s="29"/>
      <c r="FQ655" s="29"/>
      <c r="FR655" s="29"/>
      <c r="FS655" s="29"/>
      <c r="FT655" s="29"/>
      <c r="FU655" s="29"/>
      <c r="FV655" s="29"/>
      <c r="FW655" s="29"/>
      <c r="FX655" s="29"/>
      <c r="FY655" s="29"/>
      <c r="FZ655" s="29"/>
      <c r="GA655" s="29"/>
      <c r="GB655" s="29"/>
      <c r="GC655" s="29"/>
      <c r="GD655" s="29"/>
      <c r="GE655" s="29"/>
      <c r="GF655" s="29"/>
      <c r="GG655" s="29"/>
      <c r="GH655" s="29"/>
      <c r="GI655" s="29"/>
      <c r="GJ655" s="29"/>
      <c r="GK655" s="29"/>
      <c r="GL655" s="29"/>
      <c r="GM655" s="29"/>
      <c r="GN655" s="29"/>
      <c r="GO655" s="29"/>
      <c r="GP655" s="29"/>
      <c r="GQ655" s="29"/>
      <c r="GR655" s="29"/>
      <c r="GS655" s="29"/>
      <c r="GT655" s="29"/>
      <c r="GU655" s="29"/>
      <c r="GV655" s="29"/>
      <c r="GW655" s="29"/>
      <c r="GX655" s="29"/>
      <c r="GY655" s="29"/>
      <c r="GZ655" s="29"/>
      <c r="HA655" s="29"/>
      <c r="HB655" s="29"/>
      <c r="HC655" s="29"/>
      <c r="HD655" s="29"/>
      <c r="HE655" s="29"/>
      <c r="HF655" s="29"/>
      <c r="HG655" s="29"/>
      <c r="HH655" s="29"/>
      <c r="HI655" s="29"/>
      <c r="HJ655" s="29"/>
      <c r="HK655" s="29"/>
      <c r="HL655" s="29"/>
      <c r="HM655" s="29"/>
      <c r="HN655" s="29"/>
      <c r="HO655" s="29"/>
      <c r="HP655" s="29"/>
      <c r="HQ655" s="29"/>
      <c r="HR655" s="29"/>
      <c r="HS655" s="29"/>
      <c r="HT655" s="29"/>
      <c r="HU655" s="29"/>
      <c r="HV655" s="29"/>
      <c r="HW655" s="29"/>
      <c r="HX655" s="29"/>
      <c r="HY655" s="29"/>
      <c r="HZ655" s="29"/>
      <c r="IA655" s="29"/>
      <c r="IB655" s="29"/>
      <c r="IC655" s="29"/>
      <c r="ID655" s="29"/>
      <c r="IE655" s="29"/>
      <c r="IF655" s="29"/>
      <c r="IG655" s="29"/>
      <c r="IH655" s="29"/>
      <c r="II655" s="29"/>
      <c r="IJ655" s="29"/>
      <c r="IK655" s="29"/>
      <c r="IL655" s="29"/>
      <c r="IM655" s="29"/>
      <c r="IN655" s="29"/>
      <c r="IO655" s="29"/>
      <c r="IP655" s="29"/>
      <c r="IQ655" s="29"/>
      <c r="IR655" s="29"/>
      <c r="IS655" s="29"/>
      <c r="IT655" s="29"/>
    </row>
    <row r="656" spans="1:254" s="30" customFormat="1" x14ac:dyDescent="0.2">
      <c r="A656" s="29"/>
      <c r="B656" s="37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  <c r="EG656" s="29"/>
      <c r="EH656" s="29"/>
      <c r="EI656" s="29"/>
      <c r="EJ656" s="29"/>
      <c r="EK656" s="29"/>
      <c r="EL656" s="29"/>
      <c r="EM656" s="29"/>
      <c r="EN656" s="29"/>
      <c r="EO656" s="29"/>
      <c r="EP656" s="29"/>
      <c r="EQ656" s="29"/>
      <c r="ER656" s="29"/>
      <c r="ES656" s="29"/>
      <c r="ET656" s="29"/>
      <c r="EU656" s="29"/>
      <c r="EV656" s="29"/>
      <c r="EW656" s="29"/>
      <c r="EX656" s="29"/>
      <c r="EY656" s="29"/>
      <c r="EZ656" s="29"/>
      <c r="FA656" s="29"/>
      <c r="FB656" s="29"/>
      <c r="FC656" s="29"/>
      <c r="FD656" s="29"/>
      <c r="FE656" s="29"/>
      <c r="FF656" s="29"/>
      <c r="FG656" s="29"/>
      <c r="FH656" s="29"/>
      <c r="FI656" s="29"/>
      <c r="FJ656" s="29"/>
      <c r="FK656" s="29"/>
      <c r="FL656" s="29"/>
      <c r="FM656" s="29"/>
      <c r="FN656" s="29"/>
      <c r="FO656" s="29"/>
      <c r="FP656" s="29"/>
      <c r="FQ656" s="29"/>
      <c r="FR656" s="29"/>
      <c r="FS656" s="29"/>
      <c r="FT656" s="29"/>
      <c r="FU656" s="29"/>
      <c r="FV656" s="29"/>
      <c r="FW656" s="29"/>
      <c r="FX656" s="29"/>
      <c r="FY656" s="29"/>
      <c r="FZ656" s="29"/>
      <c r="GA656" s="29"/>
      <c r="GB656" s="29"/>
      <c r="GC656" s="29"/>
      <c r="GD656" s="29"/>
      <c r="GE656" s="29"/>
      <c r="GF656" s="29"/>
      <c r="GG656" s="29"/>
      <c r="GH656" s="29"/>
      <c r="GI656" s="29"/>
      <c r="GJ656" s="29"/>
      <c r="GK656" s="29"/>
      <c r="GL656" s="29"/>
      <c r="GM656" s="29"/>
      <c r="GN656" s="29"/>
      <c r="GO656" s="29"/>
      <c r="GP656" s="29"/>
      <c r="GQ656" s="29"/>
      <c r="GR656" s="29"/>
      <c r="GS656" s="29"/>
      <c r="GT656" s="29"/>
      <c r="GU656" s="29"/>
      <c r="GV656" s="29"/>
      <c r="GW656" s="29"/>
      <c r="GX656" s="29"/>
      <c r="GY656" s="29"/>
      <c r="GZ656" s="29"/>
      <c r="HA656" s="29"/>
      <c r="HB656" s="29"/>
      <c r="HC656" s="29"/>
      <c r="HD656" s="29"/>
      <c r="HE656" s="29"/>
      <c r="HF656" s="29"/>
      <c r="HG656" s="29"/>
      <c r="HH656" s="29"/>
      <c r="HI656" s="29"/>
      <c r="HJ656" s="29"/>
      <c r="HK656" s="29"/>
      <c r="HL656" s="29"/>
      <c r="HM656" s="29"/>
      <c r="HN656" s="29"/>
      <c r="HO656" s="29"/>
      <c r="HP656" s="29"/>
      <c r="HQ656" s="29"/>
      <c r="HR656" s="29"/>
      <c r="HS656" s="29"/>
      <c r="HT656" s="29"/>
      <c r="HU656" s="29"/>
      <c r="HV656" s="29"/>
      <c r="HW656" s="29"/>
      <c r="HX656" s="29"/>
      <c r="HY656" s="29"/>
      <c r="HZ656" s="29"/>
      <c r="IA656" s="29"/>
      <c r="IB656" s="29"/>
      <c r="IC656" s="29"/>
      <c r="ID656" s="29"/>
      <c r="IE656" s="29"/>
      <c r="IF656" s="29"/>
      <c r="IG656" s="29"/>
      <c r="IH656" s="29"/>
      <c r="II656" s="29"/>
      <c r="IJ656" s="29"/>
      <c r="IK656" s="29"/>
      <c r="IL656" s="29"/>
      <c r="IM656" s="29"/>
      <c r="IN656" s="29"/>
      <c r="IO656" s="29"/>
      <c r="IP656" s="29"/>
      <c r="IQ656" s="29"/>
      <c r="IR656" s="29"/>
      <c r="IS656" s="29"/>
      <c r="IT656" s="29"/>
    </row>
    <row r="657" spans="1:254" s="30" customFormat="1" x14ac:dyDescent="0.2">
      <c r="A657" s="29"/>
      <c r="B657" s="37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  <c r="EG657" s="29"/>
      <c r="EH657" s="29"/>
      <c r="EI657" s="29"/>
      <c r="EJ657" s="29"/>
      <c r="EK657" s="29"/>
      <c r="EL657" s="29"/>
      <c r="EM657" s="29"/>
      <c r="EN657" s="29"/>
      <c r="EO657" s="29"/>
      <c r="EP657" s="29"/>
      <c r="EQ657" s="29"/>
      <c r="ER657" s="29"/>
      <c r="ES657" s="29"/>
      <c r="ET657" s="29"/>
      <c r="EU657" s="29"/>
      <c r="EV657" s="29"/>
      <c r="EW657" s="29"/>
      <c r="EX657" s="29"/>
      <c r="EY657" s="29"/>
      <c r="EZ657" s="29"/>
      <c r="FA657" s="29"/>
      <c r="FB657" s="29"/>
      <c r="FC657" s="29"/>
      <c r="FD657" s="29"/>
      <c r="FE657" s="29"/>
      <c r="FF657" s="29"/>
      <c r="FG657" s="29"/>
      <c r="FH657" s="29"/>
      <c r="FI657" s="29"/>
      <c r="FJ657" s="29"/>
      <c r="FK657" s="29"/>
      <c r="FL657" s="29"/>
      <c r="FM657" s="29"/>
      <c r="FN657" s="29"/>
      <c r="FO657" s="29"/>
      <c r="FP657" s="29"/>
      <c r="FQ657" s="29"/>
      <c r="FR657" s="29"/>
      <c r="FS657" s="29"/>
      <c r="FT657" s="29"/>
      <c r="FU657" s="29"/>
      <c r="FV657" s="29"/>
      <c r="FW657" s="29"/>
      <c r="FX657" s="29"/>
      <c r="FY657" s="29"/>
      <c r="FZ657" s="29"/>
      <c r="GA657" s="29"/>
      <c r="GB657" s="29"/>
      <c r="GC657" s="29"/>
      <c r="GD657" s="29"/>
      <c r="GE657" s="29"/>
      <c r="GF657" s="29"/>
      <c r="GG657" s="29"/>
      <c r="GH657" s="29"/>
      <c r="GI657" s="29"/>
      <c r="GJ657" s="29"/>
      <c r="GK657" s="29"/>
      <c r="GL657" s="29"/>
      <c r="GM657" s="29"/>
      <c r="GN657" s="29"/>
      <c r="GO657" s="29"/>
      <c r="GP657" s="29"/>
      <c r="GQ657" s="29"/>
      <c r="GR657" s="29"/>
      <c r="GS657" s="29"/>
      <c r="GT657" s="29"/>
      <c r="GU657" s="29"/>
      <c r="GV657" s="29"/>
      <c r="GW657" s="29"/>
      <c r="GX657" s="29"/>
      <c r="GY657" s="29"/>
      <c r="GZ657" s="29"/>
      <c r="HA657" s="29"/>
      <c r="HB657" s="29"/>
      <c r="HC657" s="29"/>
      <c r="HD657" s="29"/>
      <c r="HE657" s="29"/>
      <c r="HF657" s="29"/>
      <c r="HG657" s="29"/>
      <c r="HH657" s="29"/>
      <c r="HI657" s="29"/>
      <c r="HJ657" s="29"/>
      <c r="HK657" s="29"/>
      <c r="HL657" s="29"/>
      <c r="HM657" s="29"/>
      <c r="HN657" s="29"/>
      <c r="HO657" s="29"/>
      <c r="HP657" s="29"/>
      <c r="HQ657" s="29"/>
      <c r="HR657" s="29"/>
      <c r="HS657" s="29"/>
      <c r="HT657" s="29"/>
      <c r="HU657" s="29"/>
      <c r="HV657" s="29"/>
      <c r="HW657" s="29"/>
      <c r="HX657" s="29"/>
      <c r="HY657" s="29"/>
      <c r="HZ657" s="29"/>
      <c r="IA657" s="29"/>
      <c r="IB657" s="29"/>
      <c r="IC657" s="29"/>
      <c r="ID657" s="29"/>
      <c r="IE657" s="29"/>
      <c r="IF657" s="29"/>
      <c r="IG657" s="29"/>
      <c r="IH657" s="29"/>
      <c r="II657" s="29"/>
      <c r="IJ657" s="29"/>
      <c r="IK657" s="29"/>
      <c r="IL657" s="29"/>
      <c r="IM657" s="29"/>
      <c r="IN657" s="29"/>
      <c r="IO657" s="29"/>
      <c r="IP657" s="29"/>
      <c r="IQ657" s="29"/>
      <c r="IR657" s="29"/>
      <c r="IS657" s="29"/>
      <c r="IT657" s="29"/>
    </row>
    <row r="658" spans="1:254" s="30" customFormat="1" x14ac:dyDescent="0.2">
      <c r="A658" s="29"/>
      <c r="B658" s="37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  <c r="DM658" s="29"/>
      <c r="DN658" s="29"/>
      <c r="DO658" s="29"/>
      <c r="DP658" s="29"/>
      <c r="DQ658" s="29"/>
      <c r="DR658" s="29"/>
      <c r="DS658" s="29"/>
      <c r="DT658" s="29"/>
      <c r="DU658" s="29"/>
      <c r="DV658" s="29"/>
      <c r="DW658" s="29"/>
      <c r="DX658" s="29"/>
      <c r="DY658" s="29"/>
      <c r="DZ658" s="29"/>
      <c r="EA658" s="29"/>
      <c r="EB658" s="29"/>
      <c r="EC658" s="29"/>
      <c r="ED658" s="29"/>
      <c r="EE658" s="29"/>
      <c r="EF658" s="29"/>
      <c r="EG658" s="29"/>
      <c r="EH658" s="29"/>
      <c r="EI658" s="29"/>
      <c r="EJ658" s="29"/>
      <c r="EK658" s="29"/>
      <c r="EL658" s="29"/>
      <c r="EM658" s="29"/>
      <c r="EN658" s="29"/>
      <c r="EO658" s="29"/>
      <c r="EP658" s="29"/>
      <c r="EQ658" s="29"/>
      <c r="ER658" s="29"/>
      <c r="ES658" s="29"/>
      <c r="ET658" s="29"/>
      <c r="EU658" s="29"/>
      <c r="EV658" s="29"/>
      <c r="EW658" s="29"/>
      <c r="EX658" s="29"/>
      <c r="EY658" s="29"/>
      <c r="EZ658" s="29"/>
      <c r="FA658" s="29"/>
      <c r="FB658" s="29"/>
      <c r="FC658" s="29"/>
      <c r="FD658" s="29"/>
      <c r="FE658" s="29"/>
      <c r="FF658" s="29"/>
      <c r="FG658" s="29"/>
      <c r="FH658" s="29"/>
      <c r="FI658" s="29"/>
      <c r="FJ658" s="29"/>
      <c r="FK658" s="29"/>
      <c r="FL658" s="29"/>
      <c r="FM658" s="29"/>
      <c r="FN658" s="29"/>
      <c r="FO658" s="29"/>
      <c r="FP658" s="29"/>
      <c r="FQ658" s="29"/>
      <c r="FR658" s="29"/>
      <c r="FS658" s="29"/>
      <c r="FT658" s="29"/>
      <c r="FU658" s="29"/>
      <c r="FV658" s="29"/>
      <c r="FW658" s="29"/>
      <c r="FX658" s="29"/>
      <c r="FY658" s="29"/>
      <c r="FZ658" s="29"/>
      <c r="GA658" s="29"/>
      <c r="GB658" s="29"/>
      <c r="GC658" s="29"/>
      <c r="GD658" s="29"/>
      <c r="GE658" s="29"/>
      <c r="GF658" s="29"/>
      <c r="GG658" s="29"/>
      <c r="GH658" s="29"/>
      <c r="GI658" s="29"/>
      <c r="GJ658" s="29"/>
      <c r="GK658" s="29"/>
      <c r="GL658" s="29"/>
      <c r="GM658" s="29"/>
      <c r="GN658" s="29"/>
      <c r="GO658" s="29"/>
      <c r="GP658" s="29"/>
      <c r="GQ658" s="29"/>
      <c r="GR658" s="29"/>
      <c r="GS658" s="29"/>
      <c r="GT658" s="29"/>
      <c r="GU658" s="29"/>
      <c r="GV658" s="29"/>
      <c r="GW658" s="29"/>
      <c r="GX658" s="29"/>
      <c r="GY658" s="29"/>
      <c r="GZ658" s="29"/>
      <c r="HA658" s="29"/>
      <c r="HB658" s="29"/>
      <c r="HC658" s="29"/>
      <c r="HD658" s="29"/>
      <c r="HE658" s="29"/>
      <c r="HF658" s="29"/>
      <c r="HG658" s="29"/>
      <c r="HH658" s="29"/>
      <c r="HI658" s="29"/>
      <c r="HJ658" s="29"/>
      <c r="HK658" s="29"/>
      <c r="HL658" s="29"/>
      <c r="HM658" s="29"/>
      <c r="HN658" s="29"/>
      <c r="HO658" s="29"/>
      <c r="HP658" s="29"/>
      <c r="HQ658" s="29"/>
      <c r="HR658" s="29"/>
      <c r="HS658" s="29"/>
      <c r="HT658" s="29"/>
      <c r="HU658" s="29"/>
      <c r="HV658" s="29"/>
      <c r="HW658" s="29"/>
      <c r="HX658" s="29"/>
      <c r="HY658" s="29"/>
      <c r="HZ658" s="29"/>
      <c r="IA658" s="29"/>
      <c r="IB658" s="29"/>
      <c r="IC658" s="29"/>
      <c r="ID658" s="29"/>
      <c r="IE658" s="29"/>
      <c r="IF658" s="29"/>
      <c r="IG658" s="29"/>
      <c r="IH658" s="29"/>
      <c r="II658" s="29"/>
      <c r="IJ658" s="29"/>
      <c r="IK658" s="29"/>
      <c r="IL658" s="29"/>
      <c r="IM658" s="29"/>
      <c r="IN658" s="29"/>
      <c r="IO658" s="29"/>
      <c r="IP658" s="29"/>
      <c r="IQ658" s="29"/>
      <c r="IR658" s="29"/>
      <c r="IS658" s="29"/>
      <c r="IT658" s="29"/>
    </row>
    <row r="659" spans="1:254" s="30" customFormat="1" x14ac:dyDescent="0.2">
      <c r="A659" s="29"/>
      <c r="B659" s="37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  <c r="EG659" s="29"/>
      <c r="EH659" s="29"/>
      <c r="EI659" s="29"/>
      <c r="EJ659" s="29"/>
      <c r="EK659" s="29"/>
      <c r="EL659" s="29"/>
      <c r="EM659" s="29"/>
      <c r="EN659" s="29"/>
      <c r="EO659" s="29"/>
      <c r="EP659" s="29"/>
      <c r="EQ659" s="29"/>
      <c r="ER659" s="29"/>
      <c r="ES659" s="29"/>
      <c r="ET659" s="29"/>
      <c r="EU659" s="29"/>
      <c r="EV659" s="29"/>
      <c r="EW659" s="29"/>
      <c r="EX659" s="29"/>
      <c r="EY659" s="29"/>
      <c r="EZ659" s="29"/>
      <c r="FA659" s="29"/>
      <c r="FB659" s="29"/>
      <c r="FC659" s="29"/>
      <c r="FD659" s="29"/>
      <c r="FE659" s="29"/>
      <c r="FF659" s="29"/>
      <c r="FG659" s="29"/>
      <c r="FH659" s="29"/>
      <c r="FI659" s="29"/>
      <c r="FJ659" s="29"/>
      <c r="FK659" s="29"/>
      <c r="FL659" s="29"/>
      <c r="FM659" s="29"/>
      <c r="FN659" s="29"/>
      <c r="FO659" s="29"/>
      <c r="FP659" s="29"/>
      <c r="FQ659" s="29"/>
      <c r="FR659" s="29"/>
      <c r="FS659" s="29"/>
      <c r="FT659" s="29"/>
      <c r="FU659" s="29"/>
      <c r="FV659" s="29"/>
      <c r="FW659" s="29"/>
      <c r="FX659" s="29"/>
      <c r="FY659" s="29"/>
      <c r="FZ659" s="29"/>
      <c r="GA659" s="29"/>
      <c r="GB659" s="29"/>
      <c r="GC659" s="29"/>
      <c r="GD659" s="29"/>
      <c r="GE659" s="29"/>
      <c r="GF659" s="29"/>
      <c r="GG659" s="29"/>
      <c r="GH659" s="29"/>
      <c r="GI659" s="29"/>
      <c r="GJ659" s="29"/>
      <c r="GK659" s="29"/>
      <c r="GL659" s="29"/>
      <c r="GM659" s="29"/>
      <c r="GN659" s="29"/>
      <c r="GO659" s="29"/>
      <c r="GP659" s="29"/>
      <c r="GQ659" s="29"/>
      <c r="GR659" s="29"/>
      <c r="GS659" s="29"/>
      <c r="GT659" s="29"/>
      <c r="GU659" s="29"/>
      <c r="GV659" s="29"/>
      <c r="GW659" s="29"/>
      <c r="GX659" s="29"/>
      <c r="GY659" s="29"/>
      <c r="GZ659" s="29"/>
      <c r="HA659" s="29"/>
      <c r="HB659" s="29"/>
      <c r="HC659" s="29"/>
      <c r="HD659" s="29"/>
      <c r="HE659" s="29"/>
      <c r="HF659" s="29"/>
      <c r="HG659" s="29"/>
      <c r="HH659" s="29"/>
      <c r="HI659" s="29"/>
      <c r="HJ659" s="29"/>
      <c r="HK659" s="29"/>
      <c r="HL659" s="29"/>
      <c r="HM659" s="29"/>
      <c r="HN659" s="29"/>
      <c r="HO659" s="29"/>
      <c r="HP659" s="29"/>
      <c r="HQ659" s="29"/>
      <c r="HR659" s="29"/>
      <c r="HS659" s="29"/>
      <c r="HT659" s="29"/>
      <c r="HU659" s="29"/>
      <c r="HV659" s="29"/>
      <c r="HW659" s="29"/>
      <c r="HX659" s="29"/>
      <c r="HY659" s="29"/>
      <c r="HZ659" s="29"/>
      <c r="IA659" s="29"/>
      <c r="IB659" s="29"/>
      <c r="IC659" s="29"/>
      <c r="ID659" s="29"/>
      <c r="IE659" s="29"/>
      <c r="IF659" s="29"/>
      <c r="IG659" s="29"/>
      <c r="IH659" s="29"/>
      <c r="II659" s="29"/>
      <c r="IJ659" s="29"/>
      <c r="IK659" s="29"/>
      <c r="IL659" s="29"/>
      <c r="IM659" s="29"/>
      <c r="IN659" s="29"/>
      <c r="IO659" s="29"/>
      <c r="IP659" s="29"/>
      <c r="IQ659" s="29"/>
      <c r="IR659" s="29"/>
      <c r="IS659" s="29"/>
      <c r="IT659" s="29"/>
    </row>
    <row r="660" spans="1:254" s="30" customFormat="1" x14ac:dyDescent="0.2">
      <c r="A660" s="29"/>
      <c r="B660" s="37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  <c r="IT660" s="29"/>
    </row>
  </sheetData>
  <mergeCells count="3">
    <mergeCell ref="B221:V221"/>
    <mergeCell ref="A1:W1"/>
    <mergeCell ref="A2:W2"/>
  </mergeCells>
  <phoneticPr fontId="0" type="noConversion"/>
  <printOptions horizontalCentered="1"/>
  <pageMargins left="0.3" right="0.3" top="0.5" bottom="0" header="0.25" footer="0.25"/>
  <pageSetup scale="55" fitToHeight="4" orientation="portrait" r:id="rId1"/>
  <headerFooter alignWithMargins="0"/>
  <rowBreaks count="3" manualBreakCount="3">
    <brk id="62" max="20" man="1"/>
    <brk id="114" max="20" man="1"/>
    <brk id="171" max="20" man="1"/>
  </rowBreaks>
  <ignoredErrors>
    <ignoredError sqref="V2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rhansen</dc:creator>
  <cp:lastModifiedBy>Courts User</cp:lastModifiedBy>
  <cp:lastPrinted>2017-10-10T19:50:48Z</cp:lastPrinted>
  <dcterms:created xsi:type="dcterms:W3CDTF">2001-12-05T16:29:39Z</dcterms:created>
  <dcterms:modified xsi:type="dcterms:W3CDTF">2017-10-16T19:31:34Z</dcterms:modified>
</cp:coreProperties>
</file>