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l" sheetId="1" r:id="rId1"/>
    <sheet name="linked" sheetId="2" r:id="rId2"/>
    <sheet name="SQL" sheetId="3" r:id="rId3"/>
  </sheets>
  <definedNames/>
  <calcPr fullCalcOnLoad="1"/>
</workbook>
</file>

<file path=xl/sharedStrings.xml><?xml version="1.0" encoding="utf-8"?>
<sst xmlns="http://schemas.openxmlformats.org/spreadsheetml/2006/main" count="2010" uniqueCount="1002">
  <si>
    <t>City</t>
  </si>
  <si>
    <t>Reactivated</t>
  </si>
  <si>
    <t>Added</t>
  </si>
  <si>
    <t>Disposed</t>
  </si>
  <si>
    <t>Placed on Inactive Status</t>
  </si>
  <si>
    <t>CIVIL</t>
  </si>
  <si>
    <t>CRIMINAL</t>
  </si>
  <si>
    <t>Municipal Courts Activity by City Summary</t>
  </si>
  <si>
    <t>TOTAL</t>
  </si>
  <si>
    <t>City_Name</t>
  </si>
  <si>
    <t>City_Population_Number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</si>
  <si>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</si>
  <si>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</si>
  <si>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</si>
  <si>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</si>
  <si>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</si>
  <si>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</si>
  <si>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</si>
  <si>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</si>
  <si>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</si>
  <si>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</si>
  <si>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</si>
  <si>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</si>
  <si>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</si>
  <si>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</si>
  <si>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</si>
  <si>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</si>
  <si>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</si>
  <si>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</si>
  <si>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</si>
  <si>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</si>
  <si>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</si>
  <si>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</si>
  <si>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</si>
  <si>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</si>
  <si>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</si>
  <si>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</si>
  <si>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</si>
  <si>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</si>
  <si>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</si>
  <si>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</si>
  <si>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</si>
  <si>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</si>
  <si>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</si>
  <si>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</si>
  <si>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</si>
  <si>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</si>
  <si>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</si>
  <si>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</si>
  <si>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</si>
  <si>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</si>
  <si>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</si>
  <si>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</si>
  <si>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</si>
  <si>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</si>
  <si>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</si>
  <si>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</si>
  <si>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</si>
  <si>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</si>
  <si>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</si>
  <si>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</si>
  <si>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</si>
  <si>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</si>
  <si>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</si>
  <si>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</si>
  <si>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</si>
  <si>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</si>
  <si>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</si>
  <si>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</si>
  <si>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</si>
  <si>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</si>
  <si>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</si>
  <si>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</si>
  <si>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</si>
  <si>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</si>
  <si>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</si>
  <si>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</si>
  <si>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</si>
  <si>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</si>
  <si>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</si>
  <si>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</si>
  <si>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</si>
  <si>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</si>
  <si>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</si>
  <si>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</si>
  <si>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</si>
  <si>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</si>
  <si>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</si>
  <si>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</si>
  <si>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</si>
  <si>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</si>
  <si>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</si>
  <si>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</si>
  <si>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</si>
  <si>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</si>
  <si>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</si>
  <si>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</si>
  <si>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</si>
  <si>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</si>
  <si>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</si>
  <si>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</si>
  <si>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</si>
  <si>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</si>
  <si>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</si>
  <si>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</si>
  <si>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</si>
  <si>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</si>
  <si>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</si>
  <si>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</si>
  <si>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</si>
  <si>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</si>
  <si>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</si>
  <si>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</si>
  <si>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</si>
  <si>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</si>
  <si>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</si>
  <si>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</si>
  <si>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</si>
  <si>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</si>
  <si>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</si>
  <si>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</si>
  <si>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</si>
  <si>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</si>
  <si>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</si>
  <si>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</si>
  <si>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</si>
  <si>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</si>
  <si>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</si>
  <si>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</si>
  <si>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</si>
  <si>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</si>
  <si>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</si>
  <si>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</si>
  <si>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</si>
  <si>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</si>
  <si>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</si>
  <si>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</si>
  <si>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</si>
  <si>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</si>
  <si>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</si>
  <si>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</si>
  <si>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</si>
  <si>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</si>
  <si>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</si>
  <si>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</si>
  <si>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</si>
  <si>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</si>
  <si>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</si>
  <si>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</si>
  <si>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</si>
  <si>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</si>
  <si>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</si>
  <si>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</si>
  <si>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</si>
  <si>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</si>
  <si>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</si>
  <si>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</si>
  <si>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</si>
  <si>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</si>
  <si>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</si>
  <si>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</si>
  <si>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</si>
  <si>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</si>
  <si>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</si>
  <si>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</si>
  <si>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</si>
  <si>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</si>
  <si>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</si>
  <si>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</si>
  <si>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</si>
  <si>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</si>
  <si>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</si>
  <si>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</si>
  <si>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</si>
  <si>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</si>
  <si>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</si>
  <si>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</si>
  <si>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</si>
  <si>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</si>
  <si>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</si>
  <si>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</si>
  <si>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</si>
  <si>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</si>
  <si>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</si>
  <si>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</si>
  <si>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</si>
  <si>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</si>
  <si>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</si>
  <si>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</si>
  <si>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</si>
  <si>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</si>
  <si>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</si>
  <si>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</si>
  <si>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</si>
  <si>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</si>
  <si>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</si>
  <si>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</si>
  <si>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</si>
  <si>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</si>
  <si>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</si>
  <si>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</si>
  <si>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</si>
  <si>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</si>
  <si>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</si>
  <si>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</si>
  <si>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</si>
  <si>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</si>
  <si>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</si>
  <si>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</si>
  <si>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</si>
  <si>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</si>
  <si>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</si>
  <si>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</si>
  <si>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</si>
  <si>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</si>
  <si>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</si>
  <si>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</si>
  <si>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</si>
  <si>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</si>
  <si>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</si>
  <si>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</si>
  <si>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</si>
  <si>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</si>
  <si>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</si>
  <si>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</si>
  <si>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</si>
  <si>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</si>
  <si>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</si>
  <si>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</si>
  <si>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</si>
  <si>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</si>
  <si>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</si>
  <si>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</si>
  <si>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</si>
  <si>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</si>
  <si>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</si>
  <si>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</si>
  <si>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</si>
  <si>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</si>
  <si>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</si>
  <si>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</si>
  <si>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</si>
  <si>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</si>
  <si>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</si>
  <si>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</si>
  <si>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</si>
  <si>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</si>
  <si>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</si>
  <si>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</si>
  <si>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</si>
  <si>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</si>
  <si>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</si>
  <si>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</si>
  <si>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</si>
  <si>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</si>
  <si>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</si>
  <si>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</si>
  <si>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</si>
  <si>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</si>
  <si>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</si>
  <si>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</si>
  <si>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</si>
  <si>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</si>
  <si>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</si>
  <si>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</si>
  <si>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</si>
  <si>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</si>
  <si>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</si>
  <si>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</si>
  <si>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</si>
  <si>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</si>
  <si>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</si>
  <si>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</si>
  <si>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</si>
  <si>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</si>
  <si>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</si>
  <si>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</si>
  <si>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</si>
  <si>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</si>
  <si>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</si>
  <si>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</si>
  <si>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</si>
  <si>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</si>
  <si>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</si>
  <si>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</si>
  <si>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</si>
  <si>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</si>
  <si>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</si>
  <si>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</si>
  <si>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</si>
  <si>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</si>
  <si>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</si>
  <si>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</si>
  <si>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</si>
  <si>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</si>
  <si>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</si>
  <si>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</si>
  <si>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</si>
  <si>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</si>
  <si>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</si>
  <si>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</si>
  <si>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</si>
  <si>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</si>
  <si>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</si>
  <si>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</si>
  <si>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</si>
  <si>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</si>
  <si>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</si>
  <si>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</si>
  <si>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</si>
  <si>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</si>
  <si>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</si>
  <si>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</si>
  <si>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</si>
  <si>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</si>
  <si>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</si>
  <si>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</si>
  <si>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</si>
  <si>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</si>
  <si>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</si>
  <si>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</si>
  <si>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</si>
  <si>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</si>
  <si>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</si>
  <si>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</si>
  <si>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</si>
  <si>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</si>
  <si>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</si>
  <si>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</si>
  <si>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</si>
  <si>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</si>
  <si>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</si>
  <si>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</si>
  <si>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</si>
  <si>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</si>
  <si>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</si>
  <si>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</si>
  <si>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</si>
  <si>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</si>
  <si>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</si>
  <si>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</si>
  <si>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</si>
  <si>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</si>
  <si>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</si>
  <si>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</si>
  <si>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</si>
  <si>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</si>
  <si>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</si>
  <si>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</si>
  <si>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</si>
  <si>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</si>
  <si>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</si>
  <si>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</si>
  <si>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</si>
  <si>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</si>
  <si>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</si>
  <si>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</si>
  <si>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</si>
  <si>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</si>
  <si>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</si>
  <si>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</si>
  <si>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</si>
  <si>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</si>
  <si>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</si>
  <si>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</si>
  <si>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</si>
  <si>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</si>
  <si>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</si>
  <si>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</si>
  <si>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</si>
  <si>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</si>
  <si>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</si>
  <si>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</si>
  <si>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</si>
  <si>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</si>
  <si>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</si>
  <si>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</si>
  <si>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</si>
  <si>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</si>
  <si>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</si>
  <si>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</si>
  <si>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</si>
  <si>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</si>
  <si>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</si>
  <si>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</si>
  <si>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</si>
  <si>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</si>
  <si>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</si>
  <si>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</si>
  <si>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</si>
  <si>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</si>
  <si>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</si>
  <si>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</si>
  <si>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</si>
  <si>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</si>
  <si>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</si>
  <si>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</si>
  <si>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</si>
  <si>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</si>
  <si>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</si>
  <si>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</si>
  <si>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</si>
  <si>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</si>
  <si>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</si>
  <si>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</si>
  <si>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</si>
  <si>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</si>
  <si>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</si>
  <si>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</si>
  <si>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</si>
  <si>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</si>
  <si>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</si>
  <si>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</si>
  <si>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</si>
  <si>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</si>
  <si>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</si>
  <si>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</si>
  <si>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</si>
  <si>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</si>
  <si>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</si>
  <si>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</si>
  <si>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</si>
  <si>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</si>
  <si>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</si>
  <si>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</si>
  <si>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</si>
  <si>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</si>
  <si>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</si>
  <si>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</si>
  <si>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</si>
  <si>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</si>
  <si>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</si>
  <si>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</si>
  <si>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</si>
  <si>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</si>
  <si>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</si>
  <si>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</si>
  <si>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</si>
  <si>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</si>
  <si>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</si>
  <si>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</si>
  <si>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</si>
  <si>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</si>
  <si>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</si>
  <si>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</si>
  <si>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</si>
  <si>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</si>
  <si>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</si>
  <si>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</si>
  <si>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</si>
  <si>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</si>
  <si>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</si>
  <si>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</si>
  <si>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</si>
  <si>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</si>
  <si>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</si>
  <si>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</si>
  <si>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</si>
  <si>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</si>
  <si>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</si>
  <si>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</si>
  <si>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</si>
  <si>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</si>
  <si>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</si>
  <si>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</si>
  <si>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</si>
  <si>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</si>
  <si>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</si>
  <si>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</si>
  <si>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</si>
  <si>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</si>
  <si>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</si>
  <si>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</si>
  <si>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</si>
  <si>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</si>
  <si>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</si>
  <si>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</si>
  <si>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</si>
  <si>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</si>
  <si>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</si>
  <si>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</si>
  <si>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</si>
  <si>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</si>
  <si>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</si>
  <si>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</si>
  <si>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</si>
  <si>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</si>
  <si>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</si>
  <si>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</si>
  <si>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</si>
  <si>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</si>
  <si>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</si>
  <si>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</si>
  <si>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</si>
  <si>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</si>
  <si>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</si>
  <si>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</si>
  <si>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</si>
  <si>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</si>
  <si>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</si>
  <si>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</si>
  <si>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</si>
  <si>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</si>
  <si>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</si>
  <si>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</si>
  <si>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</si>
  <si>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</si>
  <si>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</si>
  <si>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</si>
  <si>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</si>
  <si>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</si>
  <si>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</si>
  <si>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</si>
  <si>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</si>
  <si>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</si>
  <si>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</si>
  <si>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</si>
  <si>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</si>
  <si>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</si>
  <si>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</si>
  <si>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</si>
  <si>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</si>
  <si>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</si>
  <si>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</si>
  <si>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</si>
  <si>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</si>
  <si>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</si>
  <si>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</si>
  <si>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</si>
  <si>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</si>
  <si>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</si>
  <si>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</si>
  <si>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</si>
  <si>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</si>
  <si>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</si>
  <si>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</si>
  <si>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</si>
  <si>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</si>
  <si>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</si>
  <si>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</si>
  <si>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</si>
  <si>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</si>
  <si>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</si>
  <si>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</si>
  <si>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</si>
  <si>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</si>
  <si>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</si>
  <si>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</si>
  <si>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</si>
  <si>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</si>
  <si>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</si>
  <si>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</si>
  <si>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</si>
  <si>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</si>
  <si>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</si>
  <si>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</si>
  <si>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</si>
  <si>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</si>
  <si>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</si>
  <si>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</si>
  <si>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</si>
  <si>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</si>
  <si>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</si>
  <si>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</si>
  <si>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</si>
  <si>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</si>
  <si>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</si>
  <si>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</si>
  <si>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</si>
  <si>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</si>
  <si>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</si>
  <si>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</si>
  <si>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</si>
  <si>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</si>
  <si>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</si>
  <si>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</si>
  <si>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</si>
  <si>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</si>
  <si>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</si>
  <si>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</si>
  <si>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</si>
  <si>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</si>
  <si>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</si>
  <si>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</si>
  <si>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</si>
  <si>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</si>
  <si>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</si>
  <si>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</si>
  <si>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</si>
  <si>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</si>
  <si>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</si>
  <si>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</si>
  <si>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</si>
  <si>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</si>
  <si>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</si>
  <si>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</si>
  <si>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</si>
  <si>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</si>
  <si>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</si>
  <si>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</si>
  <si>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</si>
  <si>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</si>
  <si>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</si>
  <si>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</si>
  <si>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</si>
  <si>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</si>
  <si>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</si>
  <si>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</si>
  <si>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</si>
  <si>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</si>
  <si>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</si>
  <si>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</si>
  <si>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</si>
  <si>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</si>
  <si>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</si>
  <si>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</si>
  <si>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</si>
  <si>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</si>
  <si>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</si>
  <si>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</si>
  <si>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</si>
  <si>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</si>
  <si>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</si>
  <si>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</si>
  <si>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</si>
  <si>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</si>
  <si>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</si>
  <si>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</si>
  <si>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</si>
  <si>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</si>
  <si>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</si>
  <si>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</si>
  <si>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</si>
  <si>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</si>
  <si>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</si>
  <si>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</si>
  <si>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</si>
  <si>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</si>
  <si>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</si>
  <si>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</si>
  <si>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</si>
  <si>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</si>
  <si>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</si>
  <si>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</si>
  <si>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</si>
  <si>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</si>
  <si>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</si>
  <si>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</si>
  <si>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</si>
  <si>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</si>
  <si>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</si>
  <si>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</si>
  <si>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</si>
  <si>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</si>
  <si>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</si>
  <si>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</si>
  <si>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</si>
  <si>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</si>
  <si>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</si>
  <si>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</si>
  <si>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</si>
  <si>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</si>
  <si>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</si>
  <si>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</si>
  <si>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</si>
  <si>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</si>
  <si>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</si>
  <si>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</si>
  <si>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</si>
  <si>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</si>
  <si>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</si>
  <si>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</si>
  <si>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</si>
  <si>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</si>
  <si>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</si>
  <si>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</si>
  <si>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</si>
  <si>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</si>
  <si>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</si>
  <si>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</si>
  <si>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</si>
  <si>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</si>
  <si>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</si>
  <si>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</si>
  <si>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</si>
  <si>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</si>
  <si>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</si>
  <si>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</si>
  <si>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</si>
  <si>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</si>
  <si>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</si>
  <si>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</si>
  <si>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</si>
  <si>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</si>
  <si>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</si>
  <si>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</si>
  <si>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</si>
  <si>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</si>
  <si>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</si>
  <si>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</si>
  <si>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</si>
  <si>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</si>
  <si>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</si>
  <si>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</si>
  <si>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</si>
  <si>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</si>
  <si>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</si>
  <si>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</si>
  <si>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</si>
  <si>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</si>
  <si>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</si>
  <si>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</si>
  <si>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</si>
  <si>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</si>
  <si>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</si>
  <si>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</si>
  <si>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</si>
  <si>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</si>
  <si>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</si>
  <si>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</si>
  <si>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</si>
  <si>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</si>
  <si>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</si>
  <si>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</si>
  <si>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</si>
  <si>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</si>
  <si>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</si>
  <si>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</si>
  <si>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</si>
  <si>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</si>
  <si>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</si>
  <si>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</si>
  <si>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</si>
  <si>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</si>
  <si>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</si>
  <si>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</si>
  <si>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</si>
  <si>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</si>
  <si>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</si>
  <si>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</si>
  <si>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</si>
  <si>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</si>
  <si>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</si>
  <si>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</si>
  <si>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</si>
  <si>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</si>
  <si>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</si>
  <si>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</si>
  <si>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</si>
  <si>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</si>
  <si>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</si>
  <si>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</si>
  <si>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</si>
  <si>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</si>
  <si>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</si>
  <si>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</si>
  <si>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</si>
  <si>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</si>
  <si>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</si>
  <si>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</si>
  <si>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</si>
  <si>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</si>
  <si>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</si>
  <si>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</si>
  <si>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</si>
  <si>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</si>
  <si>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</si>
  <si>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</si>
  <si>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</si>
  <si>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</si>
  <si>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</si>
  <si>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</si>
  <si>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</si>
  <si>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</si>
  <si>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</si>
  <si>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</si>
  <si>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</si>
  <si>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</si>
  <si>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</si>
  <si>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</si>
  <si>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</si>
  <si>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</si>
  <si>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</si>
  <si>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</si>
  <si>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</si>
  <si>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</si>
  <si>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</si>
  <si>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</si>
  <si>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</si>
  <si>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</si>
  <si>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</si>
  <si>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</si>
  <si>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</si>
  <si>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</si>
  <si>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</si>
  <si>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</si>
  <si>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</si>
  <si>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</si>
  <si>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</si>
  <si>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</si>
  <si>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</si>
  <si>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</si>
  <si>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</si>
  <si>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</si>
  <si>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</si>
  <si>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</si>
  <si>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</si>
  <si>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</si>
  <si>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</si>
  <si>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</si>
  <si>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</si>
  <si>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</si>
  <si>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</si>
  <si>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</si>
  <si>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</si>
  <si>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</si>
  <si>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</si>
  <si>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</si>
  <si>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</si>
  <si>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</si>
  <si>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</si>
  <si>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</si>
  <si>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</si>
  <si>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</si>
  <si>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</si>
  <si>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</si>
  <si>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</si>
  <si>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</si>
  <si>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</si>
  <si>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</si>
  <si>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</si>
  <si>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</si>
  <si>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</si>
  <si>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</si>
  <si>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</si>
  <si>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</si>
  <si>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</si>
  <si>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</si>
  <si>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</si>
  <si>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</si>
  <si>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</si>
  <si>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</si>
  <si>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</si>
  <si>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</si>
  <si>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</si>
  <si>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</si>
  <si>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</si>
  <si>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</si>
  <si>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</si>
  <si>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</si>
  <si>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</si>
  <si>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</si>
  <si>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</si>
  <si>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</si>
  <si>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</si>
  <si>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</si>
  <si>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</si>
  <si>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</si>
  <si>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</si>
  <si>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</si>
  <si>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</si>
  <si>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</si>
  <si>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</si>
  <si>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</si>
  <si>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</si>
  <si>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</si>
  <si>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</si>
  <si>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</si>
  <si>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</si>
  <si>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</si>
  <si>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</si>
  <si>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</si>
  <si>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</si>
  <si>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</si>
  <si>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</si>
  <si>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</si>
  <si>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</si>
  <si>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</si>
  <si>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</si>
  <si>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</si>
  <si>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</si>
  <si>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</si>
  <si>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</si>
  <si>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</si>
  <si>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</si>
  <si>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</si>
  <si>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</si>
  <si>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</si>
  <si>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</si>
  <si>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</si>
  <si>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</si>
  <si>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</si>
  <si>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</si>
  <si>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</si>
  <si>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</si>
  <si>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</si>
  <si>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</si>
  <si>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</si>
  <si>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</si>
  <si>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</si>
  <si>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</si>
  <si>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</si>
  <si>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</si>
  <si>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</si>
  <si>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</si>
  <si>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</si>
  <si>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</si>
  <si>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</si>
  <si>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</si>
  <si>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</si>
  <si>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</si>
  <si>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</si>
  <si>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</si>
  <si>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</si>
  <si>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</si>
  <si>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</si>
  <si>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</si>
  <si>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</si>
  <si>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</si>
  <si>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</si>
  <si>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</si>
  <si>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</si>
  <si>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</si>
  <si>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</si>
  <si>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</si>
  <si>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</si>
  <si>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</si>
  <si>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</si>
  <si>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</si>
  <si>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</si>
  <si>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</si>
  <si>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</si>
  <si>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</si>
  <si>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</si>
  <si>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</si>
  <si>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</si>
  <si>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</si>
  <si>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</si>
  <si>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</si>
  <si>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</si>
  <si>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</si>
  <si>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</si>
  <si>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</si>
  <si>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</si>
  <si>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</si>
  <si>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</si>
  <si>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</si>
  <si>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</si>
  <si>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</si>
  <si>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</si>
  <si>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</si>
  <si>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</si>
  <si>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</si>
  <si>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</si>
  <si>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</si>
  <si>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</si>
  <si>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</si>
  <si>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</si>
  <si>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</si>
  <si>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</si>
  <si>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</si>
  <si>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</si>
  <si>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</si>
  <si>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</si>
  <si>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</si>
  <si>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</si>
  <si>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</si>
  <si>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</si>
  <si>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</si>
  <si>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</si>
  <si>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</si>
  <si>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</si>
  <si>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</si>
  <si>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</si>
  <si>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</si>
  <si>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</si>
  <si>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</si>
  <si>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</si>
  <si>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</si>
  <si>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Toyah</t>
  </si>
  <si>
    <t>Waelder</t>
  </si>
  <si>
    <t>Wickett</t>
  </si>
  <si>
    <t>Wolfforth</t>
  </si>
  <si>
    <t>TOTALS</t>
  </si>
  <si>
    <t>Benavides</t>
  </si>
  <si>
    <t>Midway, City of</t>
  </si>
  <si>
    <t>Richland</t>
  </si>
  <si>
    <t>Agua Dulce, City of</t>
  </si>
  <si>
    <t>Angus</t>
  </si>
  <si>
    <t>Round Top</t>
  </si>
  <si>
    <t>Alma</t>
  </si>
  <si>
    <t>Ivanhoe</t>
  </si>
  <si>
    <t>Nevada</t>
  </si>
  <si>
    <t>Providence Village</t>
  </si>
  <si>
    <t>Santa Clara</t>
  </si>
  <si>
    <t>2019 Population</t>
  </si>
  <si>
    <t>Plum Grove</t>
  </si>
  <si>
    <t>Port Isabel Municipal Court</t>
  </si>
  <si>
    <t>Scurry</t>
  </si>
  <si>
    <t>Active Pending 9/1/20</t>
  </si>
  <si>
    <t>Active Pending 8/31/21</t>
  </si>
  <si>
    <t>September 1, 2020 to August 31,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</si>
</sst>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3" fontId="0" fillId="0" borderId="0" xfId="42" applyNumberFormat="1" applyFon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0"/>
  <sheetViews>
    <sheetView tabSelected="1" zoomScalePageLayoutView="0" workbookViewId="0" topLeftCell="A1">
      <selection activeCell="I17" sqref="I17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bestFit="1" customWidth="1"/>
    <col min="20" max="20" width="13.28125" style="0" bestFit="1" customWidth="1"/>
  </cols>
  <sheetData>
    <row r="1" spans="1:14" ht="18.7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1001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3:20" s="1" customFormat="1" ht="15">
      <c r="C4" s="11" t="s">
        <v>5</v>
      </c>
      <c r="D4" s="12"/>
      <c r="E4" s="12"/>
      <c r="F4" s="12"/>
      <c r="G4" s="12"/>
      <c r="H4" s="13"/>
      <c r="I4" s="11" t="s">
        <v>6</v>
      </c>
      <c r="J4" s="12"/>
      <c r="K4" s="12"/>
      <c r="L4" s="12"/>
      <c r="M4" s="12"/>
      <c r="N4" s="13"/>
      <c r="O4" s="11" t="s">
        <v>8</v>
      </c>
      <c r="P4" s="12"/>
      <c r="Q4" s="12"/>
      <c r="R4" s="12"/>
      <c r="S4" s="12"/>
      <c r="T4" s="13"/>
    </row>
    <row r="5" spans="1:20" s="2" customFormat="1" ht="48" customHeight="1">
      <c r="A5" s="3" t="s">
        <v>0</v>
      </c>
      <c r="B5" s="3" t="s">
        <v>995</v>
      </c>
      <c r="C5" s="3" t="s">
        <v>999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1000</v>
      </c>
      <c r="I5" s="3" t="s">
        <v>999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1000</v>
      </c>
      <c r="O5" s="3" t="s">
        <v>999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1000</v>
      </c>
    </row>
    <row r="6" spans="1:20" s="6" customFormat="1" ht="15">
      <c r="A6" s="6" t="s">
        <v>23</v>
      </c>
      <c r="B6" s="6">
        <v>2706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326</v>
      </c>
      <c r="J6" s="6">
        <v>8</v>
      </c>
      <c r="K6" s="6">
        <v>199</v>
      </c>
      <c r="L6" s="6">
        <v>66</v>
      </c>
      <c r="M6" s="6">
        <v>0</v>
      </c>
      <c r="N6" s="6">
        <v>467</v>
      </c>
      <c r="O6" s="4">
        <v>326</v>
      </c>
      <c r="P6" s="4">
        <v>8</v>
      </c>
      <c r="Q6" s="4">
        <v>199</v>
      </c>
      <c r="R6" s="4">
        <v>66</v>
      </c>
      <c r="S6" s="4">
        <v>0</v>
      </c>
      <c r="T6" s="4">
        <v>467</v>
      </c>
    </row>
    <row r="7" spans="1:20" s="6" customFormat="1" ht="15">
      <c r="A7" s="6" t="s">
        <v>24</v>
      </c>
      <c r="B7" s="6">
        <v>123420</v>
      </c>
      <c r="C7" s="6">
        <v>19</v>
      </c>
      <c r="D7" s="6">
        <v>0</v>
      </c>
      <c r="E7" s="6">
        <v>483</v>
      </c>
      <c r="F7" s="6">
        <v>124</v>
      </c>
      <c r="G7" s="6">
        <v>0</v>
      </c>
      <c r="H7" s="6">
        <v>378</v>
      </c>
      <c r="I7" s="6">
        <v>12027</v>
      </c>
      <c r="J7" s="6">
        <v>885</v>
      </c>
      <c r="K7" s="6">
        <v>12232</v>
      </c>
      <c r="L7" s="6">
        <v>11459</v>
      </c>
      <c r="M7" s="6">
        <v>580</v>
      </c>
      <c r="N7" s="6">
        <v>13109</v>
      </c>
      <c r="O7" s="4">
        <v>12046</v>
      </c>
      <c r="P7" s="4">
        <v>885</v>
      </c>
      <c r="Q7" s="4">
        <v>12715</v>
      </c>
      <c r="R7" s="4">
        <v>11583</v>
      </c>
      <c r="S7" s="4">
        <v>580</v>
      </c>
      <c r="T7" s="4">
        <v>13487</v>
      </c>
    </row>
    <row r="8" spans="1:20" s="6" customFormat="1" ht="15">
      <c r="A8" s="6" t="s">
        <v>25</v>
      </c>
      <c r="B8" s="6">
        <v>16263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4134</v>
      </c>
      <c r="J8" s="6">
        <v>978</v>
      </c>
      <c r="K8" s="6">
        <v>2076</v>
      </c>
      <c r="L8" s="6">
        <v>3050</v>
      </c>
      <c r="M8" s="6">
        <v>10</v>
      </c>
      <c r="N8" s="6">
        <v>4131</v>
      </c>
      <c r="O8" s="4">
        <v>4134</v>
      </c>
      <c r="P8" s="4">
        <v>978</v>
      </c>
      <c r="Q8" s="4">
        <v>2076</v>
      </c>
      <c r="R8" s="4">
        <v>3050</v>
      </c>
      <c r="S8" s="4">
        <v>10</v>
      </c>
      <c r="T8" s="4">
        <v>4131</v>
      </c>
    </row>
    <row r="9" spans="1:20" s="6" customFormat="1" ht="15">
      <c r="A9" s="6" t="s">
        <v>987</v>
      </c>
      <c r="B9" s="6">
        <v>801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17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4">
        <v>17</v>
      </c>
      <c r="P9" s="4">
        <v>0</v>
      </c>
      <c r="Q9" s="4">
        <v>1</v>
      </c>
      <c r="R9" s="4">
        <v>0</v>
      </c>
      <c r="S9" s="4">
        <v>0</v>
      </c>
      <c r="T9" s="4">
        <v>1</v>
      </c>
    </row>
    <row r="10" spans="1:20" s="6" customFormat="1" ht="15">
      <c r="A10" s="6" t="s">
        <v>26</v>
      </c>
      <c r="B10" s="6">
        <v>19910</v>
      </c>
      <c r="C10" s="6">
        <v>0</v>
      </c>
      <c r="D10" s="6">
        <v>0</v>
      </c>
      <c r="E10" s="6">
        <v>3</v>
      </c>
      <c r="F10" s="6">
        <v>0</v>
      </c>
      <c r="G10" s="6">
        <v>0</v>
      </c>
      <c r="H10" s="6">
        <v>3</v>
      </c>
      <c r="I10" s="6">
        <v>18227</v>
      </c>
      <c r="J10" s="6">
        <v>820</v>
      </c>
      <c r="K10" s="6">
        <v>3873</v>
      </c>
      <c r="L10" s="6">
        <v>1235</v>
      </c>
      <c r="M10" s="6">
        <v>767</v>
      </c>
      <c r="N10" s="6">
        <v>20918</v>
      </c>
      <c r="O10" s="4">
        <v>18227</v>
      </c>
      <c r="P10" s="4">
        <v>820</v>
      </c>
      <c r="Q10" s="4">
        <v>3876</v>
      </c>
      <c r="R10" s="4">
        <v>1235</v>
      </c>
      <c r="S10" s="4">
        <v>767</v>
      </c>
      <c r="T10" s="4">
        <v>20921</v>
      </c>
    </row>
    <row r="11" spans="1:20" s="6" customFormat="1" ht="15">
      <c r="A11" s="6" t="s">
        <v>27</v>
      </c>
      <c r="B11" s="6">
        <v>8614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10493</v>
      </c>
      <c r="J11" s="6">
        <v>2705</v>
      </c>
      <c r="K11" s="6">
        <v>2983</v>
      </c>
      <c r="L11" s="6">
        <v>2845</v>
      </c>
      <c r="M11" s="6">
        <v>1355</v>
      </c>
      <c r="N11" s="6">
        <v>11987</v>
      </c>
      <c r="O11" s="4">
        <v>10493</v>
      </c>
      <c r="P11" s="4">
        <v>2705</v>
      </c>
      <c r="Q11" s="4">
        <v>2983</v>
      </c>
      <c r="R11" s="4">
        <v>2845</v>
      </c>
      <c r="S11" s="4">
        <v>1355</v>
      </c>
      <c r="T11" s="4">
        <v>11987</v>
      </c>
    </row>
    <row r="12" spans="1:20" s="6" customFormat="1" ht="15">
      <c r="A12" s="6" t="s">
        <v>28</v>
      </c>
      <c r="B12" s="6">
        <v>545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1374</v>
      </c>
      <c r="J12" s="6">
        <v>0</v>
      </c>
      <c r="K12" s="6">
        <v>589</v>
      </c>
      <c r="L12" s="6">
        <v>569</v>
      </c>
      <c r="M12" s="6">
        <v>0</v>
      </c>
      <c r="N12" s="6">
        <v>1394</v>
      </c>
      <c r="O12" s="4">
        <v>1374</v>
      </c>
      <c r="P12" s="4">
        <v>0</v>
      </c>
      <c r="Q12" s="4">
        <v>589</v>
      </c>
      <c r="R12" s="4">
        <v>569</v>
      </c>
      <c r="S12" s="4">
        <v>0</v>
      </c>
      <c r="T12" s="4">
        <v>1394</v>
      </c>
    </row>
    <row r="13" spans="1:20" s="6" customFormat="1" ht="15">
      <c r="A13" s="6" t="s">
        <v>29</v>
      </c>
      <c r="B13" s="6">
        <v>1934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149</v>
      </c>
      <c r="J13" s="6">
        <v>1</v>
      </c>
      <c r="K13" s="6">
        <v>382</v>
      </c>
      <c r="L13" s="6">
        <v>309</v>
      </c>
      <c r="M13" s="6">
        <v>1</v>
      </c>
      <c r="N13" s="6">
        <v>222</v>
      </c>
      <c r="O13" s="4">
        <v>149</v>
      </c>
      <c r="P13" s="4">
        <v>1</v>
      </c>
      <c r="Q13" s="4">
        <v>382</v>
      </c>
      <c r="R13" s="4">
        <v>309</v>
      </c>
      <c r="S13" s="4">
        <v>1</v>
      </c>
      <c r="T13" s="4">
        <v>222</v>
      </c>
    </row>
    <row r="14" spans="1:20" s="6" customFormat="1" ht="15">
      <c r="A14" s="6" t="s">
        <v>30</v>
      </c>
      <c r="B14" s="6">
        <v>4985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226</v>
      </c>
      <c r="J14" s="6">
        <v>2</v>
      </c>
      <c r="K14" s="6">
        <v>65</v>
      </c>
      <c r="L14" s="6">
        <v>33</v>
      </c>
      <c r="M14" s="6">
        <v>0</v>
      </c>
      <c r="N14" s="6">
        <v>260</v>
      </c>
      <c r="O14" s="4">
        <v>226</v>
      </c>
      <c r="P14" s="4">
        <v>2</v>
      </c>
      <c r="Q14" s="4">
        <v>65</v>
      </c>
      <c r="R14" s="4">
        <v>33</v>
      </c>
      <c r="S14" s="4">
        <v>0</v>
      </c>
      <c r="T14" s="4">
        <v>260</v>
      </c>
    </row>
    <row r="15" spans="1:20" s="6" customFormat="1" ht="15">
      <c r="A15" s="6" t="s">
        <v>31</v>
      </c>
      <c r="B15" s="6">
        <v>18682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10827</v>
      </c>
      <c r="J15" s="6">
        <v>765</v>
      </c>
      <c r="K15" s="6">
        <v>2406</v>
      </c>
      <c r="L15" s="6">
        <v>2067</v>
      </c>
      <c r="M15" s="6">
        <v>790</v>
      </c>
      <c r="N15" s="6">
        <v>11142</v>
      </c>
      <c r="O15" s="4">
        <v>10827</v>
      </c>
      <c r="P15" s="4">
        <v>765</v>
      </c>
      <c r="Q15" s="4">
        <v>2406</v>
      </c>
      <c r="R15" s="4">
        <v>2067</v>
      </c>
      <c r="S15" s="4">
        <v>790</v>
      </c>
      <c r="T15" s="4">
        <v>11142</v>
      </c>
    </row>
    <row r="16" spans="1:20" s="6" customFormat="1" ht="15">
      <c r="A16" s="6" t="s">
        <v>32</v>
      </c>
      <c r="B16" s="6">
        <v>105623</v>
      </c>
      <c r="C16" s="6">
        <v>0</v>
      </c>
      <c r="D16" s="6">
        <v>0</v>
      </c>
      <c r="E16" s="6">
        <v>17</v>
      </c>
      <c r="F16" s="6">
        <v>0</v>
      </c>
      <c r="G16" s="6">
        <v>0</v>
      </c>
      <c r="H16" s="6">
        <v>0</v>
      </c>
      <c r="I16" s="6">
        <v>4408</v>
      </c>
      <c r="J16" s="6">
        <v>788</v>
      </c>
      <c r="K16" s="6">
        <v>10403</v>
      </c>
      <c r="L16" s="6">
        <v>7905</v>
      </c>
      <c r="M16" s="6">
        <v>1847</v>
      </c>
      <c r="N16" s="6">
        <v>5844</v>
      </c>
      <c r="O16" s="4">
        <v>4408</v>
      </c>
      <c r="P16" s="4">
        <v>788</v>
      </c>
      <c r="Q16" s="4">
        <v>10420</v>
      </c>
      <c r="R16" s="4">
        <v>7905</v>
      </c>
      <c r="S16" s="4">
        <v>1847</v>
      </c>
      <c r="T16" s="4">
        <v>5844</v>
      </c>
    </row>
    <row r="17" spans="1:20" s="6" customFormat="1" ht="15">
      <c r="A17" s="6" t="s">
        <v>990</v>
      </c>
      <c r="B17" s="6">
        <v>385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615</v>
      </c>
      <c r="L17" s="6">
        <v>481</v>
      </c>
      <c r="M17" s="6">
        <v>22</v>
      </c>
      <c r="N17" s="6">
        <v>112</v>
      </c>
      <c r="O17" s="4">
        <v>0</v>
      </c>
      <c r="P17" s="4">
        <v>0</v>
      </c>
      <c r="Q17" s="4">
        <v>615</v>
      </c>
      <c r="R17" s="4">
        <v>481</v>
      </c>
      <c r="S17" s="4">
        <v>22</v>
      </c>
      <c r="T17" s="4">
        <v>112</v>
      </c>
    </row>
    <row r="18" spans="1:20" s="6" customFormat="1" ht="15">
      <c r="A18" s="6" t="s">
        <v>33</v>
      </c>
      <c r="B18" s="6">
        <v>5982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1457</v>
      </c>
      <c r="J18" s="6">
        <v>6</v>
      </c>
      <c r="K18" s="6">
        <v>1093</v>
      </c>
      <c r="L18" s="6">
        <v>525</v>
      </c>
      <c r="M18" s="6">
        <v>0</v>
      </c>
      <c r="N18" s="6">
        <v>2031</v>
      </c>
      <c r="O18" s="4">
        <v>1457</v>
      </c>
      <c r="P18" s="4">
        <v>6</v>
      </c>
      <c r="Q18" s="4">
        <v>1093</v>
      </c>
      <c r="R18" s="4">
        <v>525</v>
      </c>
      <c r="S18" s="4">
        <v>0</v>
      </c>
      <c r="T18" s="4">
        <v>2031</v>
      </c>
    </row>
    <row r="19" spans="1:20" s="6" customFormat="1" ht="15">
      <c r="A19" s="6" t="s">
        <v>34</v>
      </c>
      <c r="B19" s="6">
        <v>1240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2293</v>
      </c>
      <c r="J19" s="6">
        <v>0</v>
      </c>
      <c r="K19" s="6">
        <v>2080</v>
      </c>
      <c r="L19" s="6">
        <v>1409</v>
      </c>
      <c r="M19" s="6">
        <v>0</v>
      </c>
      <c r="N19" s="6">
        <v>2964</v>
      </c>
      <c r="O19" s="4">
        <v>2293</v>
      </c>
      <c r="P19" s="4">
        <v>0</v>
      </c>
      <c r="Q19" s="4">
        <v>2080</v>
      </c>
      <c r="R19" s="4">
        <v>1409</v>
      </c>
      <c r="S19" s="4">
        <v>0</v>
      </c>
      <c r="T19" s="4">
        <v>2964</v>
      </c>
    </row>
    <row r="20" spans="1:20" s="6" customFormat="1" ht="15">
      <c r="A20" s="6" t="s">
        <v>35</v>
      </c>
      <c r="B20" s="6">
        <v>18105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4555</v>
      </c>
      <c r="J20" s="6">
        <v>1258</v>
      </c>
      <c r="K20" s="6">
        <v>6665</v>
      </c>
      <c r="L20" s="6">
        <v>4008</v>
      </c>
      <c r="M20" s="6">
        <v>3800</v>
      </c>
      <c r="N20" s="6">
        <v>4670</v>
      </c>
      <c r="O20" s="4">
        <v>4555</v>
      </c>
      <c r="P20" s="4">
        <v>1258</v>
      </c>
      <c r="Q20" s="4">
        <v>6665</v>
      </c>
      <c r="R20" s="4">
        <v>4008</v>
      </c>
      <c r="S20" s="4">
        <v>3800</v>
      </c>
      <c r="T20" s="4">
        <v>4670</v>
      </c>
    </row>
    <row r="21" spans="1:20" s="6" customFormat="1" ht="15">
      <c r="A21" s="6" t="s">
        <v>36</v>
      </c>
      <c r="B21" s="6">
        <v>4530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31859</v>
      </c>
      <c r="J21" s="6">
        <v>874</v>
      </c>
      <c r="K21" s="6">
        <v>4023</v>
      </c>
      <c r="L21" s="6">
        <v>2484</v>
      </c>
      <c r="M21" s="6">
        <v>1502</v>
      </c>
      <c r="N21" s="6">
        <v>32773</v>
      </c>
      <c r="O21" s="4">
        <v>31859</v>
      </c>
      <c r="P21" s="4">
        <v>874</v>
      </c>
      <c r="Q21" s="4">
        <v>4023</v>
      </c>
      <c r="R21" s="4">
        <v>2484</v>
      </c>
      <c r="S21" s="4">
        <v>1502</v>
      </c>
      <c r="T21" s="4">
        <v>32773</v>
      </c>
    </row>
    <row r="22" spans="1:20" s="6" customFormat="1" ht="15">
      <c r="A22" s="6" t="s">
        <v>37</v>
      </c>
      <c r="B22" s="6">
        <v>26723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1060</v>
      </c>
      <c r="J22" s="6">
        <v>1268</v>
      </c>
      <c r="K22" s="6">
        <v>3579</v>
      </c>
      <c r="L22" s="6">
        <v>3660</v>
      </c>
      <c r="M22" s="6">
        <v>1458</v>
      </c>
      <c r="N22" s="6">
        <v>863</v>
      </c>
      <c r="O22" s="4">
        <v>1060</v>
      </c>
      <c r="P22" s="4">
        <v>1268</v>
      </c>
      <c r="Q22" s="4">
        <v>3579</v>
      </c>
      <c r="R22" s="4">
        <v>3660</v>
      </c>
      <c r="S22" s="4">
        <v>1458</v>
      </c>
      <c r="T22" s="4">
        <v>863</v>
      </c>
    </row>
    <row r="23" spans="1:20" s="6" customFormat="1" ht="15">
      <c r="A23" s="6" t="s">
        <v>38</v>
      </c>
      <c r="B23" s="6">
        <v>1573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6" customFormat="1" ht="15">
      <c r="A24" s="6" t="s">
        <v>39</v>
      </c>
      <c r="B24" s="6">
        <v>199371</v>
      </c>
      <c r="C24" s="6">
        <v>235</v>
      </c>
      <c r="D24" s="6">
        <v>0</v>
      </c>
      <c r="E24" s="6">
        <v>71</v>
      </c>
      <c r="F24" s="6">
        <v>204</v>
      </c>
      <c r="G24" s="6">
        <v>0</v>
      </c>
      <c r="H24" s="6">
        <v>102</v>
      </c>
      <c r="I24" s="6">
        <v>11200</v>
      </c>
      <c r="J24" s="6">
        <v>6705</v>
      </c>
      <c r="K24" s="6">
        <v>27620</v>
      </c>
      <c r="L24" s="6">
        <v>27311</v>
      </c>
      <c r="M24" s="6">
        <v>6634</v>
      </c>
      <c r="N24" s="6">
        <v>11568</v>
      </c>
      <c r="O24" s="4">
        <v>11435</v>
      </c>
      <c r="P24" s="4">
        <v>6705</v>
      </c>
      <c r="Q24" s="4">
        <v>27691</v>
      </c>
      <c r="R24" s="4">
        <v>27515</v>
      </c>
      <c r="S24" s="4">
        <v>6634</v>
      </c>
      <c r="T24" s="4">
        <v>11670</v>
      </c>
    </row>
    <row r="25" spans="1:20" s="6" customFormat="1" ht="15">
      <c r="A25" s="6" t="s">
        <v>40</v>
      </c>
      <c r="B25" s="6">
        <v>660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s="6" customFormat="1" ht="15">
      <c r="A26" s="6" t="s">
        <v>41</v>
      </c>
      <c r="B26" s="6">
        <v>2339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s="6" customFormat="1" ht="15">
      <c r="A27" s="6" t="s">
        <v>42</v>
      </c>
      <c r="B27" s="6">
        <v>14109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296</v>
      </c>
      <c r="J27" s="6">
        <v>370</v>
      </c>
      <c r="K27" s="6">
        <v>2611</v>
      </c>
      <c r="L27" s="6">
        <v>2464</v>
      </c>
      <c r="M27" s="6">
        <v>454</v>
      </c>
      <c r="N27" s="6">
        <v>360</v>
      </c>
      <c r="O27" s="4">
        <v>296</v>
      </c>
      <c r="P27" s="4">
        <v>370</v>
      </c>
      <c r="Q27" s="4">
        <v>2611</v>
      </c>
      <c r="R27" s="4">
        <v>2464</v>
      </c>
      <c r="S27" s="4">
        <v>454</v>
      </c>
      <c r="T27" s="4">
        <v>360</v>
      </c>
    </row>
    <row r="28" spans="1:20" s="6" customFormat="1" ht="15">
      <c r="A28" s="6" t="s">
        <v>43</v>
      </c>
      <c r="B28" s="6">
        <v>19431</v>
      </c>
      <c r="C28" s="6">
        <v>21</v>
      </c>
      <c r="D28" s="6">
        <v>0</v>
      </c>
      <c r="E28" s="6">
        <v>0</v>
      </c>
      <c r="F28" s="6">
        <v>0</v>
      </c>
      <c r="G28" s="6">
        <v>0</v>
      </c>
      <c r="H28" s="6">
        <v>3</v>
      </c>
      <c r="I28" s="6">
        <v>4116</v>
      </c>
      <c r="J28" s="6">
        <v>1253</v>
      </c>
      <c r="K28" s="6">
        <v>3167</v>
      </c>
      <c r="L28" s="6">
        <v>3277</v>
      </c>
      <c r="M28" s="6">
        <v>1449</v>
      </c>
      <c r="N28" s="6">
        <v>4185</v>
      </c>
      <c r="O28" s="4">
        <v>4137</v>
      </c>
      <c r="P28" s="4">
        <v>1253</v>
      </c>
      <c r="Q28" s="4">
        <v>3167</v>
      </c>
      <c r="R28" s="4">
        <v>3277</v>
      </c>
      <c r="S28" s="4">
        <v>1449</v>
      </c>
      <c r="T28" s="4">
        <v>4188</v>
      </c>
    </row>
    <row r="29" spans="1:20" s="6" customFormat="1" ht="15">
      <c r="A29" s="6" t="s">
        <v>988</v>
      </c>
      <c r="B29" s="6">
        <v>429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131</v>
      </c>
      <c r="J29" s="6">
        <v>0</v>
      </c>
      <c r="K29" s="6">
        <v>666</v>
      </c>
      <c r="L29" s="6">
        <v>698</v>
      </c>
      <c r="M29" s="6">
        <v>0</v>
      </c>
      <c r="N29" s="6">
        <v>99</v>
      </c>
      <c r="O29" s="4">
        <v>131</v>
      </c>
      <c r="P29" s="4">
        <v>0</v>
      </c>
      <c r="Q29" s="4">
        <v>666</v>
      </c>
      <c r="R29" s="4">
        <v>698</v>
      </c>
      <c r="S29" s="4">
        <v>0</v>
      </c>
      <c r="T29" s="4">
        <v>99</v>
      </c>
    </row>
    <row r="30" spans="1:20" s="6" customFormat="1" ht="15">
      <c r="A30" s="6" t="s">
        <v>44</v>
      </c>
      <c r="B30" s="6">
        <v>15000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3352</v>
      </c>
      <c r="J30" s="6">
        <v>26</v>
      </c>
      <c r="K30" s="6">
        <v>1321</v>
      </c>
      <c r="L30" s="6">
        <v>685</v>
      </c>
      <c r="M30" s="6">
        <v>16</v>
      </c>
      <c r="N30" s="6">
        <v>4177</v>
      </c>
      <c r="O30" s="4">
        <v>3352</v>
      </c>
      <c r="P30" s="4">
        <v>26</v>
      </c>
      <c r="Q30" s="4">
        <v>1321</v>
      </c>
      <c r="R30" s="4">
        <v>685</v>
      </c>
      <c r="S30" s="4">
        <v>16</v>
      </c>
      <c r="T30" s="4">
        <v>4177</v>
      </c>
    </row>
    <row r="31" spans="1:20" s="6" customFormat="1" ht="15">
      <c r="A31" s="6" t="s">
        <v>45</v>
      </c>
      <c r="B31" s="6">
        <v>2297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757</v>
      </c>
      <c r="J31" s="6">
        <v>0</v>
      </c>
      <c r="K31" s="6">
        <v>924</v>
      </c>
      <c r="L31" s="6">
        <v>432</v>
      </c>
      <c r="M31" s="6">
        <v>0</v>
      </c>
      <c r="N31" s="6">
        <v>1249</v>
      </c>
      <c r="O31" s="4">
        <v>757</v>
      </c>
      <c r="P31" s="4">
        <v>0</v>
      </c>
      <c r="Q31" s="4">
        <v>924</v>
      </c>
      <c r="R31" s="4">
        <v>432</v>
      </c>
      <c r="S31" s="4">
        <v>0</v>
      </c>
      <c r="T31" s="4">
        <v>1249</v>
      </c>
    </row>
    <row r="32" spans="1:20" s="6" customFormat="1" ht="15">
      <c r="A32" s="6" t="s">
        <v>46</v>
      </c>
      <c r="B32" s="6">
        <v>5352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7340</v>
      </c>
      <c r="J32" s="6">
        <v>302</v>
      </c>
      <c r="K32" s="6">
        <v>1900</v>
      </c>
      <c r="L32" s="6">
        <v>2359</v>
      </c>
      <c r="M32" s="6">
        <v>296</v>
      </c>
      <c r="N32" s="6">
        <v>6753</v>
      </c>
      <c r="O32" s="4">
        <v>7340</v>
      </c>
      <c r="P32" s="4">
        <v>302</v>
      </c>
      <c r="Q32" s="4">
        <v>1900</v>
      </c>
      <c r="R32" s="4">
        <v>2359</v>
      </c>
      <c r="S32" s="4">
        <v>296</v>
      </c>
      <c r="T32" s="4">
        <v>6753</v>
      </c>
    </row>
    <row r="33" spans="1:20" s="6" customFormat="1" ht="15">
      <c r="A33" s="6" t="s">
        <v>47</v>
      </c>
      <c r="B33" s="6">
        <v>1095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s="6" customFormat="1" ht="15">
      <c r="A34" s="6" t="s">
        <v>48</v>
      </c>
      <c r="B34" s="6">
        <v>8388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2667</v>
      </c>
      <c r="J34" s="6">
        <v>1524</v>
      </c>
      <c r="K34" s="6">
        <v>1597</v>
      </c>
      <c r="L34" s="6">
        <v>2209</v>
      </c>
      <c r="M34" s="6">
        <v>1104</v>
      </c>
      <c r="N34" s="6">
        <v>2478</v>
      </c>
      <c r="O34" s="4">
        <v>2667</v>
      </c>
      <c r="P34" s="4">
        <v>1524</v>
      </c>
      <c r="Q34" s="4">
        <v>1597</v>
      </c>
      <c r="R34" s="4">
        <v>2209</v>
      </c>
      <c r="S34" s="4">
        <v>1104</v>
      </c>
      <c r="T34" s="4">
        <v>2478</v>
      </c>
    </row>
    <row r="35" spans="1:20" s="6" customFormat="1" ht="15">
      <c r="A35" s="6" t="s">
        <v>49</v>
      </c>
      <c r="B35" s="6">
        <v>1702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200</v>
      </c>
      <c r="J35" s="6">
        <v>25</v>
      </c>
      <c r="K35" s="6">
        <v>213</v>
      </c>
      <c r="L35" s="6">
        <v>136</v>
      </c>
      <c r="M35" s="6">
        <v>44</v>
      </c>
      <c r="N35" s="6">
        <v>258</v>
      </c>
      <c r="O35" s="4">
        <v>200</v>
      </c>
      <c r="P35" s="4">
        <v>25</v>
      </c>
      <c r="Q35" s="4">
        <v>213</v>
      </c>
      <c r="R35" s="4">
        <v>136</v>
      </c>
      <c r="S35" s="4">
        <v>44</v>
      </c>
      <c r="T35" s="4">
        <v>258</v>
      </c>
    </row>
    <row r="36" spans="1:20" s="6" customFormat="1" ht="15">
      <c r="A36" s="6" t="s">
        <v>50</v>
      </c>
      <c r="B36" s="6">
        <v>2663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713</v>
      </c>
      <c r="J36" s="6">
        <v>346</v>
      </c>
      <c r="K36" s="6">
        <v>3030</v>
      </c>
      <c r="L36" s="6">
        <v>4220</v>
      </c>
      <c r="M36" s="6">
        <v>2</v>
      </c>
      <c r="N36" s="6">
        <v>0</v>
      </c>
      <c r="O36" s="4">
        <v>713</v>
      </c>
      <c r="P36" s="4">
        <v>346</v>
      </c>
      <c r="Q36" s="4">
        <v>3030</v>
      </c>
      <c r="R36" s="4">
        <v>4220</v>
      </c>
      <c r="S36" s="4">
        <v>2</v>
      </c>
      <c r="T36" s="4">
        <v>0</v>
      </c>
    </row>
    <row r="37" spans="1:20" s="6" customFormat="1" ht="15">
      <c r="A37" s="6" t="s">
        <v>51</v>
      </c>
      <c r="B37" s="6">
        <v>4381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1429</v>
      </c>
      <c r="J37" s="6">
        <v>121</v>
      </c>
      <c r="K37" s="6">
        <v>2298</v>
      </c>
      <c r="L37" s="6">
        <v>2166</v>
      </c>
      <c r="M37" s="6">
        <v>0</v>
      </c>
      <c r="N37" s="6">
        <v>1686</v>
      </c>
      <c r="O37" s="4">
        <v>1429</v>
      </c>
      <c r="P37" s="4">
        <v>121</v>
      </c>
      <c r="Q37" s="4">
        <v>2298</v>
      </c>
      <c r="R37" s="4">
        <v>2166</v>
      </c>
      <c r="S37" s="4">
        <v>0</v>
      </c>
      <c r="T37" s="4">
        <v>1686</v>
      </c>
    </row>
    <row r="38" spans="1:20" s="6" customFormat="1" ht="15">
      <c r="A38" s="6" t="s">
        <v>52</v>
      </c>
      <c r="B38" s="6">
        <v>398854</v>
      </c>
      <c r="C38" s="6">
        <v>7424</v>
      </c>
      <c r="D38" s="6">
        <v>139</v>
      </c>
      <c r="E38" s="6">
        <v>652</v>
      </c>
      <c r="F38" s="6">
        <v>919</v>
      </c>
      <c r="G38" s="6">
        <v>183</v>
      </c>
      <c r="H38" s="6">
        <v>7116</v>
      </c>
      <c r="I38" s="6">
        <v>41786</v>
      </c>
      <c r="J38" s="6">
        <v>31899</v>
      </c>
      <c r="K38" s="6">
        <v>51145</v>
      </c>
      <c r="L38" s="6">
        <v>61011</v>
      </c>
      <c r="M38" s="6">
        <v>28990</v>
      </c>
      <c r="N38" s="6">
        <v>34844</v>
      </c>
      <c r="O38" s="4">
        <v>49210</v>
      </c>
      <c r="P38" s="4">
        <v>32038</v>
      </c>
      <c r="Q38" s="4">
        <v>51797</v>
      </c>
      <c r="R38" s="4">
        <v>61930</v>
      </c>
      <c r="S38" s="4">
        <v>29173</v>
      </c>
      <c r="T38" s="4">
        <v>41960</v>
      </c>
    </row>
    <row r="39" spans="1:20" s="6" customFormat="1" ht="15">
      <c r="A39" s="6" t="s">
        <v>53</v>
      </c>
      <c r="B39" s="6">
        <v>1030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1541</v>
      </c>
      <c r="J39" s="6">
        <v>429</v>
      </c>
      <c r="K39" s="6">
        <v>1676</v>
      </c>
      <c r="L39" s="6">
        <v>1345</v>
      </c>
      <c r="M39" s="6">
        <v>599</v>
      </c>
      <c r="N39" s="6">
        <v>1774</v>
      </c>
      <c r="O39" s="4">
        <v>1541</v>
      </c>
      <c r="P39" s="4">
        <v>429</v>
      </c>
      <c r="Q39" s="4">
        <v>1676</v>
      </c>
      <c r="R39" s="4">
        <v>1345</v>
      </c>
      <c r="S39" s="4">
        <v>599</v>
      </c>
      <c r="T39" s="4">
        <v>1774</v>
      </c>
    </row>
    <row r="40" spans="1:20" s="6" customFormat="1" ht="15">
      <c r="A40" s="6" t="s">
        <v>928</v>
      </c>
      <c r="B40" s="6">
        <v>1039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 s="6" customFormat="1" ht="15">
      <c r="A41" s="6" t="s">
        <v>54</v>
      </c>
      <c r="B41" s="6">
        <v>12753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5915</v>
      </c>
      <c r="J41" s="6">
        <v>218</v>
      </c>
      <c r="K41" s="6">
        <v>1489</v>
      </c>
      <c r="L41" s="6">
        <v>993</v>
      </c>
      <c r="M41" s="6">
        <v>95</v>
      </c>
      <c r="N41" s="6">
        <v>6534</v>
      </c>
      <c r="O41" s="4">
        <v>5915</v>
      </c>
      <c r="P41" s="4">
        <v>218</v>
      </c>
      <c r="Q41" s="4">
        <v>1489</v>
      </c>
      <c r="R41" s="4">
        <v>993</v>
      </c>
      <c r="S41" s="4">
        <v>95</v>
      </c>
      <c r="T41" s="4">
        <v>6534</v>
      </c>
    </row>
    <row r="42" spans="1:20" s="6" customFormat="1" ht="15">
      <c r="A42" s="6" t="s">
        <v>55</v>
      </c>
      <c r="B42" s="6">
        <v>5472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2701</v>
      </c>
      <c r="J42" s="6">
        <v>0</v>
      </c>
      <c r="K42" s="6">
        <v>781</v>
      </c>
      <c r="L42" s="6">
        <v>910</v>
      </c>
      <c r="M42" s="6">
        <v>0</v>
      </c>
      <c r="N42" s="6">
        <v>2558</v>
      </c>
      <c r="O42" s="4">
        <v>2701</v>
      </c>
      <c r="P42" s="4">
        <v>0</v>
      </c>
      <c r="Q42" s="4">
        <v>781</v>
      </c>
      <c r="R42" s="4">
        <v>910</v>
      </c>
      <c r="S42" s="4">
        <v>0</v>
      </c>
      <c r="T42" s="4">
        <v>2558</v>
      </c>
    </row>
    <row r="43" spans="1:20" s="6" customFormat="1" ht="15">
      <c r="A43" s="6" t="s">
        <v>56</v>
      </c>
      <c r="B43" s="6">
        <v>4895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1779</v>
      </c>
      <c r="J43" s="6">
        <v>121</v>
      </c>
      <c r="K43" s="6">
        <v>487</v>
      </c>
      <c r="L43" s="6">
        <v>545</v>
      </c>
      <c r="M43" s="6">
        <v>163</v>
      </c>
      <c r="N43" s="6">
        <v>1682</v>
      </c>
      <c r="O43" s="4">
        <v>1779</v>
      </c>
      <c r="P43" s="4">
        <v>121</v>
      </c>
      <c r="Q43" s="4">
        <v>487</v>
      </c>
      <c r="R43" s="4">
        <v>545</v>
      </c>
      <c r="S43" s="4">
        <v>163</v>
      </c>
      <c r="T43" s="4">
        <v>1682</v>
      </c>
    </row>
    <row r="44" spans="1:20" s="6" customFormat="1" ht="15">
      <c r="A44" s="6" t="s">
        <v>929</v>
      </c>
      <c r="B44" s="6">
        <v>1512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45</v>
      </c>
      <c r="J44" s="6">
        <v>5</v>
      </c>
      <c r="K44" s="6">
        <v>34</v>
      </c>
      <c r="L44" s="6">
        <v>24</v>
      </c>
      <c r="M44" s="6">
        <v>0</v>
      </c>
      <c r="N44" s="6">
        <v>58</v>
      </c>
      <c r="O44" s="4">
        <v>45</v>
      </c>
      <c r="P44" s="4">
        <v>5</v>
      </c>
      <c r="Q44" s="4">
        <v>34</v>
      </c>
      <c r="R44" s="4">
        <v>24</v>
      </c>
      <c r="S44" s="4">
        <v>0</v>
      </c>
      <c r="T44" s="4">
        <v>58</v>
      </c>
    </row>
    <row r="45" spans="1:20" s="6" customFormat="1" ht="15">
      <c r="A45" s="6" t="s">
        <v>57</v>
      </c>
      <c r="B45" s="6">
        <v>978908</v>
      </c>
      <c r="C45" s="6">
        <v>26940</v>
      </c>
      <c r="D45" s="6">
        <v>0</v>
      </c>
      <c r="E45" s="6">
        <v>102454</v>
      </c>
      <c r="F45" s="6">
        <v>108903</v>
      </c>
      <c r="G45" s="6">
        <v>0</v>
      </c>
      <c r="H45" s="6">
        <v>20491</v>
      </c>
      <c r="I45" s="6">
        <v>33104</v>
      </c>
      <c r="J45" s="6">
        <v>10522</v>
      </c>
      <c r="K45" s="6">
        <v>25777</v>
      </c>
      <c r="L45" s="6">
        <v>24705</v>
      </c>
      <c r="M45" s="6">
        <v>3233</v>
      </c>
      <c r="N45" s="6">
        <v>41465</v>
      </c>
      <c r="O45" s="4">
        <v>60044</v>
      </c>
      <c r="P45" s="4">
        <v>10522</v>
      </c>
      <c r="Q45" s="4">
        <v>128231</v>
      </c>
      <c r="R45" s="4">
        <v>133608</v>
      </c>
      <c r="S45" s="4">
        <v>3233</v>
      </c>
      <c r="T45" s="4">
        <v>61956</v>
      </c>
    </row>
    <row r="46" spans="1:20" s="6" customFormat="1" ht="15">
      <c r="A46" s="6" t="s">
        <v>58</v>
      </c>
      <c r="B46" s="6">
        <v>978908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1403</v>
      </c>
      <c r="J46" s="6">
        <v>103</v>
      </c>
      <c r="K46" s="6">
        <v>868</v>
      </c>
      <c r="L46" s="6">
        <v>309</v>
      </c>
      <c r="M46" s="6">
        <v>0</v>
      </c>
      <c r="N46" s="6">
        <v>2089</v>
      </c>
      <c r="O46" s="4">
        <v>1403</v>
      </c>
      <c r="P46" s="4">
        <v>103</v>
      </c>
      <c r="Q46" s="4">
        <v>868</v>
      </c>
      <c r="R46" s="4">
        <v>309</v>
      </c>
      <c r="S46" s="4">
        <v>0</v>
      </c>
      <c r="T46" s="4">
        <v>2089</v>
      </c>
    </row>
    <row r="47" spans="1:20" s="6" customFormat="1" ht="15">
      <c r="A47" s="6" t="s">
        <v>59</v>
      </c>
      <c r="B47" s="6">
        <v>421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6" customFormat="1" ht="15">
      <c r="A48" s="6" t="s">
        <v>60</v>
      </c>
      <c r="B48" s="6">
        <v>13351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6217</v>
      </c>
      <c r="J48" s="6">
        <v>1332</v>
      </c>
      <c r="K48" s="6">
        <v>3293</v>
      </c>
      <c r="L48" s="6">
        <v>2973</v>
      </c>
      <c r="M48" s="6">
        <v>1335</v>
      </c>
      <c r="N48" s="6">
        <v>6537</v>
      </c>
      <c r="O48" s="4">
        <v>6217</v>
      </c>
      <c r="P48" s="4">
        <v>1332</v>
      </c>
      <c r="Q48" s="4">
        <v>3293</v>
      </c>
      <c r="R48" s="4">
        <v>2973</v>
      </c>
      <c r="S48" s="4">
        <v>1335</v>
      </c>
      <c r="T48" s="4">
        <v>6537</v>
      </c>
    </row>
    <row r="49" spans="1:20" s="6" customFormat="1" ht="15">
      <c r="A49" s="6" t="s">
        <v>61</v>
      </c>
      <c r="B49" s="6">
        <v>1486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564</v>
      </c>
      <c r="J49" s="6">
        <v>4</v>
      </c>
      <c r="K49" s="6">
        <v>137</v>
      </c>
      <c r="L49" s="6">
        <v>165</v>
      </c>
      <c r="M49" s="6">
        <v>0</v>
      </c>
      <c r="N49" s="6">
        <v>542</v>
      </c>
      <c r="O49" s="4">
        <v>564</v>
      </c>
      <c r="P49" s="4">
        <v>4</v>
      </c>
      <c r="Q49" s="4">
        <v>137</v>
      </c>
      <c r="R49" s="4">
        <v>165</v>
      </c>
      <c r="S49" s="4">
        <v>0</v>
      </c>
      <c r="T49" s="4">
        <v>542</v>
      </c>
    </row>
    <row r="50" spans="1:20" s="6" customFormat="1" ht="15">
      <c r="A50" s="6" t="s">
        <v>62</v>
      </c>
      <c r="B50" s="6">
        <v>25007</v>
      </c>
      <c r="C50" s="6">
        <v>1934</v>
      </c>
      <c r="D50" s="6">
        <v>0</v>
      </c>
      <c r="E50" s="6">
        <v>187</v>
      </c>
      <c r="F50" s="6">
        <v>133</v>
      </c>
      <c r="G50" s="6">
        <v>0</v>
      </c>
      <c r="H50" s="6">
        <v>1988</v>
      </c>
      <c r="I50" s="6">
        <v>6849</v>
      </c>
      <c r="J50" s="6">
        <v>1402</v>
      </c>
      <c r="K50" s="6">
        <v>1906</v>
      </c>
      <c r="L50" s="6">
        <v>3796</v>
      </c>
      <c r="M50" s="6">
        <v>915</v>
      </c>
      <c r="N50" s="6">
        <v>5447</v>
      </c>
      <c r="O50" s="4">
        <v>8783</v>
      </c>
      <c r="P50" s="4">
        <v>1402</v>
      </c>
      <c r="Q50" s="4">
        <v>2093</v>
      </c>
      <c r="R50" s="4">
        <v>3929</v>
      </c>
      <c r="S50" s="4">
        <v>915</v>
      </c>
      <c r="T50" s="4">
        <v>7435</v>
      </c>
    </row>
    <row r="51" spans="1:20" s="6" customFormat="1" ht="15">
      <c r="A51" s="6" t="s">
        <v>63</v>
      </c>
      <c r="B51" s="6">
        <v>3296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4394</v>
      </c>
      <c r="J51" s="6">
        <v>1828</v>
      </c>
      <c r="K51" s="6">
        <v>8049</v>
      </c>
      <c r="L51" s="6">
        <v>5859</v>
      </c>
      <c r="M51" s="6">
        <v>3040</v>
      </c>
      <c r="N51" s="6">
        <v>5386</v>
      </c>
      <c r="O51" s="4">
        <v>4394</v>
      </c>
      <c r="P51" s="4">
        <v>1828</v>
      </c>
      <c r="Q51" s="4">
        <v>8049</v>
      </c>
      <c r="R51" s="4">
        <v>5859</v>
      </c>
      <c r="S51" s="4">
        <v>3040</v>
      </c>
      <c r="T51" s="4">
        <v>5386</v>
      </c>
    </row>
    <row r="52" spans="1:20" s="6" customFormat="1" ht="15">
      <c r="A52" s="6" t="s">
        <v>64</v>
      </c>
      <c r="B52" s="6">
        <v>3642</v>
      </c>
      <c r="C52" s="6">
        <v>0</v>
      </c>
      <c r="D52" s="6">
        <v>0</v>
      </c>
      <c r="E52" s="6">
        <v>2</v>
      </c>
      <c r="F52" s="6">
        <v>1</v>
      </c>
      <c r="G52" s="6">
        <v>0</v>
      </c>
      <c r="H52" s="6">
        <v>0</v>
      </c>
      <c r="I52" s="6">
        <v>1549</v>
      </c>
      <c r="J52" s="6">
        <v>53</v>
      </c>
      <c r="K52" s="6">
        <v>896</v>
      </c>
      <c r="L52" s="6">
        <v>661</v>
      </c>
      <c r="M52" s="6">
        <v>119</v>
      </c>
      <c r="N52" s="6">
        <v>1722</v>
      </c>
      <c r="O52" s="4">
        <v>1549</v>
      </c>
      <c r="P52" s="4">
        <v>53</v>
      </c>
      <c r="Q52" s="4">
        <v>898</v>
      </c>
      <c r="R52" s="4">
        <v>662</v>
      </c>
      <c r="S52" s="4">
        <v>119</v>
      </c>
      <c r="T52" s="4">
        <v>1722</v>
      </c>
    </row>
    <row r="53" spans="1:20" s="6" customFormat="1" ht="15">
      <c r="A53" s="6" t="s">
        <v>65</v>
      </c>
      <c r="B53" s="6">
        <v>900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79</v>
      </c>
      <c r="J53" s="6">
        <v>109</v>
      </c>
      <c r="K53" s="6">
        <v>539</v>
      </c>
      <c r="L53" s="6">
        <v>516</v>
      </c>
      <c r="M53" s="6">
        <v>87</v>
      </c>
      <c r="N53" s="6">
        <v>124</v>
      </c>
      <c r="O53" s="4">
        <v>79</v>
      </c>
      <c r="P53" s="4">
        <v>109</v>
      </c>
      <c r="Q53" s="4">
        <v>539</v>
      </c>
      <c r="R53" s="4">
        <v>516</v>
      </c>
      <c r="S53" s="4">
        <v>87</v>
      </c>
      <c r="T53" s="4">
        <v>124</v>
      </c>
    </row>
    <row r="54" spans="1:20" s="6" customFormat="1" ht="15">
      <c r="A54" s="6" t="s">
        <v>66</v>
      </c>
      <c r="B54" s="6">
        <v>1527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206</v>
      </c>
      <c r="J54" s="6">
        <v>46</v>
      </c>
      <c r="K54" s="6">
        <v>65</v>
      </c>
      <c r="L54" s="6">
        <v>105</v>
      </c>
      <c r="M54" s="6">
        <v>3</v>
      </c>
      <c r="N54" s="6">
        <v>209</v>
      </c>
      <c r="O54" s="4">
        <v>206</v>
      </c>
      <c r="P54" s="4">
        <v>46</v>
      </c>
      <c r="Q54" s="4">
        <v>65</v>
      </c>
      <c r="R54" s="4">
        <v>105</v>
      </c>
      <c r="S54" s="4">
        <v>3</v>
      </c>
      <c r="T54" s="4">
        <v>209</v>
      </c>
    </row>
    <row r="55" spans="1:20" s="6" customFormat="1" ht="15">
      <c r="A55" s="6" t="s">
        <v>67</v>
      </c>
      <c r="B55" s="6">
        <v>689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1673</v>
      </c>
      <c r="J55" s="6">
        <v>0</v>
      </c>
      <c r="K55" s="6">
        <v>0</v>
      </c>
      <c r="L55" s="6">
        <v>0</v>
      </c>
      <c r="M55" s="6">
        <v>0</v>
      </c>
      <c r="N55" s="6">
        <v>1673</v>
      </c>
      <c r="O55" s="4">
        <v>1673</v>
      </c>
      <c r="P55" s="4">
        <v>0</v>
      </c>
      <c r="Q55" s="4">
        <v>0</v>
      </c>
      <c r="R55" s="4">
        <v>0</v>
      </c>
      <c r="S55" s="4">
        <v>0</v>
      </c>
      <c r="T55" s="4">
        <v>1673</v>
      </c>
    </row>
    <row r="56" spans="1:20" s="6" customFormat="1" ht="15">
      <c r="A56" s="6" t="s">
        <v>68</v>
      </c>
      <c r="B56" s="6">
        <v>1758</v>
      </c>
      <c r="C56" s="6">
        <v>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1861</v>
      </c>
      <c r="J56" s="6">
        <v>0</v>
      </c>
      <c r="K56" s="6">
        <v>433</v>
      </c>
      <c r="L56" s="6">
        <v>413</v>
      </c>
      <c r="M56" s="6">
        <v>0</v>
      </c>
      <c r="N56" s="6">
        <v>1821</v>
      </c>
      <c r="O56" s="4">
        <v>1863</v>
      </c>
      <c r="P56" s="4">
        <v>0</v>
      </c>
      <c r="Q56" s="4">
        <v>433</v>
      </c>
      <c r="R56" s="4">
        <v>413</v>
      </c>
      <c r="S56" s="4">
        <v>0</v>
      </c>
      <c r="T56" s="4">
        <v>1821</v>
      </c>
    </row>
    <row r="57" spans="1:20" s="6" customFormat="1" ht="15">
      <c r="A57" s="6" t="s">
        <v>69</v>
      </c>
      <c r="B57" s="6">
        <v>1785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350</v>
      </c>
      <c r="J57" s="6">
        <v>38</v>
      </c>
      <c r="K57" s="6">
        <v>599</v>
      </c>
      <c r="L57" s="6">
        <v>587</v>
      </c>
      <c r="M57" s="6">
        <v>52</v>
      </c>
      <c r="N57" s="6">
        <v>329</v>
      </c>
      <c r="O57" s="4">
        <v>350</v>
      </c>
      <c r="P57" s="4">
        <v>38</v>
      </c>
      <c r="Q57" s="4">
        <v>599</v>
      </c>
      <c r="R57" s="4">
        <v>587</v>
      </c>
      <c r="S57" s="4">
        <v>52</v>
      </c>
      <c r="T57" s="4">
        <v>329</v>
      </c>
    </row>
    <row r="58" spans="1:20" s="6" customFormat="1" ht="15">
      <c r="A58" s="6" t="s">
        <v>70</v>
      </c>
      <c r="B58" s="6">
        <v>9242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552</v>
      </c>
      <c r="J58" s="6">
        <v>390</v>
      </c>
      <c r="K58" s="6">
        <v>1910</v>
      </c>
      <c r="L58" s="6">
        <v>1917</v>
      </c>
      <c r="M58" s="6">
        <v>446</v>
      </c>
      <c r="N58" s="6">
        <v>489</v>
      </c>
      <c r="O58" s="4">
        <v>552</v>
      </c>
      <c r="P58" s="4">
        <v>390</v>
      </c>
      <c r="Q58" s="4">
        <v>1910</v>
      </c>
      <c r="R58" s="4">
        <v>1917</v>
      </c>
      <c r="S58" s="4">
        <v>446</v>
      </c>
      <c r="T58" s="4">
        <v>489</v>
      </c>
    </row>
    <row r="59" spans="1:20" s="6" customFormat="1" ht="15">
      <c r="A59" s="6" t="s">
        <v>71</v>
      </c>
      <c r="B59" s="6">
        <v>17535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5896</v>
      </c>
      <c r="J59" s="6">
        <v>358</v>
      </c>
      <c r="K59" s="6">
        <v>2066</v>
      </c>
      <c r="L59" s="6">
        <v>1781</v>
      </c>
      <c r="M59" s="6">
        <v>612</v>
      </c>
      <c r="N59" s="6">
        <v>5927</v>
      </c>
      <c r="O59" s="4">
        <v>5896</v>
      </c>
      <c r="P59" s="4">
        <v>358</v>
      </c>
      <c r="Q59" s="4">
        <v>2066</v>
      </c>
      <c r="R59" s="4">
        <v>1781</v>
      </c>
      <c r="S59" s="4">
        <v>612</v>
      </c>
      <c r="T59" s="4">
        <v>5927</v>
      </c>
    </row>
    <row r="60" spans="1:20" s="6" customFormat="1" ht="15">
      <c r="A60" s="6" t="s">
        <v>72</v>
      </c>
      <c r="B60" s="6">
        <v>1633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1163</v>
      </c>
      <c r="J60" s="6">
        <v>50</v>
      </c>
      <c r="K60" s="6">
        <v>229</v>
      </c>
      <c r="L60" s="6">
        <v>284</v>
      </c>
      <c r="M60" s="6">
        <v>117</v>
      </c>
      <c r="N60" s="6">
        <v>1041</v>
      </c>
      <c r="O60" s="4">
        <v>1163</v>
      </c>
      <c r="P60" s="4">
        <v>50</v>
      </c>
      <c r="Q60" s="4">
        <v>229</v>
      </c>
      <c r="R60" s="4">
        <v>284</v>
      </c>
      <c r="S60" s="4">
        <v>117</v>
      </c>
      <c r="T60" s="4">
        <v>1041</v>
      </c>
    </row>
    <row r="61" spans="1:20" s="6" customFormat="1" ht="15">
      <c r="A61" s="6" t="s">
        <v>73</v>
      </c>
      <c r="B61" s="6">
        <v>320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s="6" customFormat="1" ht="15">
      <c r="A62" s="6" t="s">
        <v>74</v>
      </c>
      <c r="B62" s="6">
        <v>77192</v>
      </c>
      <c r="C62" s="6">
        <v>307</v>
      </c>
      <c r="D62" s="6">
        <v>0</v>
      </c>
      <c r="E62" s="6">
        <v>80</v>
      </c>
      <c r="F62" s="6">
        <v>185</v>
      </c>
      <c r="G62" s="6">
        <v>0</v>
      </c>
      <c r="H62" s="6">
        <v>202</v>
      </c>
      <c r="I62" s="6">
        <v>6474</v>
      </c>
      <c r="J62" s="6">
        <v>3295</v>
      </c>
      <c r="K62" s="6">
        <v>8770</v>
      </c>
      <c r="L62" s="6">
        <v>10586</v>
      </c>
      <c r="M62" s="6">
        <v>2978</v>
      </c>
      <c r="N62" s="6">
        <v>4975</v>
      </c>
      <c r="O62" s="4">
        <v>6781</v>
      </c>
      <c r="P62" s="4">
        <v>3295</v>
      </c>
      <c r="Q62" s="4">
        <v>8850</v>
      </c>
      <c r="R62" s="4">
        <v>10771</v>
      </c>
      <c r="S62" s="4">
        <v>2978</v>
      </c>
      <c r="T62" s="4">
        <v>5177</v>
      </c>
    </row>
    <row r="63" spans="1:20" s="6" customFormat="1" ht="15">
      <c r="A63" s="6" t="s">
        <v>75</v>
      </c>
      <c r="B63" s="6">
        <v>2792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s="6" customFormat="1" ht="15">
      <c r="A64" s="6" t="s">
        <v>930</v>
      </c>
      <c r="B64" s="6">
        <v>677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6" customFormat="1" ht="15">
      <c r="A65" s="6" t="s">
        <v>76</v>
      </c>
      <c r="B65" s="6">
        <v>116825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20833</v>
      </c>
      <c r="J65" s="6">
        <v>10629</v>
      </c>
      <c r="K65" s="6">
        <v>20654</v>
      </c>
      <c r="L65" s="6">
        <v>30321</v>
      </c>
      <c r="M65" s="6">
        <v>9325</v>
      </c>
      <c r="N65" s="6">
        <v>12476</v>
      </c>
      <c r="O65" s="4">
        <v>20833</v>
      </c>
      <c r="P65" s="4">
        <v>10629</v>
      </c>
      <c r="Q65" s="4">
        <v>20654</v>
      </c>
      <c r="R65" s="4">
        <v>30321</v>
      </c>
      <c r="S65" s="4">
        <v>9325</v>
      </c>
      <c r="T65" s="4">
        <v>12476</v>
      </c>
    </row>
    <row r="66" spans="1:20" s="6" customFormat="1" ht="15">
      <c r="A66" s="6" t="s">
        <v>77</v>
      </c>
      <c r="B66" s="6">
        <v>49049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4182</v>
      </c>
      <c r="J66" s="6">
        <v>3484</v>
      </c>
      <c r="K66" s="6">
        <v>8195</v>
      </c>
      <c r="L66" s="6">
        <v>7624</v>
      </c>
      <c r="M66" s="6">
        <v>3821</v>
      </c>
      <c r="N66" s="6">
        <v>4418</v>
      </c>
      <c r="O66" s="4">
        <v>4182</v>
      </c>
      <c r="P66" s="4">
        <v>3484</v>
      </c>
      <c r="Q66" s="4">
        <v>8195</v>
      </c>
      <c r="R66" s="4">
        <v>7624</v>
      </c>
      <c r="S66" s="4">
        <v>3821</v>
      </c>
      <c r="T66" s="4">
        <v>4418</v>
      </c>
    </row>
    <row r="67" spans="1:20" s="6" customFormat="1" ht="15">
      <c r="A67" s="6" t="s">
        <v>78</v>
      </c>
      <c r="B67" s="6">
        <v>6841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4075</v>
      </c>
      <c r="J67" s="6">
        <v>160</v>
      </c>
      <c r="K67" s="6">
        <v>3586</v>
      </c>
      <c r="L67" s="6">
        <v>2044</v>
      </c>
      <c r="M67" s="6">
        <v>431</v>
      </c>
      <c r="N67" s="6">
        <v>5393</v>
      </c>
      <c r="O67" s="4">
        <v>4075</v>
      </c>
      <c r="P67" s="4">
        <v>160</v>
      </c>
      <c r="Q67" s="4">
        <v>3586</v>
      </c>
      <c r="R67" s="4">
        <v>2044</v>
      </c>
      <c r="S67" s="4">
        <v>431</v>
      </c>
      <c r="T67" s="4">
        <v>5393</v>
      </c>
    </row>
    <row r="68" spans="1:20" s="6" customFormat="1" ht="15">
      <c r="A68" s="6" t="s">
        <v>79</v>
      </c>
      <c r="B68" s="6">
        <v>12793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25081</v>
      </c>
      <c r="J68" s="6">
        <v>286</v>
      </c>
      <c r="K68" s="6">
        <v>1183</v>
      </c>
      <c r="L68" s="6">
        <v>840</v>
      </c>
      <c r="M68" s="6">
        <v>457</v>
      </c>
      <c r="N68" s="6">
        <v>25249</v>
      </c>
      <c r="O68" s="4">
        <v>25081</v>
      </c>
      <c r="P68" s="4">
        <v>286</v>
      </c>
      <c r="Q68" s="4">
        <v>1183</v>
      </c>
      <c r="R68" s="4">
        <v>840</v>
      </c>
      <c r="S68" s="4">
        <v>457</v>
      </c>
      <c r="T68" s="4">
        <v>25249</v>
      </c>
    </row>
    <row r="69" spans="1:20" s="6" customFormat="1" ht="15">
      <c r="A69" s="6" t="s">
        <v>80</v>
      </c>
      <c r="B69" s="6">
        <v>18971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30905</v>
      </c>
      <c r="J69" s="6">
        <v>779</v>
      </c>
      <c r="K69" s="6">
        <v>3027</v>
      </c>
      <c r="L69" s="6">
        <v>2351</v>
      </c>
      <c r="M69" s="6">
        <v>340</v>
      </c>
      <c r="N69" s="6">
        <v>32020</v>
      </c>
      <c r="O69" s="4">
        <v>30905</v>
      </c>
      <c r="P69" s="4">
        <v>779</v>
      </c>
      <c r="Q69" s="4">
        <v>3027</v>
      </c>
      <c r="R69" s="4">
        <v>2351</v>
      </c>
      <c r="S69" s="4">
        <v>340</v>
      </c>
      <c r="T69" s="4">
        <v>32020</v>
      </c>
    </row>
    <row r="70" spans="1:20" s="6" customFormat="1" ht="15">
      <c r="A70" s="6" t="s">
        <v>81</v>
      </c>
      <c r="B70" s="6">
        <v>10744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3230</v>
      </c>
      <c r="J70" s="6">
        <v>988</v>
      </c>
      <c r="K70" s="6">
        <v>4219</v>
      </c>
      <c r="L70" s="6">
        <v>2702</v>
      </c>
      <c r="M70" s="6">
        <v>2337</v>
      </c>
      <c r="N70" s="6">
        <v>3421</v>
      </c>
      <c r="O70" s="4">
        <v>3230</v>
      </c>
      <c r="P70" s="4">
        <v>988</v>
      </c>
      <c r="Q70" s="4">
        <v>4219</v>
      </c>
      <c r="R70" s="4">
        <v>2702</v>
      </c>
      <c r="S70" s="4">
        <v>2337</v>
      </c>
      <c r="T70" s="4">
        <v>3421</v>
      </c>
    </row>
    <row r="71" spans="1:20" s="6" customFormat="1" ht="15">
      <c r="A71" s="6" t="s">
        <v>82</v>
      </c>
      <c r="B71" s="6">
        <v>1515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384</v>
      </c>
      <c r="J71" s="6">
        <v>126</v>
      </c>
      <c r="K71" s="6">
        <v>453</v>
      </c>
      <c r="L71" s="6">
        <v>343</v>
      </c>
      <c r="M71" s="6">
        <v>398</v>
      </c>
      <c r="N71" s="6">
        <v>467</v>
      </c>
      <c r="O71" s="4">
        <v>384</v>
      </c>
      <c r="P71" s="4">
        <v>126</v>
      </c>
      <c r="Q71" s="4">
        <v>453</v>
      </c>
      <c r="R71" s="4">
        <v>343</v>
      </c>
      <c r="S71" s="4">
        <v>398</v>
      </c>
      <c r="T71" s="4">
        <v>467</v>
      </c>
    </row>
    <row r="72" spans="1:20" s="6" customFormat="1" ht="15">
      <c r="A72" s="6" t="s">
        <v>83</v>
      </c>
      <c r="B72" s="6">
        <v>4219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1637</v>
      </c>
      <c r="J72" s="6">
        <v>409</v>
      </c>
      <c r="K72" s="6">
        <v>187</v>
      </c>
      <c r="L72" s="6">
        <v>961</v>
      </c>
      <c r="M72" s="6">
        <v>94</v>
      </c>
      <c r="N72" s="6">
        <v>1178</v>
      </c>
      <c r="O72" s="4">
        <v>1637</v>
      </c>
      <c r="P72" s="4">
        <v>409</v>
      </c>
      <c r="Q72" s="4">
        <v>187</v>
      </c>
      <c r="R72" s="4">
        <v>961</v>
      </c>
      <c r="S72" s="4">
        <v>94</v>
      </c>
      <c r="T72" s="4">
        <v>1178</v>
      </c>
    </row>
    <row r="73" spans="1:20" s="6" customFormat="1" ht="15">
      <c r="A73" s="6" t="s">
        <v>84</v>
      </c>
      <c r="B73" s="6">
        <v>22885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2568</v>
      </c>
      <c r="J73" s="6">
        <v>914</v>
      </c>
      <c r="K73" s="6">
        <v>2872</v>
      </c>
      <c r="L73" s="6">
        <v>2917</v>
      </c>
      <c r="M73" s="6">
        <v>1048</v>
      </c>
      <c r="N73" s="6">
        <v>2387</v>
      </c>
      <c r="O73" s="4">
        <v>2568</v>
      </c>
      <c r="P73" s="4">
        <v>914</v>
      </c>
      <c r="Q73" s="4">
        <v>2872</v>
      </c>
      <c r="R73" s="4">
        <v>2917</v>
      </c>
      <c r="S73" s="4">
        <v>1048</v>
      </c>
      <c r="T73" s="4">
        <v>2387</v>
      </c>
    </row>
    <row r="74" spans="1:20" s="6" customFormat="1" ht="15">
      <c r="A74" s="6" t="s">
        <v>984</v>
      </c>
      <c r="B74" s="6">
        <v>1406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108</v>
      </c>
      <c r="J74" s="6">
        <v>0</v>
      </c>
      <c r="K74" s="6">
        <v>222</v>
      </c>
      <c r="L74" s="6">
        <v>124</v>
      </c>
      <c r="M74" s="6">
        <v>0</v>
      </c>
      <c r="N74" s="6">
        <v>306</v>
      </c>
      <c r="O74" s="4">
        <v>108</v>
      </c>
      <c r="P74" s="4">
        <v>0</v>
      </c>
      <c r="Q74" s="4">
        <v>222</v>
      </c>
      <c r="R74" s="4">
        <v>124</v>
      </c>
      <c r="S74" s="4">
        <v>0</v>
      </c>
      <c r="T74" s="4">
        <v>306</v>
      </c>
    </row>
    <row r="75" spans="1:20" s="6" customFormat="1" ht="15">
      <c r="A75" s="6" t="s">
        <v>85</v>
      </c>
      <c r="B75" s="6">
        <v>23502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6821</v>
      </c>
      <c r="J75" s="6">
        <v>4337</v>
      </c>
      <c r="K75" s="6">
        <v>5268</v>
      </c>
      <c r="L75" s="6">
        <v>5474</v>
      </c>
      <c r="M75" s="6">
        <v>1551</v>
      </c>
      <c r="N75" s="6">
        <v>9398</v>
      </c>
      <c r="O75" s="4">
        <v>6821</v>
      </c>
      <c r="P75" s="4">
        <v>4337</v>
      </c>
      <c r="Q75" s="4">
        <v>5268</v>
      </c>
      <c r="R75" s="4">
        <v>5474</v>
      </c>
      <c r="S75" s="4">
        <v>1551</v>
      </c>
      <c r="T75" s="4">
        <v>9398</v>
      </c>
    </row>
    <row r="76" spans="1:20" s="6" customFormat="1" ht="15">
      <c r="A76" s="6" t="s">
        <v>86</v>
      </c>
      <c r="B76" s="6">
        <v>1064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6" customFormat="1" ht="15">
      <c r="A77" s="6" t="s">
        <v>87</v>
      </c>
      <c r="B77" s="6">
        <v>1476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645</v>
      </c>
      <c r="J77" s="6">
        <v>125</v>
      </c>
      <c r="K77" s="6">
        <v>1184</v>
      </c>
      <c r="L77" s="6">
        <v>1022</v>
      </c>
      <c r="M77" s="6">
        <v>831</v>
      </c>
      <c r="N77" s="6">
        <v>1105</v>
      </c>
      <c r="O77" s="4">
        <v>645</v>
      </c>
      <c r="P77" s="4">
        <v>125</v>
      </c>
      <c r="Q77" s="4">
        <v>1184</v>
      </c>
      <c r="R77" s="4">
        <v>1022</v>
      </c>
      <c r="S77" s="4">
        <v>831</v>
      </c>
      <c r="T77" s="4">
        <v>1105</v>
      </c>
    </row>
    <row r="78" spans="1:20" s="6" customFormat="1" ht="15">
      <c r="A78" s="6" t="s">
        <v>88</v>
      </c>
      <c r="B78" s="6">
        <v>1987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2380</v>
      </c>
      <c r="J78" s="6">
        <v>27</v>
      </c>
      <c r="K78" s="6">
        <v>1266</v>
      </c>
      <c r="L78" s="6">
        <v>196</v>
      </c>
      <c r="M78" s="6">
        <v>0</v>
      </c>
      <c r="N78" s="6">
        <v>3477</v>
      </c>
      <c r="O78" s="4">
        <v>2380</v>
      </c>
      <c r="P78" s="4">
        <v>27</v>
      </c>
      <c r="Q78" s="4">
        <v>1266</v>
      </c>
      <c r="R78" s="4">
        <v>196</v>
      </c>
      <c r="S78" s="4">
        <v>0</v>
      </c>
      <c r="T78" s="4">
        <v>3477</v>
      </c>
    </row>
    <row r="79" spans="1:20" s="6" customFormat="1" ht="15">
      <c r="A79" s="6" t="s">
        <v>89</v>
      </c>
      <c r="B79" s="6">
        <v>1225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</row>
    <row r="80" spans="1:20" s="6" customFormat="1" ht="15">
      <c r="A80" s="6" t="s">
        <v>90</v>
      </c>
      <c r="B80" s="6">
        <v>3367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161</v>
      </c>
      <c r="J80" s="6">
        <v>40</v>
      </c>
      <c r="K80" s="6">
        <v>102</v>
      </c>
      <c r="L80" s="6">
        <v>130</v>
      </c>
      <c r="M80" s="6">
        <v>17</v>
      </c>
      <c r="N80" s="6">
        <v>163</v>
      </c>
      <c r="O80" s="4">
        <v>161</v>
      </c>
      <c r="P80" s="4">
        <v>40</v>
      </c>
      <c r="Q80" s="4">
        <v>102</v>
      </c>
      <c r="R80" s="4">
        <v>130</v>
      </c>
      <c r="S80" s="4">
        <v>17</v>
      </c>
      <c r="T80" s="4">
        <v>163</v>
      </c>
    </row>
    <row r="81" spans="1:20" s="6" customFormat="1" ht="15">
      <c r="A81" s="6" t="s">
        <v>91</v>
      </c>
      <c r="B81" s="6">
        <v>1412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1718</v>
      </c>
      <c r="J81" s="6">
        <v>40</v>
      </c>
      <c r="K81" s="6">
        <v>900</v>
      </c>
      <c r="L81" s="6">
        <v>607</v>
      </c>
      <c r="M81" s="6">
        <v>2</v>
      </c>
      <c r="N81" s="6">
        <v>1993</v>
      </c>
      <c r="O81" s="4">
        <v>1718</v>
      </c>
      <c r="P81" s="4">
        <v>40</v>
      </c>
      <c r="Q81" s="4">
        <v>900</v>
      </c>
      <c r="R81" s="4">
        <v>607</v>
      </c>
      <c r="S81" s="4">
        <v>2</v>
      </c>
      <c r="T81" s="4">
        <v>1993</v>
      </c>
    </row>
    <row r="82" spans="1:20" s="6" customFormat="1" ht="15">
      <c r="A82" s="6" t="s">
        <v>92</v>
      </c>
      <c r="B82" s="6">
        <v>28187</v>
      </c>
      <c r="C82" s="6">
        <v>21</v>
      </c>
      <c r="D82" s="6">
        <v>0</v>
      </c>
      <c r="E82" s="6">
        <v>2</v>
      </c>
      <c r="F82" s="6">
        <v>0</v>
      </c>
      <c r="G82" s="6">
        <v>0</v>
      </c>
      <c r="H82" s="6">
        <v>23</v>
      </c>
      <c r="I82" s="6">
        <v>5018</v>
      </c>
      <c r="J82" s="6">
        <v>314</v>
      </c>
      <c r="K82" s="6">
        <v>3309</v>
      </c>
      <c r="L82" s="6">
        <v>2085</v>
      </c>
      <c r="M82" s="6">
        <v>461</v>
      </c>
      <c r="N82" s="6">
        <v>6095</v>
      </c>
      <c r="O82" s="4">
        <v>5039</v>
      </c>
      <c r="P82" s="4">
        <v>314</v>
      </c>
      <c r="Q82" s="4">
        <v>3311</v>
      </c>
      <c r="R82" s="4">
        <v>2085</v>
      </c>
      <c r="S82" s="4">
        <v>461</v>
      </c>
      <c r="T82" s="4">
        <v>6118</v>
      </c>
    </row>
    <row r="83" spans="1:20" s="6" customFormat="1" ht="15">
      <c r="A83" s="6" t="s">
        <v>93</v>
      </c>
      <c r="B83" s="6">
        <v>3056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6330</v>
      </c>
      <c r="J83" s="6">
        <v>20</v>
      </c>
      <c r="K83" s="6">
        <v>288</v>
      </c>
      <c r="L83" s="6">
        <v>48</v>
      </c>
      <c r="M83" s="6">
        <v>0</v>
      </c>
      <c r="N83" s="6">
        <v>6585</v>
      </c>
      <c r="O83" s="4">
        <v>6330</v>
      </c>
      <c r="P83" s="4">
        <v>20</v>
      </c>
      <c r="Q83" s="4">
        <v>288</v>
      </c>
      <c r="R83" s="4">
        <v>48</v>
      </c>
      <c r="S83" s="4">
        <v>0</v>
      </c>
      <c r="T83" s="4">
        <v>6585</v>
      </c>
    </row>
    <row r="84" spans="1:20" s="6" customFormat="1" ht="15">
      <c r="A84" s="6" t="s">
        <v>94</v>
      </c>
      <c r="B84" s="6">
        <v>2071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247</v>
      </c>
      <c r="J84" s="6">
        <v>436</v>
      </c>
      <c r="K84" s="6">
        <v>848</v>
      </c>
      <c r="L84" s="6">
        <v>940</v>
      </c>
      <c r="M84" s="6">
        <v>119</v>
      </c>
      <c r="N84" s="6">
        <v>400</v>
      </c>
      <c r="O84" s="4">
        <v>247</v>
      </c>
      <c r="P84" s="4">
        <v>436</v>
      </c>
      <c r="Q84" s="4">
        <v>848</v>
      </c>
      <c r="R84" s="4">
        <v>940</v>
      </c>
      <c r="S84" s="4">
        <v>119</v>
      </c>
      <c r="T84" s="4">
        <v>400</v>
      </c>
    </row>
    <row r="85" spans="1:20" s="6" customFormat="1" ht="15">
      <c r="A85" s="6" t="s">
        <v>95</v>
      </c>
      <c r="B85" s="6">
        <v>393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18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18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</row>
    <row r="86" spans="1:20" s="6" customFormat="1" ht="15">
      <c r="A86" s="6" t="s">
        <v>96</v>
      </c>
      <c r="B86" s="6">
        <v>835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712</v>
      </c>
      <c r="J86" s="6">
        <v>177</v>
      </c>
      <c r="K86" s="6">
        <v>311</v>
      </c>
      <c r="L86" s="6">
        <v>426</v>
      </c>
      <c r="M86" s="6">
        <v>9</v>
      </c>
      <c r="N86" s="6">
        <v>765</v>
      </c>
      <c r="O86" s="4">
        <v>712</v>
      </c>
      <c r="P86" s="4">
        <v>177</v>
      </c>
      <c r="Q86" s="4">
        <v>311</v>
      </c>
      <c r="R86" s="4">
        <v>426</v>
      </c>
      <c r="S86" s="4">
        <v>9</v>
      </c>
      <c r="T86" s="4">
        <v>765</v>
      </c>
    </row>
    <row r="87" spans="1:20" s="6" customFormat="1" ht="15">
      <c r="A87" s="6" t="s">
        <v>97</v>
      </c>
      <c r="B87" s="6">
        <v>2445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1462</v>
      </c>
      <c r="J87" s="6">
        <v>829</v>
      </c>
      <c r="K87" s="6">
        <v>4560</v>
      </c>
      <c r="L87" s="6">
        <v>2346</v>
      </c>
      <c r="M87" s="6">
        <v>1617</v>
      </c>
      <c r="N87" s="6">
        <v>5781</v>
      </c>
      <c r="O87" s="4">
        <v>1462</v>
      </c>
      <c r="P87" s="4">
        <v>829</v>
      </c>
      <c r="Q87" s="4">
        <v>4560</v>
      </c>
      <c r="R87" s="4">
        <v>2346</v>
      </c>
      <c r="S87" s="4">
        <v>1617</v>
      </c>
      <c r="T87" s="4">
        <v>5781</v>
      </c>
    </row>
    <row r="88" spans="1:20" s="6" customFormat="1" ht="15">
      <c r="A88" s="6" t="s">
        <v>98</v>
      </c>
      <c r="B88" s="6">
        <v>926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6</v>
      </c>
      <c r="J88" s="6">
        <v>0</v>
      </c>
      <c r="K88" s="6">
        <v>0</v>
      </c>
      <c r="L88" s="6">
        <v>0</v>
      </c>
      <c r="M88" s="6">
        <v>0</v>
      </c>
      <c r="N88" s="6">
        <v>6</v>
      </c>
      <c r="O88" s="4">
        <v>6</v>
      </c>
      <c r="P88" s="4">
        <v>0</v>
      </c>
      <c r="Q88" s="4">
        <v>0</v>
      </c>
      <c r="R88" s="4">
        <v>0</v>
      </c>
      <c r="S88" s="4">
        <v>0</v>
      </c>
      <c r="T88" s="4">
        <v>6</v>
      </c>
    </row>
    <row r="89" spans="1:20" s="6" customFormat="1" ht="15">
      <c r="A89" s="6" t="s">
        <v>99</v>
      </c>
      <c r="B89" s="6">
        <v>18232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605</v>
      </c>
      <c r="J89" s="6">
        <v>176</v>
      </c>
      <c r="K89" s="6">
        <v>1380</v>
      </c>
      <c r="L89" s="6">
        <v>1343</v>
      </c>
      <c r="M89" s="6">
        <v>148</v>
      </c>
      <c r="N89" s="6">
        <v>666</v>
      </c>
      <c r="O89" s="4">
        <v>605</v>
      </c>
      <c r="P89" s="4">
        <v>176</v>
      </c>
      <c r="Q89" s="4">
        <v>1380</v>
      </c>
      <c r="R89" s="4">
        <v>1343</v>
      </c>
      <c r="S89" s="4">
        <v>148</v>
      </c>
      <c r="T89" s="4">
        <v>666</v>
      </c>
    </row>
    <row r="90" spans="1:20" s="6" customFormat="1" ht="15">
      <c r="A90" s="6" t="s">
        <v>100</v>
      </c>
      <c r="B90" s="6">
        <v>1063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s="6" customFormat="1" ht="15">
      <c r="A91" s="6" t="s">
        <v>101</v>
      </c>
      <c r="B91" s="6">
        <v>10386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5452</v>
      </c>
      <c r="J91" s="6">
        <v>287</v>
      </c>
      <c r="K91" s="6">
        <v>2106</v>
      </c>
      <c r="L91" s="6">
        <v>1223</v>
      </c>
      <c r="M91" s="6">
        <v>620</v>
      </c>
      <c r="N91" s="6">
        <v>6002</v>
      </c>
      <c r="O91" s="4">
        <v>5452</v>
      </c>
      <c r="P91" s="4">
        <v>287</v>
      </c>
      <c r="Q91" s="4">
        <v>2106</v>
      </c>
      <c r="R91" s="4">
        <v>1223</v>
      </c>
      <c r="S91" s="4">
        <v>620</v>
      </c>
      <c r="T91" s="4">
        <v>6002</v>
      </c>
    </row>
    <row r="92" spans="1:20" s="6" customFormat="1" ht="15">
      <c r="A92" s="6" t="s">
        <v>102</v>
      </c>
      <c r="B92" s="6">
        <v>1494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204</v>
      </c>
      <c r="J92" s="6">
        <v>0</v>
      </c>
      <c r="K92" s="6">
        <v>19</v>
      </c>
      <c r="L92" s="6">
        <v>5</v>
      </c>
      <c r="M92" s="6">
        <v>0</v>
      </c>
      <c r="N92" s="6">
        <v>218</v>
      </c>
      <c r="O92" s="4">
        <v>204</v>
      </c>
      <c r="P92" s="4">
        <v>0</v>
      </c>
      <c r="Q92" s="4">
        <v>19</v>
      </c>
      <c r="R92" s="4">
        <v>5</v>
      </c>
      <c r="S92" s="4">
        <v>0</v>
      </c>
      <c r="T92" s="4">
        <v>218</v>
      </c>
    </row>
    <row r="93" spans="1:20" s="6" customFormat="1" ht="15">
      <c r="A93" s="6" t="s">
        <v>103</v>
      </c>
      <c r="B93" s="6">
        <v>12415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1298</v>
      </c>
      <c r="J93" s="6">
        <v>574</v>
      </c>
      <c r="K93" s="6">
        <v>1032</v>
      </c>
      <c r="L93" s="6">
        <v>1000</v>
      </c>
      <c r="M93" s="6">
        <v>651</v>
      </c>
      <c r="N93" s="6">
        <v>1254</v>
      </c>
      <c r="O93" s="4">
        <v>1298</v>
      </c>
      <c r="P93" s="4">
        <v>574</v>
      </c>
      <c r="Q93" s="4">
        <v>1032</v>
      </c>
      <c r="R93" s="4">
        <v>1000</v>
      </c>
      <c r="S93" s="4">
        <v>651</v>
      </c>
      <c r="T93" s="4">
        <v>1254</v>
      </c>
    </row>
    <row r="94" spans="1:20" s="6" customFormat="1" ht="15">
      <c r="A94" s="6" t="s">
        <v>104</v>
      </c>
      <c r="B94" s="6">
        <v>1777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2128</v>
      </c>
      <c r="J94" s="6">
        <v>48</v>
      </c>
      <c r="K94" s="6">
        <v>213</v>
      </c>
      <c r="L94" s="6">
        <v>111</v>
      </c>
      <c r="M94" s="6">
        <v>49</v>
      </c>
      <c r="N94" s="6">
        <v>2231</v>
      </c>
      <c r="O94" s="4">
        <v>2128</v>
      </c>
      <c r="P94" s="4">
        <v>48</v>
      </c>
      <c r="Q94" s="4">
        <v>213</v>
      </c>
      <c r="R94" s="4">
        <v>111</v>
      </c>
      <c r="S94" s="4">
        <v>49</v>
      </c>
      <c r="T94" s="4">
        <v>2231</v>
      </c>
    </row>
    <row r="95" spans="1:20" s="6" customFormat="1" ht="15">
      <c r="A95" s="6" t="s">
        <v>105</v>
      </c>
      <c r="B95" s="6">
        <v>5114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835</v>
      </c>
      <c r="J95" s="6">
        <v>439</v>
      </c>
      <c r="K95" s="6">
        <v>1074</v>
      </c>
      <c r="L95" s="6">
        <v>924</v>
      </c>
      <c r="M95" s="6">
        <v>493</v>
      </c>
      <c r="N95" s="6">
        <v>931</v>
      </c>
      <c r="O95" s="4">
        <v>835</v>
      </c>
      <c r="P95" s="4">
        <v>439</v>
      </c>
      <c r="Q95" s="4">
        <v>1074</v>
      </c>
      <c r="R95" s="4">
        <v>924</v>
      </c>
      <c r="S95" s="4">
        <v>493</v>
      </c>
      <c r="T95" s="4">
        <v>931</v>
      </c>
    </row>
    <row r="96" spans="1:20" s="6" customFormat="1" ht="15">
      <c r="A96" s="6" t="s">
        <v>106</v>
      </c>
      <c r="B96" s="6">
        <v>1518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2059</v>
      </c>
      <c r="J96" s="6">
        <v>133</v>
      </c>
      <c r="K96" s="6">
        <v>257</v>
      </c>
      <c r="L96" s="6">
        <v>514</v>
      </c>
      <c r="M96" s="6">
        <v>1511</v>
      </c>
      <c r="N96" s="6">
        <v>424</v>
      </c>
      <c r="O96" s="4">
        <v>2059</v>
      </c>
      <c r="P96" s="4">
        <v>133</v>
      </c>
      <c r="Q96" s="4">
        <v>257</v>
      </c>
      <c r="R96" s="4">
        <v>514</v>
      </c>
      <c r="S96" s="4">
        <v>1511</v>
      </c>
      <c r="T96" s="4">
        <v>424</v>
      </c>
    </row>
    <row r="97" spans="1:20" s="6" customFormat="1" ht="15">
      <c r="A97" s="6" t="s">
        <v>107</v>
      </c>
      <c r="B97" s="6">
        <v>1686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</row>
    <row r="98" spans="1:20" s="6" customFormat="1" ht="15">
      <c r="A98" s="6" t="s">
        <v>108</v>
      </c>
      <c r="B98" s="6">
        <v>5302</v>
      </c>
      <c r="C98" s="6">
        <v>207</v>
      </c>
      <c r="D98" s="6">
        <v>0</v>
      </c>
      <c r="E98" s="6">
        <v>28</v>
      </c>
      <c r="F98" s="6">
        <v>8</v>
      </c>
      <c r="G98" s="6">
        <v>1</v>
      </c>
      <c r="H98" s="6">
        <v>226</v>
      </c>
      <c r="I98" s="6">
        <v>2629</v>
      </c>
      <c r="J98" s="6">
        <v>101</v>
      </c>
      <c r="K98" s="6">
        <v>604</v>
      </c>
      <c r="L98" s="6">
        <v>411</v>
      </c>
      <c r="M98" s="6">
        <v>207</v>
      </c>
      <c r="N98" s="6">
        <v>2716</v>
      </c>
      <c r="O98" s="4">
        <v>2836</v>
      </c>
      <c r="P98" s="4">
        <v>101</v>
      </c>
      <c r="Q98" s="4">
        <v>632</v>
      </c>
      <c r="R98" s="4">
        <v>419</v>
      </c>
      <c r="S98" s="4">
        <v>208</v>
      </c>
      <c r="T98" s="4">
        <v>2942</v>
      </c>
    </row>
    <row r="99" spans="1:20" s="6" customFormat="1" ht="15">
      <c r="A99" s="6" t="s">
        <v>109</v>
      </c>
      <c r="B99" s="6">
        <v>3056</v>
      </c>
      <c r="C99" s="6">
        <v>61</v>
      </c>
      <c r="D99" s="6">
        <v>0</v>
      </c>
      <c r="E99" s="6">
        <v>0</v>
      </c>
      <c r="F99" s="6">
        <v>0</v>
      </c>
      <c r="G99" s="6">
        <v>0</v>
      </c>
      <c r="H99" s="6">
        <v>61</v>
      </c>
      <c r="I99" s="6">
        <v>1044</v>
      </c>
      <c r="J99" s="6">
        <v>211</v>
      </c>
      <c r="K99" s="6">
        <v>2010</v>
      </c>
      <c r="L99" s="6">
        <v>1172</v>
      </c>
      <c r="M99" s="6">
        <v>559</v>
      </c>
      <c r="N99" s="6">
        <v>1608</v>
      </c>
      <c r="O99" s="4">
        <v>1105</v>
      </c>
      <c r="P99" s="4">
        <v>211</v>
      </c>
      <c r="Q99" s="4">
        <v>2010</v>
      </c>
      <c r="R99" s="4">
        <v>1172</v>
      </c>
      <c r="S99" s="4">
        <v>559</v>
      </c>
      <c r="T99" s="4">
        <v>1669</v>
      </c>
    </row>
    <row r="100" spans="1:20" s="6" customFormat="1" ht="15">
      <c r="A100" s="6" t="s">
        <v>110</v>
      </c>
      <c r="B100" s="6">
        <v>5423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2400</v>
      </c>
      <c r="J100" s="6">
        <v>65</v>
      </c>
      <c r="K100" s="6">
        <v>385</v>
      </c>
      <c r="L100" s="6">
        <v>323</v>
      </c>
      <c r="M100" s="6">
        <v>109</v>
      </c>
      <c r="N100" s="6">
        <v>2418</v>
      </c>
      <c r="O100" s="4">
        <v>2400</v>
      </c>
      <c r="P100" s="4">
        <v>65</v>
      </c>
      <c r="Q100" s="4">
        <v>385</v>
      </c>
      <c r="R100" s="4">
        <v>323</v>
      </c>
      <c r="S100" s="4">
        <v>109</v>
      </c>
      <c r="T100" s="4">
        <v>2418</v>
      </c>
    </row>
    <row r="101" spans="1:20" s="6" customFormat="1" ht="15">
      <c r="A101" s="6" t="s">
        <v>111</v>
      </c>
      <c r="B101" s="6">
        <v>966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3012</v>
      </c>
      <c r="J101" s="6">
        <v>0</v>
      </c>
      <c r="K101" s="6">
        <v>442</v>
      </c>
      <c r="L101" s="6">
        <v>141</v>
      </c>
      <c r="M101" s="6">
        <v>0</v>
      </c>
      <c r="N101" s="6">
        <v>3313</v>
      </c>
      <c r="O101" s="4">
        <v>3012</v>
      </c>
      <c r="P101" s="4">
        <v>0</v>
      </c>
      <c r="Q101" s="4">
        <v>442</v>
      </c>
      <c r="R101" s="4">
        <v>141</v>
      </c>
      <c r="S101" s="4">
        <v>0</v>
      </c>
      <c r="T101" s="4">
        <v>3313</v>
      </c>
    </row>
    <row r="102" spans="1:20" s="6" customFormat="1" ht="15">
      <c r="A102" s="6" t="s">
        <v>112</v>
      </c>
      <c r="B102" s="6">
        <v>17863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3766</v>
      </c>
      <c r="J102" s="6">
        <v>902</v>
      </c>
      <c r="K102" s="6">
        <v>3986</v>
      </c>
      <c r="L102" s="6">
        <v>4396</v>
      </c>
      <c r="M102" s="6">
        <v>1025</v>
      </c>
      <c r="N102" s="6">
        <v>3233</v>
      </c>
      <c r="O102" s="4">
        <v>3766</v>
      </c>
      <c r="P102" s="4">
        <v>902</v>
      </c>
      <c r="Q102" s="4">
        <v>3986</v>
      </c>
      <c r="R102" s="4">
        <v>4396</v>
      </c>
      <c r="S102" s="4">
        <v>1025</v>
      </c>
      <c r="T102" s="4">
        <v>3233</v>
      </c>
    </row>
    <row r="103" spans="1:20" s="6" customFormat="1" ht="15">
      <c r="A103" s="6" t="s">
        <v>113</v>
      </c>
      <c r="B103" s="6">
        <v>1819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46</v>
      </c>
      <c r="J103" s="6">
        <v>4</v>
      </c>
      <c r="K103" s="6">
        <v>31</v>
      </c>
      <c r="L103" s="6">
        <v>20</v>
      </c>
      <c r="M103" s="6">
        <v>0</v>
      </c>
      <c r="N103" s="6">
        <v>52</v>
      </c>
      <c r="O103" s="4">
        <v>46</v>
      </c>
      <c r="P103" s="4">
        <v>4</v>
      </c>
      <c r="Q103" s="4">
        <v>31</v>
      </c>
      <c r="R103" s="4">
        <v>20</v>
      </c>
      <c r="S103" s="4">
        <v>0</v>
      </c>
      <c r="T103" s="4">
        <v>52</v>
      </c>
    </row>
    <row r="104" spans="1:20" s="6" customFormat="1" ht="15">
      <c r="A104" s="6" t="s">
        <v>114</v>
      </c>
      <c r="B104" s="6">
        <v>507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6" customFormat="1" ht="15">
      <c r="A105" s="6" t="s">
        <v>115</v>
      </c>
      <c r="B105" s="6">
        <v>7862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1300</v>
      </c>
      <c r="J105" s="6">
        <v>666</v>
      </c>
      <c r="K105" s="6">
        <v>2496</v>
      </c>
      <c r="L105" s="6">
        <v>2099</v>
      </c>
      <c r="M105" s="6">
        <v>1177</v>
      </c>
      <c r="N105" s="6">
        <v>1200</v>
      </c>
      <c r="O105" s="4">
        <v>1300</v>
      </c>
      <c r="P105" s="4">
        <v>666</v>
      </c>
      <c r="Q105" s="4">
        <v>2496</v>
      </c>
      <c r="R105" s="4">
        <v>2099</v>
      </c>
      <c r="S105" s="4">
        <v>1177</v>
      </c>
      <c r="T105" s="4">
        <v>1200</v>
      </c>
    </row>
    <row r="106" spans="1:20" s="6" customFormat="1" ht="15">
      <c r="A106" s="6" t="s">
        <v>116</v>
      </c>
      <c r="B106" s="6">
        <v>6653</v>
      </c>
      <c r="C106" s="6">
        <v>54</v>
      </c>
      <c r="D106" s="6">
        <v>0</v>
      </c>
      <c r="E106" s="6">
        <v>1</v>
      </c>
      <c r="F106" s="6">
        <v>5</v>
      </c>
      <c r="G106" s="6">
        <v>0</v>
      </c>
      <c r="H106" s="6">
        <v>50</v>
      </c>
      <c r="I106" s="6">
        <v>4191</v>
      </c>
      <c r="J106" s="6">
        <v>65</v>
      </c>
      <c r="K106" s="6">
        <v>2988</v>
      </c>
      <c r="L106" s="6">
        <v>1791</v>
      </c>
      <c r="M106" s="6">
        <v>1595</v>
      </c>
      <c r="N106" s="6">
        <v>3858</v>
      </c>
      <c r="O106" s="4">
        <v>4245</v>
      </c>
      <c r="P106" s="4">
        <v>65</v>
      </c>
      <c r="Q106" s="4">
        <v>2989</v>
      </c>
      <c r="R106" s="4">
        <v>1796</v>
      </c>
      <c r="S106" s="4">
        <v>1595</v>
      </c>
      <c r="T106" s="4">
        <v>3908</v>
      </c>
    </row>
    <row r="107" spans="1:20" s="6" customFormat="1" ht="15">
      <c r="A107" s="6" t="s">
        <v>117</v>
      </c>
      <c r="B107" s="6">
        <v>999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12</v>
      </c>
      <c r="L107" s="6">
        <v>11</v>
      </c>
      <c r="M107" s="6">
        <v>0</v>
      </c>
      <c r="N107" s="6">
        <v>3</v>
      </c>
      <c r="O107" s="4">
        <v>2</v>
      </c>
      <c r="P107" s="4">
        <v>0</v>
      </c>
      <c r="Q107" s="4">
        <v>12</v>
      </c>
      <c r="R107" s="4">
        <v>11</v>
      </c>
      <c r="S107" s="4">
        <v>0</v>
      </c>
      <c r="T107" s="4">
        <v>3</v>
      </c>
    </row>
    <row r="108" spans="1:20" s="6" customFormat="1" ht="15">
      <c r="A108" s="6" t="s">
        <v>118</v>
      </c>
      <c r="B108" s="6">
        <v>5816</v>
      </c>
      <c r="C108" s="6">
        <v>24</v>
      </c>
      <c r="D108" s="6">
        <v>0</v>
      </c>
      <c r="E108" s="6">
        <v>0</v>
      </c>
      <c r="F108" s="6">
        <v>0</v>
      </c>
      <c r="G108" s="6">
        <v>0</v>
      </c>
      <c r="H108" s="6">
        <v>24</v>
      </c>
      <c r="I108" s="6">
        <v>8261</v>
      </c>
      <c r="J108" s="6">
        <v>204</v>
      </c>
      <c r="K108" s="6">
        <v>882</v>
      </c>
      <c r="L108" s="6">
        <v>534</v>
      </c>
      <c r="M108" s="6">
        <v>0</v>
      </c>
      <c r="N108" s="6">
        <v>8812</v>
      </c>
      <c r="O108" s="4">
        <v>8285</v>
      </c>
      <c r="P108" s="4">
        <v>204</v>
      </c>
      <c r="Q108" s="4">
        <v>882</v>
      </c>
      <c r="R108" s="4">
        <v>534</v>
      </c>
      <c r="S108" s="4">
        <v>0</v>
      </c>
      <c r="T108" s="4">
        <v>8836</v>
      </c>
    </row>
    <row r="109" spans="1:20" s="6" customFormat="1" ht="15">
      <c r="A109" s="6" t="s">
        <v>119</v>
      </c>
      <c r="B109" s="6">
        <v>1577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2260</v>
      </c>
      <c r="J109" s="6">
        <v>0</v>
      </c>
      <c r="K109" s="6">
        <v>485</v>
      </c>
      <c r="L109" s="6">
        <v>411</v>
      </c>
      <c r="M109" s="6">
        <v>0</v>
      </c>
      <c r="N109" s="6">
        <v>2333</v>
      </c>
      <c r="O109" s="4">
        <v>2260</v>
      </c>
      <c r="P109" s="4">
        <v>0</v>
      </c>
      <c r="Q109" s="4">
        <v>485</v>
      </c>
      <c r="R109" s="4">
        <v>411</v>
      </c>
      <c r="S109" s="4">
        <v>0</v>
      </c>
      <c r="T109" s="4">
        <v>2333</v>
      </c>
    </row>
    <row r="110" spans="1:20" s="6" customFormat="1" ht="15">
      <c r="A110" s="6" t="s">
        <v>120</v>
      </c>
      <c r="B110" s="6">
        <v>9358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1178</v>
      </c>
      <c r="J110" s="6">
        <v>196</v>
      </c>
      <c r="K110" s="6">
        <v>1063</v>
      </c>
      <c r="L110" s="6">
        <v>960</v>
      </c>
      <c r="M110" s="6">
        <v>227</v>
      </c>
      <c r="N110" s="6">
        <v>1254</v>
      </c>
      <c r="O110" s="4">
        <v>1178</v>
      </c>
      <c r="P110" s="4">
        <v>196</v>
      </c>
      <c r="Q110" s="4">
        <v>1063</v>
      </c>
      <c r="R110" s="4">
        <v>960</v>
      </c>
      <c r="S110" s="4">
        <v>227</v>
      </c>
      <c r="T110" s="4">
        <v>1254</v>
      </c>
    </row>
    <row r="111" spans="1:20" s="6" customFormat="1" ht="15">
      <c r="A111" s="6" t="s">
        <v>121</v>
      </c>
      <c r="B111" s="6">
        <v>1279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2454</v>
      </c>
      <c r="J111" s="6">
        <v>187</v>
      </c>
      <c r="K111" s="6">
        <v>1820</v>
      </c>
      <c r="L111" s="6">
        <v>1370</v>
      </c>
      <c r="M111" s="6">
        <v>56</v>
      </c>
      <c r="N111" s="6">
        <v>3035</v>
      </c>
      <c r="O111" s="4">
        <v>2454</v>
      </c>
      <c r="P111" s="4">
        <v>187</v>
      </c>
      <c r="Q111" s="4">
        <v>1820</v>
      </c>
      <c r="R111" s="4">
        <v>1370</v>
      </c>
      <c r="S111" s="4">
        <v>56</v>
      </c>
      <c r="T111" s="4">
        <v>3035</v>
      </c>
    </row>
    <row r="112" spans="1:20" s="6" customFormat="1" ht="15">
      <c r="A112" s="6" t="s">
        <v>122</v>
      </c>
      <c r="B112" s="6">
        <v>182781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196177</v>
      </c>
      <c r="J112" s="6">
        <v>5889</v>
      </c>
      <c r="K112" s="6">
        <v>28321</v>
      </c>
      <c r="L112" s="6">
        <v>18731</v>
      </c>
      <c r="M112" s="6">
        <v>10976</v>
      </c>
      <c r="N112" s="6">
        <v>200716</v>
      </c>
      <c r="O112" s="4">
        <v>196177</v>
      </c>
      <c r="P112" s="4">
        <v>5889</v>
      </c>
      <c r="Q112" s="4">
        <v>28321</v>
      </c>
      <c r="R112" s="4">
        <v>18731</v>
      </c>
      <c r="S112" s="4">
        <v>10976</v>
      </c>
      <c r="T112" s="4">
        <v>200716</v>
      </c>
    </row>
    <row r="113" spans="1:20" s="6" customFormat="1" ht="15">
      <c r="A113" s="6" t="s">
        <v>123</v>
      </c>
      <c r="B113" s="6">
        <v>18455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1003</v>
      </c>
      <c r="J113" s="6">
        <v>457</v>
      </c>
      <c r="K113" s="6">
        <v>1946</v>
      </c>
      <c r="L113" s="6">
        <v>1167</v>
      </c>
      <c r="M113" s="6">
        <v>558</v>
      </c>
      <c r="N113" s="6">
        <v>1681</v>
      </c>
      <c r="O113" s="4">
        <v>1003</v>
      </c>
      <c r="P113" s="4">
        <v>457</v>
      </c>
      <c r="Q113" s="4">
        <v>1946</v>
      </c>
      <c r="R113" s="4">
        <v>1167</v>
      </c>
      <c r="S113" s="4">
        <v>558</v>
      </c>
      <c r="T113" s="4">
        <v>1681</v>
      </c>
    </row>
    <row r="114" spans="1:20" s="6" customFormat="1" ht="15">
      <c r="A114" s="6" t="s">
        <v>124</v>
      </c>
      <c r="B114" s="6">
        <v>1697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681</v>
      </c>
      <c r="J114" s="6">
        <v>1246</v>
      </c>
      <c r="K114" s="6">
        <v>1152</v>
      </c>
      <c r="L114" s="6">
        <v>1997</v>
      </c>
      <c r="M114" s="6">
        <v>672</v>
      </c>
      <c r="N114" s="6">
        <v>412</v>
      </c>
      <c r="O114" s="4">
        <v>681</v>
      </c>
      <c r="P114" s="4">
        <v>1246</v>
      </c>
      <c r="Q114" s="4">
        <v>1152</v>
      </c>
      <c r="R114" s="4">
        <v>1997</v>
      </c>
      <c r="S114" s="4">
        <v>672</v>
      </c>
      <c r="T114" s="4">
        <v>412</v>
      </c>
    </row>
    <row r="115" spans="1:20" s="6" customFormat="1" ht="15">
      <c r="A115" s="6" t="s">
        <v>125</v>
      </c>
      <c r="B115" s="6">
        <v>86276</v>
      </c>
      <c r="C115" s="6">
        <v>24</v>
      </c>
      <c r="D115" s="6">
        <v>0</v>
      </c>
      <c r="E115" s="6">
        <v>9</v>
      </c>
      <c r="F115" s="6">
        <v>1</v>
      </c>
      <c r="G115" s="6">
        <v>0</v>
      </c>
      <c r="H115" s="6">
        <v>32</v>
      </c>
      <c r="I115" s="6">
        <v>1835</v>
      </c>
      <c r="J115" s="6">
        <v>1249</v>
      </c>
      <c r="K115" s="6">
        <v>8360</v>
      </c>
      <c r="L115" s="6">
        <v>7485</v>
      </c>
      <c r="M115" s="6">
        <v>1177</v>
      </c>
      <c r="N115" s="6">
        <v>2782</v>
      </c>
      <c r="O115" s="4">
        <v>1859</v>
      </c>
      <c r="P115" s="4">
        <v>1249</v>
      </c>
      <c r="Q115" s="4">
        <v>8369</v>
      </c>
      <c r="R115" s="4">
        <v>7486</v>
      </c>
      <c r="S115" s="4">
        <v>1177</v>
      </c>
      <c r="T115" s="4">
        <v>2814</v>
      </c>
    </row>
    <row r="116" spans="1:20" s="6" customFormat="1" ht="15">
      <c r="A116" s="6" t="s">
        <v>126</v>
      </c>
      <c r="B116" s="6">
        <v>536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</row>
    <row r="117" spans="1:20" s="6" customFormat="1" ht="15">
      <c r="A117" s="6" t="s">
        <v>127</v>
      </c>
      <c r="B117" s="6">
        <v>522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8756</v>
      </c>
      <c r="J117" s="6">
        <v>77</v>
      </c>
      <c r="K117" s="6">
        <v>1282</v>
      </c>
      <c r="L117" s="6">
        <v>643</v>
      </c>
      <c r="M117" s="6">
        <v>0</v>
      </c>
      <c r="N117" s="6">
        <v>0</v>
      </c>
      <c r="O117" s="4">
        <v>8756</v>
      </c>
      <c r="P117" s="4">
        <v>77</v>
      </c>
      <c r="Q117" s="4">
        <v>1282</v>
      </c>
      <c r="R117" s="4">
        <v>643</v>
      </c>
      <c r="S117" s="4">
        <v>0</v>
      </c>
      <c r="T117" s="4">
        <v>0</v>
      </c>
    </row>
    <row r="118" spans="1:20" s="6" customFormat="1" ht="15">
      <c r="A118" s="6" t="s">
        <v>128</v>
      </c>
      <c r="B118" s="6">
        <v>16906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4116</v>
      </c>
      <c r="J118" s="6">
        <v>1163</v>
      </c>
      <c r="K118" s="6">
        <v>882</v>
      </c>
      <c r="L118" s="6">
        <v>1639</v>
      </c>
      <c r="M118" s="6">
        <v>755</v>
      </c>
      <c r="N118" s="6">
        <v>3832</v>
      </c>
      <c r="O118" s="4">
        <v>4116</v>
      </c>
      <c r="P118" s="4">
        <v>1163</v>
      </c>
      <c r="Q118" s="4">
        <v>882</v>
      </c>
      <c r="R118" s="4">
        <v>1639</v>
      </c>
      <c r="S118" s="4">
        <v>755</v>
      </c>
      <c r="T118" s="4">
        <v>3832</v>
      </c>
    </row>
    <row r="119" spans="1:20" s="6" customFormat="1" ht="15">
      <c r="A119" s="6" t="s">
        <v>129</v>
      </c>
      <c r="B119" s="6">
        <v>1902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8528</v>
      </c>
      <c r="J119" s="6">
        <v>2512</v>
      </c>
      <c r="K119" s="6">
        <v>909</v>
      </c>
      <c r="L119" s="6">
        <v>3113</v>
      </c>
      <c r="M119" s="6">
        <v>347</v>
      </c>
      <c r="N119" s="6">
        <v>8489</v>
      </c>
      <c r="O119" s="4">
        <v>8528</v>
      </c>
      <c r="P119" s="4">
        <v>2512</v>
      </c>
      <c r="Q119" s="4">
        <v>909</v>
      </c>
      <c r="R119" s="4">
        <v>3113</v>
      </c>
      <c r="S119" s="4">
        <v>347</v>
      </c>
      <c r="T119" s="4">
        <v>8489</v>
      </c>
    </row>
    <row r="120" spans="1:20" s="6" customFormat="1" ht="15">
      <c r="A120" s="6" t="s">
        <v>130</v>
      </c>
      <c r="B120" s="6">
        <v>442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</row>
    <row r="121" spans="1:20" s="6" customFormat="1" ht="15">
      <c r="A121" s="6" t="s">
        <v>131</v>
      </c>
      <c r="B121" s="6">
        <v>3727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5094</v>
      </c>
      <c r="J121" s="6">
        <v>465</v>
      </c>
      <c r="K121" s="6">
        <v>1922</v>
      </c>
      <c r="L121" s="6">
        <v>1134</v>
      </c>
      <c r="M121" s="6">
        <v>452</v>
      </c>
      <c r="N121" s="6">
        <v>5899</v>
      </c>
      <c r="O121" s="4">
        <v>5094</v>
      </c>
      <c r="P121" s="4">
        <v>465</v>
      </c>
      <c r="Q121" s="4">
        <v>1922</v>
      </c>
      <c r="R121" s="4">
        <v>1134</v>
      </c>
      <c r="S121" s="4">
        <v>452</v>
      </c>
      <c r="T121" s="4">
        <v>5899</v>
      </c>
    </row>
    <row r="122" spans="1:20" s="6" customFormat="1" ht="15">
      <c r="A122" s="6" t="s">
        <v>132</v>
      </c>
      <c r="B122" s="6">
        <v>5300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11295</v>
      </c>
      <c r="J122" s="6">
        <v>1338</v>
      </c>
      <c r="K122" s="6">
        <v>7496</v>
      </c>
      <c r="L122" s="6">
        <v>5439</v>
      </c>
      <c r="M122" s="6">
        <v>1283</v>
      </c>
      <c r="N122" s="6">
        <v>13404</v>
      </c>
      <c r="O122" s="4">
        <v>11295</v>
      </c>
      <c r="P122" s="4">
        <v>1338</v>
      </c>
      <c r="Q122" s="4">
        <v>7496</v>
      </c>
      <c r="R122" s="4">
        <v>5439</v>
      </c>
      <c r="S122" s="4">
        <v>1283</v>
      </c>
      <c r="T122" s="4">
        <v>13404</v>
      </c>
    </row>
    <row r="123" spans="1:20" s="6" customFormat="1" ht="15">
      <c r="A123" s="6" t="s">
        <v>133</v>
      </c>
      <c r="B123" s="6">
        <v>3935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3842</v>
      </c>
      <c r="J123" s="6">
        <v>1673</v>
      </c>
      <c r="K123" s="6">
        <v>363</v>
      </c>
      <c r="L123" s="6">
        <v>2107</v>
      </c>
      <c r="M123" s="6">
        <v>3</v>
      </c>
      <c r="N123" s="6">
        <v>3769</v>
      </c>
      <c r="O123" s="4">
        <v>3842</v>
      </c>
      <c r="P123" s="4">
        <v>1673</v>
      </c>
      <c r="Q123" s="4">
        <v>363</v>
      </c>
      <c r="R123" s="4">
        <v>2107</v>
      </c>
      <c r="S123" s="4">
        <v>3</v>
      </c>
      <c r="T123" s="4">
        <v>3769</v>
      </c>
    </row>
    <row r="124" spans="1:20" s="6" customFormat="1" ht="15">
      <c r="A124" s="6" t="s">
        <v>134</v>
      </c>
      <c r="B124" s="6">
        <v>11270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1632</v>
      </c>
      <c r="J124" s="6">
        <v>213</v>
      </c>
      <c r="K124" s="6">
        <v>869</v>
      </c>
      <c r="L124" s="6">
        <v>648</v>
      </c>
      <c r="M124" s="6">
        <v>346</v>
      </c>
      <c r="N124" s="6">
        <v>1720</v>
      </c>
      <c r="O124" s="4">
        <v>1632</v>
      </c>
      <c r="P124" s="4">
        <v>213</v>
      </c>
      <c r="Q124" s="4">
        <v>869</v>
      </c>
      <c r="R124" s="4">
        <v>648</v>
      </c>
      <c r="S124" s="4">
        <v>346</v>
      </c>
      <c r="T124" s="4">
        <v>1720</v>
      </c>
    </row>
    <row r="125" spans="1:20" s="6" customFormat="1" ht="15">
      <c r="A125" s="6" t="s">
        <v>135</v>
      </c>
      <c r="B125" s="6">
        <v>48225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2366</v>
      </c>
      <c r="J125" s="6">
        <v>1948</v>
      </c>
      <c r="K125" s="6">
        <v>8309</v>
      </c>
      <c r="L125" s="6">
        <v>7472</v>
      </c>
      <c r="M125" s="6">
        <v>2825</v>
      </c>
      <c r="N125" s="6">
        <v>2326</v>
      </c>
      <c r="O125" s="4">
        <v>2366</v>
      </c>
      <c r="P125" s="4">
        <v>1948</v>
      </c>
      <c r="Q125" s="4">
        <v>8309</v>
      </c>
      <c r="R125" s="4">
        <v>7472</v>
      </c>
      <c r="S125" s="4">
        <v>2825</v>
      </c>
      <c r="T125" s="4">
        <v>2326</v>
      </c>
    </row>
    <row r="126" spans="1:20" s="6" customFormat="1" ht="15">
      <c r="A126" s="6" t="s">
        <v>136</v>
      </c>
      <c r="B126" s="6">
        <v>6406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322</v>
      </c>
      <c r="J126" s="6">
        <v>247</v>
      </c>
      <c r="K126" s="6">
        <v>1100</v>
      </c>
      <c r="L126" s="6">
        <v>970</v>
      </c>
      <c r="M126" s="6">
        <v>321</v>
      </c>
      <c r="N126" s="6">
        <v>380</v>
      </c>
      <c r="O126" s="4">
        <v>322</v>
      </c>
      <c r="P126" s="4">
        <v>247</v>
      </c>
      <c r="Q126" s="4">
        <v>1100</v>
      </c>
      <c r="R126" s="4">
        <v>970</v>
      </c>
      <c r="S126" s="4">
        <v>321</v>
      </c>
      <c r="T126" s="4">
        <v>380</v>
      </c>
    </row>
    <row r="127" spans="1:20" s="6" customFormat="1" ht="15">
      <c r="A127" s="6" t="s">
        <v>137</v>
      </c>
      <c r="B127" s="6">
        <v>292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386</v>
      </c>
      <c r="J127" s="6">
        <v>17</v>
      </c>
      <c r="K127" s="6">
        <v>0</v>
      </c>
      <c r="L127" s="6">
        <v>18</v>
      </c>
      <c r="M127" s="6">
        <v>0</v>
      </c>
      <c r="N127" s="6">
        <v>0</v>
      </c>
      <c r="O127" s="4">
        <v>386</v>
      </c>
      <c r="P127" s="4">
        <v>17</v>
      </c>
      <c r="Q127" s="4">
        <v>0</v>
      </c>
      <c r="R127" s="4">
        <v>18</v>
      </c>
      <c r="S127" s="4">
        <v>0</v>
      </c>
      <c r="T127" s="4">
        <v>0</v>
      </c>
    </row>
    <row r="128" spans="1:20" s="6" customFormat="1" ht="15">
      <c r="A128" s="6" t="s">
        <v>138</v>
      </c>
      <c r="B128" s="6">
        <v>3245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2796</v>
      </c>
      <c r="J128" s="6">
        <v>0</v>
      </c>
      <c r="K128" s="6">
        <v>679</v>
      </c>
      <c r="L128" s="6">
        <v>464</v>
      </c>
      <c r="M128" s="6">
        <v>0</v>
      </c>
      <c r="N128" s="6">
        <v>3014</v>
      </c>
      <c r="O128" s="4">
        <v>2796</v>
      </c>
      <c r="P128" s="4">
        <v>0</v>
      </c>
      <c r="Q128" s="4">
        <v>679</v>
      </c>
      <c r="R128" s="4">
        <v>464</v>
      </c>
      <c r="S128" s="4">
        <v>0</v>
      </c>
      <c r="T128" s="4">
        <v>3014</v>
      </c>
    </row>
    <row r="129" spans="1:20" s="6" customFormat="1" ht="15">
      <c r="A129" s="6" t="s">
        <v>139</v>
      </c>
      <c r="B129" s="6">
        <v>1698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1291</v>
      </c>
      <c r="J129" s="6">
        <v>61</v>
      </c>
      <c r="K129" s="6">
        <v>1205</v>
      </c>
      <c r="L129" s="6">
        <v>801</v>
      </c>
      <c r="M129" s="6">
        <v>0</v>
      </c>
      <c r="N129" s="6">
        <v>1779</v>
      </c>
      <c r="O129" s="4">
        <v>1291</v>
      </c>
      <c r="P129" s="4">
        <v>61</v>
      </c>
      <c r="Q129" s="4">
        <v>1205</v>
      </c>
      <c r="R129" s="4">
        <v>801</v>
      </c>
      <c r="S129" s="4">
        <v>0</v>
      </c>
      <c r="T129" s="4">
        <v>1779</v>
      </c>
    </row>
    <row r="130" spans="1:20" s="6" customFormat="1" ht="15">
      <c r="A130" s="6" t="s">
        <v>140</v>
      </c>
      <c r="B130" s="6">
        <v>4373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3555</v>
      </c>
      <c r="J130" s="6">
        <v>146</v>
      </c>
      <c r="K130" s="6">
        <v>1112</v>
      </c>
      <c r="L130" s="6">
        <v>667</v>
      </c>
      <c r="M130" s="6">
        <v>358</v>
      </c>
      <c r="N130" s="6">
        <v>3788</v>
      </c>
      <c r="O130" s="4">
        <v>3555</v>
      </c>
      <c r="P130" s="4">
        <v>146</v>
      </c>
      <c r="Q130" s="4">
        <v>1112</v>
      </c>
      <c r="R130" s="4">
        <v>667</v>
      </c>
      <c r="S130" s="4">
        <v>358</v>
      </c>
      <c r="T130" s="4">
        <v>3788</v>
      </c>
    </row>
    <row r="131" spans="1:20" s="6" customFormat="1" ht="15">
      <c r="A131" s="6" t="s">
        <v>141</v>
      </c>
      <c r="B131" s="6">
        <v>1126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7299</v>
      </c>
      <c r="J131" s="6">
        <v>0</v>
      </c>
      <c r="K131" s="6">
        <v>2390</v>
      </c>
      <c r="L131" s="6">
        <v>2666</v>
      </c>
      <c r="M131" s="6">
        <v>0</v>
      </c>
      <c r="N131" s="6">
        <v>7024</v>
      </c>
      <c r="O131" s="4">
        <v>7299</v>
      </c>
      <c r="P131" s="4">
        <v>0</v>
      </c>
      <c r="Q131" s="4">
        <v>2390</v>
      </c>
      <c r="R131" s="4">
        <v>2666</v>
      </c>
      <c r="S131" s="4">
        <v>0</v>
      </c>
      <c r="T131" s="4">
        <v>7024</v>
      </c>
    </row>
    <row r="132" spans="1:20" s="6" customFormat="1" ht="15">
      <c r="A132" s="6" t="s">
        <v>142</v>
      </c>
      <c r="B132" s="6">
        <v>5464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6" customFormat="1" ht="15">
      <c r="A133" s="6" t="s">
        <v>931</v>
      </c>
      <c r="B133" s="6">
        <v>731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</row>
    <row r="134" spans="1:20" s="6" customFormat="1" ht="15">
      <c r="A134" s="6" t="s">
        <v>143</v>
      </c>
      <c r="B134" s="6">
        <v>2699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6" customFormat="1" ht="15">
      <c r="A135" s="6" t="s">
        <v>932</v>
      </c>
      <c r="B135" s="6">
        <v>220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</row>
    <row r="136" spans="1:20" s="6" customFormat="1" ht="15">
      <c r="A136" s="6" t="s">
        <v>144</v>
      </c>
      <c r="B136" s="6">
        <v>3861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1061</v>
      </c>
      <c r="J136" s="6">
        <v>258</v>
      </c>
      <c r="K136" s="6">
        <v>804</v>
      </c>
      <c r="L136" s="6">
        <v>622</v>
      </c>
      <c r="M136" s="6">
        <v>301</v>
      </c>
      <c r="N136" s="6">
        <v>1200</v>
      </c>
      <c r="O136" s="4">
        <v>1061</v>
      </c>
      <c r="P136" s="4">
        <v>258</v>
      </c>
      <c r="Q136" s="4">
        <v>804</v>
      </c>
      <c r="R136" s="4">
        <v>622</v>
      </c>
      <c r="S136" s="4">
        <v>301</v>
      </c>
      <c r="T136" s="4">
        <v>1200</v>
      </c>
    </row>
    <row r="137" spans="1:20" s="6" customFormat="1" ht="15">
      <c r="A137" s="6" t="s">
        <v>145</v>
      </c>
      <c r="B137" s="6">
        <v>15945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2157</v>
      </c>
      <c r="J137" s="6">
        <v>489</v>
      </c>
      <c r="K137" s="6">
        <v>1347</v>
      </c>
      <c r="L137" s="6">
        <v>1842</v>
      </c>
      <c r="M137" s="6">
        <v>115</v>
      </c>
      <c r="N137" s="6">
        <v>1354</v>
      </c>
      <c r="O137" s="4">
        <v>2157</v>
      </c>
      <c r="P137" s="4">
        <v>489</v>
      </c>
      <c r="Q137" s="4">
        <v>1347</v>
      </c>
      <c r="R137" s="4">
        <v>1842</v>
      </c>
      <c r="S137" s="4">
        <v>115</v>
      </c>
      <c r="T137" s="4">
        <v>1354</v>
      </c>
    </row>
    <row r="138" spans="1:20" s="6" customFormat="1" ht="15">
      <c r="A138" s="6" t="s">
        <v>146</v>
      </c>
      <c r="B138" s="6">
        <v>5362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13371</v>
      </c>
      <c r="J138" s="6">
        <v>147</v>
      </c>
      <c r="K138" s="6">
        <v>1887</v>
      </c>
      <c r="L138" s="6">
        <v>194</v>
      </c>
      <c r="M138" s="6">
        <v>205</v>
      </c>
      <c r="N138" s="6">
        <v>0</v>
      </c>
      <c r="O138" s="4">
        <v>13371</v>
      </c>
      <c r="P138" s="4">
        <v>147</v>
      </c>
      <c r="Q138" s="4">
        <v>1887</v>
      </c>
      <c r="R138" s="4">
        <v>194</v>
      </c>
      <c r="S138" s="4">
        <v>205</v>
      </c>
      <c r="T138" s="4">
        <v>0</v>
      </c>
    </row>
    <row r="139" spans="1:20" s="6" customFormat="1" ht="15">
      <c r="A139" s="6" t="s">
        <v>147</v>
      </c>
      <c r="B139" s="6">
        <v>139248</v>
      </c>
      <c r="C139" s="6">
        <v>391</v>
      </c>
      <c r="D139" s="6">
        <v>0</v>
      </c>
      <c r="E139" s="6">
        <v>8</v>
      </c>
      <c r="F139" s="6">
        <v>46</v>
      </c>
      <c r="G139" s="6">
        <v>0</v>
      </c>
      <c r="H139" s="6">
        <v>353</v>
      </c>
      <c r="I139" s="6">
        <v>11736</v>
      </c>
      <c r="J139" s="6">
        <v>3546</v>
      </c>
      <c r="K139" s="6">
        <v>23324</v>
      </c>
      <c r="L139" s="6">
        <v>25430</v>
      </c>
      <c r="M139" s="6">
        <v>3838</v>
      </c>
      <c r="N139" s="6">
        <v>9338</v>
      </c>
      <c r="O139" s="4">
        <v>12127</v>
      </c>
      <c r="P139" s="4">
        <v>3546</v>
      </c>
      <c r="Q139" s="4">
        <v>23332</v>
      </c>
      <c r="R139" s="4">
        <v>25476</v>
      </c>
      <c r="S139" s="4">
        <v>3838</v>
      </c>
      <c r="T139" s="4">
        <v>9691</v>
      </c>
    </row>
    <row r="140" spans="1:20" s="6" customFormat="1" ht="15">
      <c r="A140" s="6" t="s">
        <v>148</v>
      </c>
      <c r="B140" s="6">
        <v>6431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4261</v>
      </c>
      <c r="J140" s="6">
        <v>48</v>
      </c>
      <c r="K140" s="6">
        <v>1614</v>
      </c>
      <c r="L140" s="6">
        <v>1992</v>
      </c>
      <c r="M140" s="6">
        <v>42</v>
      </c>
      <c r="N140" s="6">
        <v>3888</v>
      </c>
      <c r="O140" s="4">
        <v>4261</v>
      </c>
      <c r="P140" s="4">
        <v>48</v>
      </c>
      <c r="Q140" s="4">
        <v>1614</v>
      </c>
      <c r="R140" s="4">
        <v>1992</v>
      </c>
      <c r="S140" s="4">
        <v>42</v>
      </c>
      <c r="T140" s="4">
        <v>3888</v>
      </c>
    </row>
    <row r="141" spans="1:20" s="6" customFormat="1" ht="15">
      <c r="A141" s="6" t="s">
        <v>149</v>
      </c>
      <c r="B141" s="6">
        <v>4470</v>
      </c>
      <c r="C141" s="6">
        <v>5</v>
      </c>
      <c r="D141" s="6">
        <v>0</v>
      </c>
      <c r="E141" s="6">
        <v>0</v>
      </c>
      <c r="F141" s="6">
        <v>0</v>
      </c>
      <c r="G141" s="6">
        <v>0</v>
      </c>
      <c r="H141" s="6">
        <v>5</v>
      </c>
      <c r="I141" s="6">
        <v>12320</v>
      </c>
      <c r="J141" s="6">
        <v>2131</v>
      </c>
      <c r="K141" s="6">
        <v>4180</v>
      </c>
      <c r="L141" s="6">
        <v>3581</v>
      </c>
      <c r="M141" s="6">
        <v>1846</v>
      </c>
      <c r="N141" s="6">
        <v>13205</v>
      </c>
      <c r="O141" s="4">
        <v>12325</v>
      </c>
      <c r="P141" s="4">
        <v>2131</v>
      </c>
      <c r="Q141" s="4">
        <v>4180</v>
      </c>
      <c r="R141" s="4">
        <v>3581</v>
      </c>
      <c r="S141" s="4">
        <v>1846</v>
      </c>
      <c r="T141" s="4">
        <v>13210</v>
      </c>
    </row>
    <row r="142" spans="1:20" s="6" customFormat="1" ht="15">
      <c r="A142" s="6" t="s">
        <v>150</v>
      </c>
      <c r="B142" s="6">
        <v>3119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5154</v>
      </c>
      <c r="J142" s="6">
        <v>867</v>
      </c>
      <c r="K142" s="6">
        <v>1306</v>
      </c>
      <c r="L142" s="6">
        <v>1323</v>
      </c>
      <c r="M142" s="6">
        <v>1050</v>
      </c>
      <c r="N142" s="6">
        <v>4954</v>
      </c>
      <c r="O142" s="4">
        <v>5154</v>
      </c>
      <c r="P142" s="4">
        <v>867</v>
      </c>
      <c r="Q142" s="4">
        <v>1306</v>
      </c>
      <c r="R142" s="4">
        <v>1323</v>
      </c>
      <c r="S142" s="4">
        <v>1050</v>
      </c>
      <c r="T142" s="4">
        <v>4954</v>
      </c>
    </row>
    <row r="143" spans="1:20" s="6" customFormat="1" ht="15">
      <c r="A143" s="6" t="s">
        <v>151</v>
      </c>
      <c r="B143" s="6">
        <v>47930</v>
      </c>
      <c r="C143" s="6">
        <v>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3643</v>
      </c>
      <c r="J143" s="6">
        <v>1446</v>
      </c>
      <c r="K143" s="6">
        <v>7425</v>
      </c>
      <c r="L143" s="6">
        <v>6359</v>
      </c>
      <c r="M143" s="6">
        <v>1825</v>
      </c>
      <c r="N143" s="6">
        <v>4037</v>
      </c>
      <c r="O143" s="4">
        <v>3644</v>
      </c>
      <c r="P143" s="4">
        <v>1446</v>
      </c>
      <c r="Q143" s="4">
        <v>7425</v>
      </c>
      <c r="R143" s="4">
        <v>6359</v>
      </c>
      <c r="S143" s="4">
        <v>1825</v>
      </c>
      <c r="T143" s="4">
        <v>4037</v>
      </c>
    </row>
    <row r="144" spans="1:20" s="6" customFormat="1" ht="15">
      <c r="A144" s="6" t="s">
        <v>152</v>
      </c>
      <c r="B144" s="6">
        <v>79462</v>
      </c>
      <c r="C144" s="6">
        <v>30</v>
      </c>
      <c r="D144" s="6">
        <v>0</v>
      </c>
      <c r="E144" s="6">
        <v>9</v>
      </c>
      <c r="F144" s="6">
        <v>3</v>
      </c>
      <c r="G144" s="6">
        <v>0</v>
      </c>
      <c r="H144" s="6">
        <v>36</v>
      </c>
      <c r="I144" s="6">
        <v>1138</v>
      </c>
      <c r="J144" s="6">
        <v>2418</v>
      </c>
      <c r="K144" s="6">
        <v>4300</v>
      </c>
      <c r="L144" s="6">
        <v>4329</v>
      </c>
      <c r="M144" s="6">
        <v>2206</v>
      </c>
      <c r="N144" s="6">
        <v>1321</v>
      </c>
      <c r="O144" s="4">
        <v>1168</v>
      </c>
      <c r="P144" s="4">
        <v>2418</v>
      </c>
      <c r="Q144" s="4">
        <v>4309</v>
      </c>
      <c r="R144" s="4">
        <v>4332</v>
      </c>
      <c r="S144" s="4">
        <v>2206</v>
      </c>
      <c r="T144" s="4">
        <v>1357</v>
      </c>
    </row>
    <row r="145" spans="1:20" s="6" customFormat="1" ht="15">
      <c r="A145" s="6" t="s">
        <v>153</v>
      </c>
      <c r="B145" s="6">
        <v>907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1145</v>
      </c>
      <c r="J145" s="6">
        <v>0</v>
      </c>
      <c r="K145" s="6">
        <v>1105</v>
      </c>
      <c r="L145" s="6">
        <v>860</v>
      </c>
      <c r="M145" s="6">
        <v>13</v>
      </c>
      <c r="N145" s="6">
        <v>1377</v>
      </c>
      <c r="O145" s="4">
        <v>1145</v>
      </c>
      <c r="P145" s="4">
        <v>0</v>
      </c>
      <c r="Q145" s="4">
        <v>1105</v>
      </c>
      <c r="R145" s="4">
        <v>860</v>
      </c>
      <c r="S145" s="4">
        <v>13</v>
      </c>
      <c r="T145" s="4">
        <v>1377</v>
      </c>
    </row>
    <row r="146" spans="1:20" s="6" customFormat="1" ht="15">
      <c r="A146" s="6" t="s">
        <v>154</v>
      </c>
      <c r="B146" s="6">
        <v>16299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994</v>
      </c>
      <c r="J146" s="6">
        <v>51</v>
      </c>
      <c r="K146" s="6">
        <v>872</v>
      </c>
      <c r="L146" s="6">
        <v>914</v>
      </c>
      <c r="M146" s="6">
        <v>1</v>
      </c>
      <c r="N146" s="6">
        <v>1002</v>
      </c>
      <c r="O146" s="4">
        <v>994</v>
      </c>
      <c r="P146" s="4">
        <v>51</v>
      </c>
      <c r="Q146" s="4">
        <v>872</v>
      </c>
      <c r="R146" s="4">
        <v>914</v>
      </c>
      <c r="S146" s="4">
        <v>1</v>
      </c>
      <c r="T146" s="4">
        <v>1002</v>
      </c>
    </row>
    <row r="147" spans="1:20" s="6" customFormat="1" ht="15">
      <c r="A147" s="6" t="s">
        <v>155</v>
      </c>
      <c r="B147" s="6">
        <v>5175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1311</v>
      </c>
      <c r="J147" s="6">
        <v>673</v>
      </c>
      <c r="K147" s="6">
        <v>2517</v>
      </c>
      <c r="L147" s="6">
        <v>2154</v>
      </c>
      <c r="M147" s="6">
        <v>751</v>
      </c>
      <c r="N147" s="6">
        <v>1597</v>
      </c>
      <c r="O147" s="4">
        <v>1311</v>
      </c>
      <c r="P147" s="4">
        <v>673</v>
      </c>
      <c r="Q147" s="4">
        <v>2517</v>
      </c>
      <c r="R147" s="4">
        <v>2154</v>
      </c>
      <c r="S147" s="4">
        <v>751</v>
      </c>
      <c r="T147" s="4">
        <v>1597</v>
      </c>
    </row>
    <row r="148" spans="1:20" s="6" customFormat="1" ht="15">
      <c r="A148" s="6" t="s">
        <v>156</v>
      </c>
      <c r="B148" s="6">
        <v>3180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2244</v>
      </c>
      <c r="J148" s="6">
        <v>330</v>
      </c>
      <c r="K148" s="6">
        <v>1127</v>
      </c>
      <c r="L148" s="6">
        <v>778</v>
      </c>
      <c r="M148" s="6">
        <v>432</v>
      </c>
      <c r="N148" s="6">
        <v>2491</v>
      </c>
      <c r="O148" s="4">
        <v>2244</v>
      </c>
      <c r="P148" s="4">
        <v>330</v>
      </c>
      <c r="Q148" s="4">
        <v>1127</v>
      </c>
      <c r="R148" s="4">
        <v>778</v>
      </c>
      <c r="S148" s="4">
        <v>432</v>
      </c>
      <c r="T148" s="4">
        <v>2491</v>
      </c>
    </row>
    <row r="149" spans="1:20" s="6" customFormat="1" ht="15">
      <c r="A149" s="6" t="s">
        <v>157</v>
      </c>
      <c r="B149" s="6">
        <v>344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490</v>
      </c>
      <c r="J149" s="6">
        <v>1</v>
      </c>
      <c r="K149" s="6">
        <v>372</v>
      </c>
      <c r="L149" s="6">
        <v>377</v>
      </c>
      <c r="M149" s="6">
        <v>1</v>
      </c>
      <c r="N149" s="6">
        <v>487</v>
      </c>
      <c r="O149" s="4">
        <v>490</v>
      </c>
      <c r="P149" s="4">
        <v>1</v>
      </c>
      <c r="Q149" s="4">
        <v>372</v>
      </c>
      <c r="R149" s="4">
        <v>377</v>
      </c>
      <c r="S149" s="4">
        <v>1</v>
      </c>
      <c r="T149" s="4">
        <v>487</v>
      </c>
    </row>
    <row r="150" spans="1:20" s="6" customFormat="1" ht="15">
      <c r="A150" s="6" t="s">
        <v>158</v>
      </c>
      <c r="B150" s="6">
        <v>1898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6" customFormat="1" ht="15">
      <c r="A151" s="6" t="s">
        <v>933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</row>
    <row r="152" spans="1:20" s="6" customFormat="1" ht="15">
      <c r="A152" s="6" t="s">
        <v>159</v>
      </c>
      <c r="B152" s="6">
        <v>1177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6" customFormat="1" ht="15">
      <c r="A153" s="6" t="s">
        <v>160</v>
      </c>
      <c r="B153" s="6">
        <v>6048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4675</v>
      </c>
      <c r="J153" s="6">
        <v>135</v>
      </c>
      <c r="K153" s="6">
        <v>2273</v>
      </c>
      <c r="L153" s="6">
        <v>440</v>
      </c>
      <c r="M153" s="6">
        <v>599</v>
      </c>
      <c r="N153" s="6">
        <v>6044</v>
      </c>
      <c r="O153" s="4">
        <v>4675</v>
      </c>
      <c r="P153" s="4">
        <v>135</v>
      </c>
      <c r="Q153" s="4">
        <v>2273</v>
      </c>
      <c r="R153" s="4">
        <v>440</v>
      </c>
      <c r="S153" s="4">
        <v>599</v>
      </c>
      <c r="T153" s="4">
        <v>6044</v>
      </c>
    </row>
    <row r="154" spans="1:20" s="6" customFormat="1" ht="15">
      <c r="A154" s="6" t="s">
        <v>161</v>
      </c>
      <c r="B154" s="6">
        <v>673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2348</v>
      </c>
      <c r="J154" s="6">
        <v>120</v>
      </c>
      <c r="K154" s="6">
        <v>1999</v>
      </c>
      <c r="L154" s="6">
        <v>1390</v>
      </c>
      <c r="M154" s="6">
        <v>0</v>
      </c>
      <c r="N154" s="6">
        <v>3076</v>
      </c>
      <c r="O154" s="4">
        <v>2348</v>
      </c>
      <c r="P154" s="4">
        <v>120</v>
      </c>
      <c r="Q154" s="4">
        <v>1999</v>
      </c>
      <c r="R154" s="4">
        <v>1390</v>
      </c>
      <c r="S154" s="4">
        <v>0</v>
      </c>
      <c r="T154" s="4">
        <v>3076</v>
      </c>
    </row>
    <row r="155" spans="1:20" s="6" customFormat="1" ht="15">
      <c r="A155" s="6" t="s">
        <v>934</v>
      </c>
      <c r="B155" s="6">
        <v>1206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s="6" customFormat="1" ht="15">
      <c r="A156" s="6" t="s">
        <v>162</v>
      </c>
      <c r="B156" s="6">
        <v>1321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2762</v>
      </c>
      <c r="J156" s="6">
        <v>541</v>
      </c>
      <c r="K156" s="6">
        <v>2106</v>
      </c>
      <c r="L156" s="6">
        <v>1696</v>
      </c>
      <c r="M156" s="6">
        <v>733</v>
      </c>
      <c r="N156" s="6">
        <v>2942</v>
      </c>
      <c r="O156" s="4">
        <v>2762</v>
      </c>
      <c r="P156" s="4">
        <v>541</v>
      </c>
      <c r="Q156" s="4">
        <v>2106</v>
      </c>
      <c r="R156" s="4">
        <v>1696</v>
      </c>
      <c r="S156" s="4">
        <v>733</v>
      </c>
      <c r="T156" s="4">
        <v>2942</v>
      </c>
    </row>
    <row r="157" spans="1:20" s="6" customFormat="1" ht="15">
      <c r="A157" s="6" t="s">
        <v>163</v>
      </c>
      <c r="B157" s="6">
        <v>31281</v>
      </c>
      <c r="C157" s="6">
        <v>0</v>
      </c>
      <c r="D157" s="6">
        <v>0</v>
      </c>
      <c r="E157" s="6">
        <v>1</v>
      </c>
      <c r="F157" s="6">
        <v>1</v>
      </c>
      <c r="G157" s="6">
        <v>0</v>
      </c>
      <c r="H157" s="6">
        <v>0</v>
      </c>
      <c r="I157" s="6">
        <v>738</v>
      </c>
      <c r="J157" s="6">
        <v>80</v>
      </c>
      <c r="K157" s="6">
        <v>993</v>
      </c>
      <c r="L157" s="6">
        <v>919</v>
      </c>
      <c r="M157" s="6">
        <v>0</v>
      </c>
      <c r="N157" s="6">
        <v>890</v>
      </c>
      <c r="O157" s="4">
        <v>738</v>
      </c>
      <c r="P157" s="4">
        <v>80</v>
      </c>
      <c r="Q157" s="4">
        <v>994</v>
      </c>
      <c r="R157" s="4">
        <v>920</v>
      </c>
      <c r="S157" s="4">
        <v>0</v>
      </c>
      <c r="T157" s="4">
        <v>890</v>
      </c>
    </row>
    <row r="158" spans="1:20" s="6" customFormat="1" ht="15">
      <c r="A158" s="6" t="s">
        <v>164</v>
      </c>
      <c r="B158" s="6">
        <v>3784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6052</v>
      </c>
      <c r="J158" s="6">
        <v>528</v>
      </c>
      <c r="K158" s="6">
        <v>1805</v>
      </c>
      <c r="L158" s="6">
        <v>1041</v>
      </c>
      <c r="M158" s="6">
        <v>556</v>
      </c>
      <c r="N158" s="6">
        <v>6789</v>
      </c>
      <c r="O158" s="4">
        <v>6052</v>
      </c>
      <c r="P158" s="4">
        <v>528</v>
      </c>
      <c r="Q158" s="4">
        <v>1805</v>
      </c>
      <c r="R158" s="4">
        <v>1041</v>
      </c>
      <c r="S158" s="4">
        <v>556</v>
      </c>
      <c r="T158" s="4">
        <v>6789</v>
      </c>
    </row>
    <row r="159" spans="1:20" s="6" customFormat="1" ht="15">
      <c r="A159" s="6" t="s">
        <v>165</v>
      </c>
      <c r="B159" s="6">
        <v>1781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596</v>
      </c>
      <c r="J159" s="6">
        <v>0</v>
      </c>
      <c r="K159" s="6">
        <v>191</v>
      </c>
      <c r="L159" s="6">
        <v>134</v>
      </c>
      <c r="M159" s="6">
        <v>0</v>
      </c>
      <c r="N159" s="6">
        <v>654</v>
      </c>
      <c r="O159" s="4">
        <v>596</v>
      </c>
      <c r="P159" s="4">
        <v>0</v>
      </c>
      <c r="Q159" s="4">
        <v>191</v>
      </c>
      <c r="R159" s="4">
        <v>134</v>
      </c>
      <c r="S159" s="4">
        <v>0</v>
      </c>
      <c r="T159" s="4">
        <v>654</v>
      </c>
    </row>
    <row r="160" spans="1:20" s="6" customFormat="1" ht="15">
      <c r="A160" s="6" t="s">
        <v>166</v>
      </c>
      <c r="B160" s="6">
        <v>3072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1694</v>
      </c>
      <c r="J160" s="6">
        <v>73</v>
      </c>
      <c r="K160" s="6">
        <v>249</v>
      </c>
      <c r="L160" s="6">
        <v>150</v>
      </c>
      <c r="M160" s="6">
        <v>109</v>
      </c>
      <c r="N160" s="6">
        <v>1757</v>
      </c>
      <c r="O160" s="4">
        <v>1694</v>
      </c>
      <c r="P160" s="4">
        <v>73</v>
      </c>
      <c r="Q160" s="4">
        <v>249</v>
      </c>
      <c r="R160" s="4">
        <v>150</v>
      </c>
      <c r="S160" s="4">
        <v>109</v>
      </c>
      <c r="T160" s="4">
        <v>1757</v>
      </c>
    </row>
    <row r="161" spans="1:20" s="6" customFormat="1" ht="15">
      <c r="A161" s="6" t="s">
        <v>167</v>
      </c>
      <c r="B161" s="6">
        <v>934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s="6" customFormat="1" ht="15">
      <c r="A162" s="6" t="s">
        <v>168</v>
      </c>
      <c r="B162" s="6">
        <v>1210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6" customFormat="1" ht="15">
      <c r="A163" s="6" t="s">
        <v>169</v>
      </c>
      <c r="B163" s="6">
        <v>1215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6244</v>
      </c>
      <c r="J163" s="6">
        <v>733</v>
      </c>
      <c r="K163" s="6">
        <v>2155</v>
      </c>
      <c r="L163" s="6">
        <v>1289</v>
      </c>
      <c r="M163" s="6">
        <v>817</v>
      </c>
      <c r="N163" s="6">
        <v>7030</v>
      </c>
      <c r="O163" s="4">
        <v>6244</v>
      </c>
      <c r="P163" s="4">
        <v>733</v>
      </c>
      <c r="Q163" s="4">
        <v>2155</v>
      </c>
      <c r="R163" s="4">
        <v>1289</v>
      </c>
      <c r="S163" s="4">
        <v>817</v>
      </c>
      <c r="T163" s="4">
        <v>7030</v>
      </c>
    </row>
    <row r="164" spans="1:20" s="6" customFormat="1" ht="15">
      <c r="A164" s="6" t="s">
        <v>170</v>
      </c>
      <c r="B164" s="6">
        <v>31295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4513</v>
      </c>
      <c r="J164" s="6">
        <v>300</v>
      </c>
      <c r="K164" s="6">
        <v>6598</v>
      </c>
      <c r="L164" s="6">
        <v>4965</v>
      </c>
      <c r="M164" s="6">
        <v>42</v>
      </c>
      <c r="N164" s="6">
        <v>6406</v>
      </c>
      <c r="O164" s="4">
        <v>4513</v>
      </c>
      <c r="P164" s="4">
        <v>300</v>
      </c>
      <c r="Q164" s="4">
        <v>6598</v>
      </c>
      <c r="R164" s="4">
        <v>4965</v>
      </c>
      <c r="S164" s="4">
        <v>42</v>
      </c>
      <c r="T164" s="4">
        <v>6406</v>
      </c>
    </row>
    <row r="165" spans="1:20" s="6" customFormat="1" ht="15">
      <c r="A165" s="6" t="s">
        <v>171</v>
      </c>
      <c r="B165" s="6">
        <v>8238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5723</v>
      </c>
      <c r="J165" s="6">
        <v>1210</v>
      </c>
      <c r="K165" s="6">
        <v>2258</v>
      </c>
      <c r="L165" s="6">
        <v>1798</v>
      </c>
      <c r="M165" s="6">
        <v>1240</v>
      </c>
      <c r="N165" s="6">
        <v>6159</v>
      </c>
      <c r="O165" s="4">
        <v>5723</v>
      </c>
      <c r="P165" s="4">
        <v>1210</v>
      </c>
      <c r="Q165" s="4">
        <v>2258</v>
      </c>
      <c r="R165" s="4">
        <v>1798</v>
      </c>
      <c r="S165" s="4">
        <v>1240</v>
      </c>
      <c r="T165" s="4">
        <v>6159</v>
      </c>
    </row>
    <row r="166" spans="1:20" s="6" customFormat="1" ht="15">
      <c r="A166" s="6" t="s">
        <v>172</v>
      </c>
      <c r="B166" s="6">
        <v>3446</v>
      </c>
      <c r="C166" s="6">
        <v>1</v>
      </c>
      <c r="D166" s="6">
        <v>0</v>
      </c>
      <c r="E166" s="6">
        <v>0</v>
      </c>
      <c r="F166" s="6">
        <v>0</v>
      </c>
      <c r="G166" s="6">
        <v>0</v>
      </c>
      <c r="H166" s="6">
        <v>1</v>
      </c>
      <c r="I166" s="6">
        <v>411</v>
      </c>
      <c r="J166" s="6">
        <v>156</v>
      </c>
      <c r="K166" s="6">
        <v>461</v>
      </c>
      <c r="L166" s="6">
        <v>401</v>
      </c>
      <c r="M166" s="6">
        <v>74</v>
      </c>
      <c r="N166" s="6">
        <v>558</v>
      </c>
      <c r="O166" s="4">
        <v>412</v>
      </c>
      <c r="P166" s="4">
        <v>156</v>
      </c>
      <c r="Q166" s="4">
        <v>461</v>
      </c>
      <c r="R166" s="4">
        <v>401</v>
      </c>
      <c r="S166" s="4">
        <v>74</v>
      </c>
      <c r="T166" s="4">
        <v>559</v>
      </c>
    </row>
    <row r="167" spans="1:20" s="6" customFormat="1" ht="15">
      <c r="A167" s="6" t="s">
        <v>173</v>
      </c>
      <c r="B167" s="6">
        <v>1112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</row>
    <row r="168" spans="1:20" s="6" customFormat="1" ht="15">
      <c r="A168" s="6" t="s">
        <v>174</v>
      </c>
      <c r="B168" s="6">
        <v>11690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4428</v>
      </c>
      <c r="J168" s="6">
        <v>803</v>
      </c>
      <c r="K168" s="6">
        <v>2073</v>
      </c>
      <c r="L168" s="6">
        <v>1699</v>
      </c>
      <c r="M168" s="6">
        <v>834</v>
      </c>
      <c r="N168" s="6">
        <v>4771</v>
      </c>
      <c r="O168" s="4">
        <v>4428</v>
      </c>
      <c r="P168" s="4">
        <v>803</v>
      </c>
      <c r="Q168" s="4">
        <v>2073</v>
      </c>
      <c r="R168" s="4">
        <v>1699</v>
      </c>
      <c r="S168" s="4">
        <v>834</v>
      </c>
      <c r="T168" s="4">
        <v>4771</v>
      </c>
    </row>
    <row r="169" spans="1:20" s="6" customFormat="1" ht="15">
      <c r="A169" s="6" t="s">
        <v>175</v>
      </c>
      <c r="B169" s="6">
        <v>3823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5979</v>
      </c>
      <c r="J169" s="6">
        <v>283</v>
      </c>
      <c r="K169" s="6">
        <v>1940</v>
      </c>
      <c r="L169" s="6">
        <v>1526</v>
      </c>
      <c r="M169" s="6">
        <v>5</v>
      </c>
      <c r="N169" s="6">
        <v>6672</v>
      </c>
      <c r="O169" s="4">
        <v>5979</v>
      </c>
      <c r="P169" s="4">
        <v>283</v>
      </c>
      <c r="Q169" s="4">
        <v>1940</v>
      </c>
      <c r="R169" s="4">
        <v>1526</v>
      </c>
      <c r="S169" s="4">
        <v>5</v>
      </c>
      <c r="T169" s="4">
        <v>6672</v>
      </c>
    </row>
    <row r="170" spans="1:20" s="6" customFormat="1" ht="15">
      <c r="A170" s="6" t="s">
        <v>176</v>
      </c>
      <c r="B170" s="6">
        <v>4154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17009</v>
      </c>
      <c r="J170" s="6">
        <v>398</v>
      </c>
      <c r="K170" s="6">
        <v>6242</v>
      </c>
      <c r="L170" s="6">
        <v>6677</v>
      </c>
      <c r="M170" s="6">
        <v>3795</v>
      </c>
      <c r="N170" s="6">
        <v>13266</v>
      </c>
      <c r="O170" s="4">
        <v>17009</v>
      </c>
      <c r="P170" s="4">
        <v>398</v>
      </c>
      <c r="Q170" s="4">
        <v>6242</v>
      </c>
      <c r="R170" s="4">
        <v>6677</v>
      </c>
      <c r="S170" s="4">
        <v>3795</v>
      </c>
      <c r="T170" s="4">
        <v>13266</v>
      </c>
    </row>
    <row r="171" spans="1:20" s="6" customFormat="1" ht="15">
      <c r="A171" s="6" t="s">
        <v>177</v>
      </c>
      <c r="B171" s="6">
        <v>293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532</v>
      </c>
      <c r="J171" s="6">
        <v>270</v>
      </c>
      <c r="K171" s="6">
        <v>2109</v>
      </c>
      <c r="L171" s="6">
        <v>1056</v>
      </c>
      <c r="M171" s="6">
        <v>379</v>
      </c>
      <c r="N171" s="6">
        <v>1378</v>
      </c>
      <c r="O171" s="4">
        <v>532</v>
      </c>
      <c r="P171" s="4">
        <v>270</v>
      </c>
      <c r="Q171" s="4">
        <v>2109</v>
      </c>
      <c r="R171" s="4">
        <v>1056</v>
      </c>
      <c r="S171" s="4">
        <v>379</v>
      </c>
      <c r="T171" s="4">
        <v>1378</v>
      </c>
    </row>
    <row r="172" spans="1:20" s="6" customFormat="1" ht="15">
      <c r="A172" s="6" t="s">
        <v>178</v>
      </c>
      <c r="B172" s="6">
        <v>4274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108</v>
      </c>
      <c r="J172" s="6">
        <v>190</v>
      </c>
      <c r="K172" s="6">
        <v>345</v>
      </c>
      <c r="L172" s="6">
        <v>440</v>
      </c>
      <c r="M172" s="6">
        <v>103</v>
      </c>
      <c r="N172" s="6">
        <v>79</v>
      </c>
      <c r="O172" s="4">
        <v>108</v>
      </c>
      <c r="P172" s="4">
        <v>190</v>
      </c>
      <c r="Q172" s="4">
        <v>345</v>
      </c>
      <c r="R172" s="4">
        <v>440</v>
      </c>
      <c r="S172" s="4">
        <v>103</v>
      </c>
      <c r="T172" s="4">
        <v>79</v>
      </c>
    </row>
    <row r="173" spans="1:20" s="6" customFormat="1" ht="15">
      <c r="A173" s="6" t="s">
        <v>179</v>
      </c>
      <c r="B173" s="6">
        <v>117911</v>
      </c>
      <c r="C173" s="6">
        <v>31174</v>
      </c>
      <c r="D173" s="6">
        <v>0</v>
      </c>
      <c r="E173" s="6">
        <v>7297</v>
      </c>
      <c r="F173" s="6">
        <v>7267</v>
      </c>
      <c r="G173" s="6">
        <v>0</v>
      </c>
      <c r="H173" s="6">
        <v>31208</v>
      </c>
      <c r="I173" s="6">
        <v>16168</v>
      </c>
      <c r="J173" s="6">
        <v>426</v>
      </c>
      <c r="K173" s="6">
        <v>12787</v>
      </c>
      <c r="L173" s="6">
        <v>14884</v>
      </c>
      <c r="M173" s="6">
        <v>116</v>
      </c>
      <c r="N173" s="6">
        <v>14381</v>
      </c>
      <c r="O173" s="4">
        <v>47342</v>
      </c>
      <c r="P173" s="4">
        <v>426</v>
      </c>
      <c r="Q173" s="4">
        <v>20084</v>
      </c>
      <c r="R173" s="4">
        <v>22151</v>
      </c>
      <c r="S173" s="4">
        <v>116</v>
      </c>
      <c r="T173" s="4">
        <v>45589</v>
      </c>
    </row>
    <row r="174" spans="1:20" s="6" customFormat="1" ht="15">
      <c r="A174" s="6" t="s">
        <v>180</v>
      </c>
      <c r="B174" s="6">
        <v>27091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4095</v>
      </c>
      <c r="J174" s="6">
        <v>1260</v>
      </c>
      <c r="K174" s="6">
        <v>7322</v>
      </c>
      <c r="L174" s="6">
        <v>7118</v>
      </c>
      <c r="M174" s="6">
        <v>361</v>
      </c>
      <c r="N174" s="6">
        <v>5203</v>
      </c>
      <c r="O174" s="4">
        <v>4095</v>
      </c>
      <c r="P174" s="4">
        <v>1260</v>
      </c>
      <c r="Q174" s="4">
        <v>7322</v>
      </c>
      <c r="R174" s="4">
        <v>7118</v>
      </c>
      <c r="S174" s="4">
        <v>361</v>
      </c>
      <c r="T174" s="4">
        <v>5203</v>
      </c>
    </row>
    <row r="175" spans="1:20" s="6" customFormat="1" ht="15">
      <c r="A175" s="6" t="s">
        <v>181</v>
      </c>
      <c r="B175" s="6">
        <v>1959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561</v>
      </c>
      <c r="J175" s="6">
        <v>129</v>
      </c>
      <c r="K175" s="6">
        <v>870</v>
      </c>
      <c r="L175" s="6">
        <v>707</v>
      </c>
      <c r="M175" s="6">
        <v>262</v>
      </c>
      <c r="N175" s="6">
        <v>591</v>
      </c>
      <c r="O175" s="4">
        <v>561</v>
      </c>
      <c r="P175" s="4">
        <v>129</v>
      </c>
      <c r="Q175" s="4">
        <v>870</v>
      </c>
      <c r="R175" s="4">
        <v>707</v>
      </c>
      <c r="S175" s="4">
        <v>262</v>
      </c>
      <c r="T175" s="4">
        <v>591</v>
      </c>
    </row>
    <row r="176" spans="1:20" s="6" customFormat="1" ht="15">
      <c r="A176" s="6" t="s">
        <v>182</v>
      </c>
      <c r="B176" s="6">
        <v>3857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412</v>
      </c>
      <c r="J176" s="6">
        <v>188</v>
      </c>
      <c r="K176" s="6">
        <v>489</v>
      </c>
      <c r="L176" s="6">
        <v>610</v>
      </c>
      <c r="M176" s="6">
        <v>145</v>
      </c>
      <c r="N176" s="6">
        <v>427</v>
      </c>
      <c r="O176" s="4">
        <v>412</v>
      </c>
      <c r="P176" s="4">
        <v>188</v>
      </c>
      <c r="Q176" s="4">
        <v>489</v>
      </c>
      <c r="R176" s="4">
        <v>610</v>
      </c>
      <c r="S176" s="4">
        <v>145</v>
      </c>
      <c r="T176" s="4">
        <v>427</v>
      </c>
    </row>
    <row r="177" spans="1:20" s="6" customFormat="1" ht="15">
      <c r="A177" s="6" t="s">
        <v>183</v>
      </c>
      <c r="B177" s="6">
        <v>3646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75</v>
      </c>
      <c r="J177" s="6">
        <v>134</v>
      </c>
      <c r="K177" s="6">
        <v>449</v>
      </c>
      <c r="L177" s="6">
        <v>498</v>
      </c>
      <c r="M177" s="6">
        <v>81</v>
      </c>
      <c r="N177" s="6">
        <v>79</v>
      </c>
      <c r="O177" s="4">
        <v>75</v>
      </c>
      <c r="P177" s="4">
        <v>134</v>
      </c>
      <c r="Q177" s="4">
        <v>449</v>
      </c>
      <c r="R177" s="4">
        <v>498</v>
      </c>
      <c r="S177" s="4">
        <v>81</v>
      </c>
      <c r="T177" s="4">
        <v>79</v>
      </c>
    </row>
    <row r="178" spans="1:20" s="6" customFormat="1" ht="15">
      <c r="A178" s="6" t="s">
        <v>184</v>
      </c>
      <c r="B178" s="6">
        <v>4197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1</v>
      </c>
      <c r="I178" s="6">
        <v>920</v>
      </c>
      <c r="J178" s="6">
        <v>22</v>
      </c>
      <c r="K178" s="6">
        <v>570</v>
      </c>
      <c r="L178" s="6">
        <v>356</v>
      </c>
      <c r="M178" s="6">
        <v>1</v>
      </c>
      <c r="N178" s="6">
        <v>1155</v>
      </c>
      <c r="O178" s="4">
        <v>921</v>
      </c>
      <c r="P178" s="4">
        <v>22</v>
      </c>
      <c r="Q178" s="4">
        <v>570</v>
      </c>
      <c r="R178" s="4">
        <v>356</v>
      </c>
      <c r="S178" s="4">
        <v>1</v>
      </c>
      <c r="T178" s="4">
        <v>1156</v>
      </c>
    </row>
    <row r="179" spans="1:20" s="6" customFormat="1" ht="15">
      <c r="A179" s="6" t="s">
        <v>185</v>
      </c>
      <c r="B179" s="6">
        <v>2984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5194</v>
      </c>
      <c r="J179" s="6">
        <v>481</v>
      </c>
      <c r="K179" s="6">
        <v>2794</v>
      </c>
      <c r="L179" s="6">
        <v>488</v>
      </c>
      <c r="M179" s="6">
        <v>870</v>
      </c>
      <c r="N179" s="6">
        <v>7111</v>
      </c>
      <c r="O179" s="4">
        <v>5194</v>
      </c>
      <c r="P179" s="4">
        <v>481</v>
      </c>
      <c r="Q179" s="4">
        <v>2794</v>
      </c>
      <c r="R179" s="4">
        <v>488</v>
      </c>
      <c r="S179" s="4">
        <v>870</v>
      </c>
      <c r="T179" s="4">
        <v>7111</v>
      </c>
    </row>
    <row r="180" spans="1:20" s="6" customFormat="1" ht="15">
      <c r="A180" s="6" t="s">
        <v>186</v>
      </c>
      <c r="B180" s="6">
        <v>2442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131</v>
      </c>
      <c r="J180" s="6">
        <v>8</v>
      </c>
      <c r="K180" s="6">
        <v>9</v>
      </c>
      <c r="L180" s="6">
        <v>5</v>
      </c>
      <c r="M180" s="6">
        <v>3</v>
      </c>
      <c r="N180" s="6">
        <v>140</v>
      </c>
      <c r="O180" s="4">
        <v>131</v>
      </c>
      <c r="P180" s="4">
        <v>8</v>
      </c>
      <c r="Q180" s="4">
        <v>9</v>
      </c>
      <c r="R180" s="4">
        <v>5</v>
      </c>
      <c r="S180" s="4">
        <v>3</v>
      </c>
      <c r="T180" s="4">
        <v>140</v>
      </c>
    </row>
    <row r="181" spans="1:20" s="6" customFormat="1" ht="15">
      <c r="A181" s="6" t="s">
        <v>187</v>
      </c>
      <c r="B181" s="6">
        <v>9680</v>
      </c>
      <c r="C181" s="6">
        <v>138</v>
      </c>
      <c r="D181" s="6">
        <v>0</v>
      </c>
      <c r="E181" s="6">
        <v>12</v>
      </c>
      <c r="F181" s="6">
        <v>0</v>
      </c>
      <c r="G181" s="6">
        <v>0</v>
      </c>
      <c r="H181" s="6">
        <v>150</v>
      </c>
      <c r="I181" s="6">
        <v>2948</v>
      </c>
      <c r="J181" s="6">
        <v>232</v>
      </c>
      <c r="K181" s="6">
        <v>2117</v>
      </c>
      <c r="L181" s="6">
        <v>973</v>
      </c>
      <c r="M181" s="6">
        <v>504</v>
      </c>
      <c r="N181" s="6">
        <v>3820</v>
      </c>
      <c r="O181" s="4">
        <v>3086</v>
      </c>
      <c r="P181" s="4">
        <v>232</v>
      </c>
      <c r="Q181" s="4">
        <v>2129</v>
      </c>
      <c r="R181" s="4">
        <v>973</v>
      </c>
      <c r="S181" s="4">
        <v>504</v>
      </c>
      <c r="T181" s="4">
        <v>3970</v>
      </c>
    </row>
    <row r="182" spans="1:20" s="6" customFormat="1" ht="15">
      <c r="A182" s="6" t="s">
        <v>935</v>
      </c>
      <c r="B182" s="6">
        <v>727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</row>
    <row r="183" spans="1:20" s="6" customFormat="1" ht="15">
      <c r="A183" s="6" t="s">
        <v>188</v>
      </c>
      <c r="B183" s="6">
        <v>91079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15898</v>
      </c>
      <c r="J183" s="6">
        <v>4977</v>
      </c>
      <c r="K183" s="6">
        <v>14518</v>
      </c>
      <c r="L183" s="6">
        <v>11959</v>
      </c>
      <c r="M183" s="6">
        <v>6077</v>
      </c>
      <c r="N183" s="6">
        <v>17357</v>
      </c>
      <c r="O183" s="4">
        <v>15898</v>
      </c>
      <c r="P183" s="4">
        <v>4977</v>
      </c>
      <c r="Q183" s="4">
        <v>14518</v>
      </c>
      <c r="R183" s="4">
        <v>11959</v>
      </c>
      <c r="S183" s="4">
        <v>6077</v>
      </c>
      <c r="T183" s="4">
        <v>17357</v>
      </c>
    </row>
    <row r="184" spans="1:20" s="6" customFormat="1" ht="15">
      <c r="A184" s="6" t="s">
        <v>189</v>
      </c>
      <c r="B184" s="6">
        <v>28171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15051</v>
      </c>
      <c r="J184" s="6">
        <v>3516</v>
      </c>
      <c r="K184" s="6">
        <v>2333</v>
      </c>
      <c r="L184" s="6">
        <v>1759</v>
      </c>
      <c r="M184" s="6">
        <v>863</v>
      </c>
      <c r="N184" s="6">
        <v>18223</v>
      </c>
      <c r="O184" s="4">
        <v>15051</v>
      </c>
      <c r="P184" s="4">
        <v>3516</v>
      </c>
      <c r="Q184" s="4">
        <v>2333</v>
      </c>
      <c r="R184" s="4">
        <v>1759</v>
      </c>
      <c r="S184" s="4">
        <v>863</v>
      </c>
      <c r="T184" s="4">
        <v>18223</v>
      </c>
    </row>
    <row r="185" spans="1:20" s="6" customFormat="1" ht="15">
      <c r="A185" s="6" t="s">
        <v>190</v>
      </c>
      <c r="B185" s="6">
        <v>953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310</v>
      </c>
      <c r="J185" s="6">
        <v>22</v>
      </c>
      <c r="K185" s="6">
        <v>172</v>
      </c>
      <c r="L185" s="6">
        <v>163</v>
      </c>
      <c r="M185" s="6">
        <v>119</v>
      </c>
      <c r="N185" s="6">
        <v>231</v>
      </c>
      <c r="O185" s="4">
        <v>310</v>
      </c>
      <c r="P185" s="4">
        <v>22</v>
      </c>
      <c r="Q185" s="4">
        <v>172</v>
      </c>
      <c r="R185" s="4">
        <v>163</v>
      </c>
      <c r="S185" s="4">
        <v>119</v>
      </c>
      <c r="T185" s="4">
        <v>231</v>
      </c>
    </row>
    <row r="186" spans="1:20" s="6" customFormat="1" ht="15">
      <c r="A186" s="6" t="s">
        <v>191</v>
      </c>
      <c r="B186" s="6">
        <v>1993</v>
      </c>
      <c r="C186" s="6">
        <v>9</v>
      </c>
      <c r="D186" s="6">
        <v>4</v>
      </c>
      <c r="E186" s="6">
        <v>24</v>
      </c>
      <c r="F186" s="6">
        <v>20</v>
      </c>
      <c r="G186" s="6">
        <v>0</v>
      </c>
      <c r="H186" s="6">
        <v>15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4">
        <v>9</v>
      </c>
      <c r="P186" s="4">
        <v>4</v>
      </c>
      <c r="Q186" s="4">
        <v>24</v>
      </c>
      <c r="R186" s="4">
        <v>20</v>
      </c>
      <c r="S186" s="4">
        <v>0</v>
      </c>
      <c r="T186" s="4">
        <v>15</v>
      </c>
    </row>
    <row r="187" spans="1:20" s="6" customFormat="1" ht="15">
      <c r="A187" s="6" t="s">
        <v>192</v>
      </c>
      <c r="B187" s="6">
        <v>41421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5759</v>
      </c>
      <c r="J187" s="6">
        <v>1246</v>
      </c>
      <c r="K187" s="6">
        <v>4471</v>
      </c>
      <c r="L187" s="6">
        <v>5644</v>
      </c>
      <c r="M187" s="6">
        <v>1914</v>
      </c>
      <c r="N187" s="6">
        <v>3373</v>
      </c>
      <c r="O187" s="4">
        <v>5759</v>
      </c>
      <c r="P187" s="4">
        <v>1246</v>
      </c>
      <c r="Q187" s="4">
        <v>4471</v>
      </c>
      <c r="R187" s="4">
        <v>5644</v>
      </c>
      <c r="S187" s="4">
        <v>1914</v>
      </c>
      <c r="T187" s="4">
        <v>3373</v>
      </c>
    </row>
    <row r="188" spans="1:20" s="6" customFormat="1" ht="15">
      <c r="A188" s="6" t="s">
        <v>193</v>
      </c>
      <c r="B188" s="6">
        <v>1493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471</v>
      </c>
      <c r="J188" s="6">
        <v>142</v>
      </c>
      <c r="K188" s="6">
        <v>1711</v>
      </c>
      <c r="L188" s="6">
        <v>1710</v>
      </c>
      <c r="M188" s="6">
        <v>203</v>
      </c>
      <c r="N188" s="6">
        <v>421</v>
      </c>
      <c r="O188" s="4">
        <v>471</v>
      </c>
      <c r="P188" s="4">
        <v>142</v>
      </c>
      <c r="Q188" s="4">
        <v>1711</v>
      </c>
      <c r="R188" s="4">
        <v>1710</v>
      </c>
      <c r="S188" s="4">
        <v>203</v>
      </c>
      <c r="T188" s="4">
        <v>421</v>
      </c>
    </row>
    <row r="189" spans="1:20" s="6" customFormat="1" ht="15">
      <c r="A189" s="6" t="s">
        <v>194</v>
      </c>
      <c r="B189" s="6">
        <v>33235</v>
      </c>
      <c r="C189" s="6">
        <v>2</v>
      </c>
      <c r="D189" s="6">
        <v>0</v>
      </c>
      <c r="E189" s="6">
        <v>6</v>
      </c>
      <c r="F189" s="6">
        <v>1</v>
      </c>
      <c r="G189" s="6">
        <v>0</v>
      </c>
      <c r="H189" s="6">
        <v>7</v>
      </c>
      <c r="I189" s="6">
        <v>3012</v>
      </c>
      <c r="J189" s="6">
        <v>1239</v>
      </c>
      <c r="K189" s="6">
        <v>5218</v>
      </c>
      <c r="L189" s="6">
        <v>5986</v>
      </c>
      <c r="M189" s="6">
        <v>1040</v>
      </c>
      <c r="N189" s="6">
        <v>2433</v>
      </c>
      <c r="O189" s="4">
        <v>3014</v>
      </c>
      <c r="P189" s="4">
        <v>1239</v>
      </c>
      <c r="Q189" s="4">
        <v>5224</v>
      </c>
      <c r="R189" s="4">
        <v>5987</v>
      </c>
      <c r="S189" s="4">
        <v>1040</v>
      </c>
      <c r="T189" s="4">
        <v>2440</v>
      </c>
    </row>
    <row r="190" spans="1:20" s="6" customFormat="1" ht="15">
      <c r="A190" s="6" t="s">
        <v>195</v>
      </c>
      <c r="B190" s="6">
        <v>22099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5315</v>
      </c>
      <c r="J190" s="6">
        <v>1024</v>
      </c>
      <c r="K190" s="6">
        <v>4978</v>
      </c>
      <c r="L190" s="6">
        <v>4941</v>
      </c>
      <c r="M190" s="6">
        <v>1782</v>
      </c>
      <c r="N190" s="6">
        <v>4590</v>
      </c>
      <c r="O190" s="4">
        <v>5315</v>
      </c>
      <c r="P190" s="4">
        <v>1024</v>
      </c>
      <c r="Q190" s="4">
        <v>4978</v>
      </c>
      <c r="R190" s="4">
        <v>4941</v>
      </c>
      <c r="S190" s="4">
        <v>1782</v>
      </c>
      <c r="T190" s="4">
        <v>4590</v>
      </c>
    </row>
    <row r="191" spans="1:20" s="6" customFormat="1" ht="15">
      <c r="A191" s="6" t="s">
        <v>196</v>
      </c>
      <c r="B191" s="6">
        <v>326586</v>
      </c>
      <c r="C191" s="6">
        <v>615</v>
      </c>
      <c r="D191" s="6">
        <v>0</v>
      </c>
      <c r="E191" s="6">
        <v>27</v>
      </c>
      <c r="F191" s="6">
        <v>20</v>
      </c>
      <c r="G191" s="6">
        <v>0</v>
      </c>
      <c r="H191" s="6">
        <v>619</v>
      </c>
      <c r="I191" s="6">
        <v>121558</v>
      </c>
      <c r="J191" s="6">
        <v>8807</v>
      </c>
      <c r="K191" s="6">
        <v>54144</v>
      </c>
      <c r="L191" s="6">
        <v>34400</v>
      </c>
      <c r="M191" s="6">
        <v>179</v>
      </c>
      <c r="N191" s="6">
        <v>149929</v>
      </c>
      <c r="O191" s="4">
        <v>122173</v>
      </c>
      <c r="P191" s="4">
        <v>8807</v>
      </c>
      <c r="Q191" s="4">
        <v>54171</v>
      </c>
      <c r="R191" s="4">
        <v>34420</v>
      </c>
      <c r="S191" s="4">
        <v>179</v>
      </c>
      <c r="T191" s="4">
        <v>150548</v>
      </c>
    </row>
    <row r="192" spans="1:20" s="6" customFormat="1" ht="15">
      <c r="A192" s="6" t="s">
        <v>936</v>
      </c>
      <c r="B192" s="6">
        <v>49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</row>
    <row r="193" spans="1:20" s="6" customFormat="1" ht="15">
      <c r="A193" s="6" t="s">
        <v>197</v>
      </c>
      <c r="B193" s="6">
        <v>1611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13750</v>
      </c>
      <c r="J193" s="6">
        <v>467</v>
      </c>
      <c r="K193" s="6">
        <v>4225</v>
      </c>
      <c r="L193" s="6">
        <v>3411</v>
      </c>
      <c r="M193" s="6">
        <v>1766</v>
      </c>
      <c r="N193" s="6">
        <v>12408</v>
      </c>
      <c r="O193" s="4">
        <v>13750</v>
      </c>
      <c r="P193" s="4">
        <v>467</v>
      </c>
      <c r="Q193" s="4">
        <v>4225</v>
      </c>
      <c r="R193" s="4">
        <v>3411</v>
      </c>
      <c r="S193" s="4">
        <v>1766</v>
      </c>
      <c r="T193" s="4">
        <v>12408</v>
      </c>
    </row>
    <row r="194" spans="1:20" s="6" customFormat="1" ht="15">
      <c r="A194" s="6" t="s">
        <v>198</v>
      </c>
      <c r="B194" s="6">
        <v>23906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1825</v>
      </c>
      <c r="J194" s="6">
        <v>608</v>
      </c>
      <c r="K194" s="6">
        <v>2220</v>
      </c>
      <c r="L194" s="6">
        <v>2415</v>
      </c>
      <c r="M194" s="6">
        <v>867</v>
      </c>
      <c r="N194" s="6">
        <v>1371</v>
      </c>
      <c r="O194" s="4">
        <v>1825</v>
      </c>
      <c r="P194" s="4">
        <v>608</v>
      </c>
      <c r="Q194" s="4">
        <v>2220</v>
      </c>
      <c r="R194" s="4">
        <v>2415</v>
      </c>
      <c r="S194" s="4">
        <v>867</v>
      </c>
      <c r="T194" s="4">
        <v>1371</v>
      </c>
    </row>
    <row r="195" spans="1:20" s="6" customFormat="1" ht="15">
      <c r="A195" s="6" t="s">
        <v>937</v>
      </c>
      <c r="B195" s="6">
        <v>202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s="6" customFormat="1" ht="15">
      <c r="A196" s="6" t="s">
        <v>199</v>
      </c>
      <c r="B196" s="6">
        <v>1227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565</v>
      </c>
      <c r="J196" s="6">
        <v>0</v>
      </c>
      <c r="K196" s="6">
        <v>912</v>
      </c>
      <c r="L196" s="6">
        <v>188</v>
      </c>
      <c r="M196" s="6">
        <v>0</v>
      </c>
      <c r="N196" s="6">
        <v>1289</v>
      </c>
      <c r="O196" s="4">
        <v>565</v>
      </c>
      <c r="P196" s="4">
        <v>0</v>
      </c>
      <c r="Q196" s="4">
        <v>912</v>
      </c>
      <c r="R196" s="4">
        <v>188</v>
      </c>
      <c r="S196" s="4">
        <v>0</v>
      </c>
      <c r="T196" s="4">
        <v>1289</v>
      </c>
    </row>
    <row r="197" spans="1:20" s="6" customFormat="1" ht="15">
      <c r="A197" s="6" t="s">
        <v>200</v>
      </c>
      <c r="B197" s="6">
        <v>4137</v>
      </c>
      <c r="C197" s="6">
        <v>1</v>
      </c>
      <c r="D197" s="6">
        <v>0</v>
      </c>
      <c r="E197" s="6">
        <v>2</v>
      </c>
      <c r="F197" s="6">
        <v>0</v>
      </c>
      <c r="G197" s="6">
        <v>0</v>
      </c>
      <c r="H197" s="6">
        <v>3</v>
      </c>
      <c r="I197" s="6">
        <v>1543</v>
      </c>
      <c r="J197" s="6">
        <v>0</v>
      </c>
      <c r="K197" s="6">
        <v>15</v>
      </c>
      <c r="L197" s="6">
        <v>5</v>
      </c>
      <c r="M197" s="6">
        <v>3</v>
      </c>
      <c r="N197" s="6">
        <v>1551</v>
      </c>
      <c r="O197" s="4">
        <v>1544</v>
      </c>
      <c r="P197" s="4">
        <v>0</v>
      </c>
      <c r="Q197" s="4">
        <v>17</v>
      </c>
      <c r="R197" s="4">
        <v>5</v>
      </c>
      <c r="S197" s="4">
        <v>3</v>
      </c>
      <c r="T197" s="4">
        <v>1554</v>
      </c>
    </row>
    <row r="198" spans="1:20" s="6" customFormat="1" ht="15">
      <c r="A198" s="6" t="s">
        <v>938</v>
      </c>
      <c r="B198" s="6">
        <v>279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22</v>
      </c>
      <c r="J198" s="6">
        <v>0</v>
      </c>
      <c r="K198" s="6">
        <v>68</v>
      </c>
      <c r="L198" s="6">
        <v>54</v>
      </c>
      <c r="M198" s="6">
        <v>0</v>
      </c>
      <c r="N198" s="6">
        <v>0</v>
      </c>
      <c r="O198" s="4">
        <v>22</v>
      </c>
      <c r="P198" s="4">
        <v>0</v>
      </c>
      <c r="Q198" s="4">
        <v>68</v>
      </c>
      <c r="R198" s="4">
        <v>54</v>
      </c>
      <c r="S198" s="4">
        <v>0</v>
      </c>
      <c r="T198" s="4">
        <v>0</v>
      </c>
    </row>
    <row r="199" spans="1:20" s="6" customFormat="1" ht="15">
      <c r="A199" s="6" t="s">
        <v>201</v>
      </c>
      <c r="B199" s="6">
        <v>4017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4824</v>
      </c>
      <c r="J199" s="6">
        <v>179</v>
      </c>
      <c r="K199" s="6">
        <v>1395</v>
      </c>
      <c r="L199" s="6">
        <v>790</v>
      </c>
      <c r="M199" s="6">
        <v>281</v>
      </c>
      <c r="N199" s="6">
        <v>5327</v>
      </c>
      <c r="O199" s="4">
        <v>4824</v>
      </c>
      <c r="P199" s="4">
        <v>179</v>
      </c>
      <c r="Q199" s="4">
        <v>1395</v>
      </c>
      <c r="R199" s="4">
        <v>790</v>
      </c>
      <c r="S199" s="4">
        <v>281</v>
      </c>
      <c r="T199" s="4">
        <v>5327</v>
      </c>
    </row>
    <row r="200" spans="1:20" s="6" customFormat="1" ht="15">
      <c r="A200" s="6" t="s">
        <v>202</v>
      </c>
      <c r="B200" s="6">
        <v>3682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5022</v>
      </c>
      <c r="J200" s="6">
        <v>2</v>
      </c>
      <c r="K200" s="6">
        <v>1849</v>
      </c>
      <c r="L200" s="6">
        <v>1277</v>
      </c>
      <c r="M200" s="6">
        <v>22</v>
      </c>
      <c r="N200" s="6">
        <v>5599</v>
      </c>
      <c r="O200" s="4">
        <v>5022</v>
      </c>
      <c r="P200" s="4">
        <v>2</v>
      </c>
      <c r="Q200" s="4">
        <v>1849</v>
      </c>
      <c r="R200" s="4">
        <v>1277</v>
      </c>
      <c r="S200" s="4">
        <v>22</v>
      </c>
      <c r="T200" s="4">
        <v>5599</v>
      </c>
    </row>
    <row r="201" spans="1:20" s="6" customFormat="1" ht="15">
      <c r="A201" s="6" t="s">
        <v>203</v>
      </c>
      <c r="B201" s="6">
        <v>827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1432</v>
      </c>
      <c r="J201" s="6">
        <v>6</v>
      </c>
      <c r="K201" s="6">
        <v>327</v>
      </c>
      <c r="L201" s="6">
        <v>348</v>
      </c>
      <c r="M201" s="6">
        <v>0</v>
      </c>
      <c r="N201" s="6">
        <v>1417</v>
      </c>
      <c r="O201" s="4">
        <v>1432</v>
      </c>
      <c r="P201" s="4">
        <v>6</v>
      </c>
      <c r="Q201" s="4">
        <v>327</v>
      </c>
      <c r="R201" s="4">
        <v>348</v>
      </c>
      <c r="S201" s="4">
        <v>0</v>
      </c>
      <c r="T201" s="4">
        <v>1417</v>
      </c>
    </row>
    <row r="202" spans="1:20" s="6" customFormat="1" ht="15">
      <c r="A202" s="6" t="s">
        <v>204</v>
      </c>
      <c r="B202" s="6">
        <v>6385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3339</v>
      </c>
      <c r="J202" s="6">
        <v>0</v>
      </c>
      <c r="K202" s="6">
        <v>484</v>
      </c>
      <c r="L202" s="6">
        <v>809</v>
      </c>
      <c r="M202" s="6">
        <v>0</v>
      </c>
      <c r="N202" s="6">
        <v>2770</v>
      </c>
      <c r="O202" s="4">
        <v>3339</v>
      </c>
      <c r="P202" s="4">
        <v>0</v>
      </c>
      <c r="Q202" s="4">
        <v>484</v>
      </c>
      <c r="R202" s="4">
        <v>809</v>
      </c>
      <c r="S202" s="4">
        <v>0</v>
      </c>
      <c r="T202" s="4">
        <v>2770</v>
      </c>
    </row>
    <row r="203" spans="1:20" s="6" customFormat="1" ht="15">
      <c r="A203" s="6" t="s">
        <v>205</v>
      </c>
      <c r="B203" s="6">
        <v>1612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603</v>
      </c>
      <c r="J203" s="6">
        <v>0</v>
      </c>
      <c r="K203" s="6">
        <v>194</v>
      </c>
      <c r="L203" s="6">
        <v>56</v>
      </c>
      <c r="M203" s="6">
        <v>0</v>
      </c>
      <c r="N203" s="6">
        <v>741</v>
      </c>
      <c r="O203" s="4">
        <v>603</v>
      </c>
      <c r="P203" s="4">
        <v>0</v>
      </c>
      <c r="Q203" s="4">
        <v>194</v>
      </c>
      <c r="R203" s="4">
        <v>56</v>
      </c>
      <c r="S203" s="4">
        <v>0</v>
      </c>
      <c r="T203" s="4">
        <v>741</v>
      </c>
    </row>
    <row r="204" spans="1:20" s="6" customFormat="1" ht="15">
      <c r="A204" s="6" t="s">
        <v>206</v>
      </c>
      <c r="B204" s="6">
        <v>986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2741</v>
      </c>
      <c r="J204" s="6">
        <v>13</v>
      </c>
      <c r="K204" s="6">
        <v>1249</v>
      </c>
      <c r="L204" s="6">
        <v>1224</v>
      </c>
      <c r="M204" s="6">
        <v>0</v>
      </c>
      <c r="N204" s="6">
        <v>2787</v>
      </c>
      <c r="O204" s="4">
        <v>2741</v>
      </c>
      <c r="P204" s="4">
        <v>13</v>
      </c>
      <c r="Q204" s="4">
        <v>1249</v>
      </c>
      <c r="R204" s="4">
        <v>1224</v>
      </c>
      <c r="S204" s="4">
        <v>0</v>
      </c>
      <c r="T204" s="4">
        <v>2787</v>
      </c>
    </row>
    <row r="205" spans="1:20" s="6" customFormat="1" ht="15">
      <c r="A205" s="6" t="s">
        <v>207</v>
      </c>
      <c r="B205" s="6">
        <v>1516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2976</v>
      </c>
      <c r="J205" s="6">
        <v>131</v>
      </c>
      <c r="K205" s="6">
        <v>3359</v>
      </c>
      <c r="L205" s="6">
        <v>3245</v>
      </c>
      <c r="M205" s="6">
        <v>0</v>
      </c>
      <c r="N205" s="6">
        <v>3171</v>
      </c>
      <c r="O205" s="4">
        <v>2976</v>
      </c>
      <c r="P205" s="4">
        <v>131</v>
      </c>
      <c r="Q205" s="4">
        <v>3359</v>
      </c>
      <c r="R205" s="4">
        <v>3245</v>
      </c>
      <c r="S205" s="4">
        <v>0</v>
      </c>
      <c r="T205" s="4">
        <v>3171</v>
      </c>
    </row>
    <row r="206" spans="1:20" s="6" customFormat="1" ht="15">
      <c r="A206" s="6" t="s">
        <v>208</v>
      </c>
      <c r="B206" s="6">
        <v>312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</row>
    <row r="207" spans="1:20" s="6" customFormat="1" ht="15">
      <c r="A207" s="6" t="s">
        <v>209</v>
      </c>
      <c r="B207" s="6">
        <v>817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185</v>
      </c>
      <c r="J207" s="6">
        <v>0</v>
      </c>
      <c r="K207" s="6">
        <v>122</v>
      </c>
      <c r="L207" s="6">
        <v>94</v>
      </c>
      <c r="M207" s="6">
        <v>0</v>
      </c>
      <c r="N207" s="6">
        <v>221</v>
      </c>
      <c r="O207" s="4">
        <v>185</v>
      </c>
      <c r="P207" s="4">
        <v>0</v>
      </c>
      <c r="Q207" s="4">
        <v>122</v>
      </c>
      <c r="R207" s="4">
        <v>94</v>
      </c>
      <c r="S207" s="4">
        <v>0</v>
      </c>
      <c r="T207" s="4">
        <v>221</v>
      </c>
    </row>
    <row r="208" spans="1:20" s="6" customFormat="1" ht="15">
      <c r="A208" s="6" t="s">
        <v>210</v>
      </c>
      <c r="B208" s="6">
        <v>16460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2436</v>
      </c>
      <c r="J208" s="6">
        <v>828</v>
      </c>
      <c r="K208" s="6">
        <v>3350</v>
      </c>
      <c r="L208" s="6">
        <v>2643</v>
      </c>
      <c r="M208" s="6">
        <v>1286</v>
      </c>
      <c r="N208" s="6">
        <v>2629</v>
      </c>
      <c r="O208" s="4">
        <v>2436</v>
      </c>
      <c r="P208" s="4">
        <v>828</v>
      </c>
      <c r="Q208" s="4">
        <v>3350</v>
      </c>
      <c r="R208" s="4">
        <v>2643</v>
      </c>
      <c r="S208" s="4">
        <v>1286</v>
      </c>
      <c r="T208" s="4">
        <v>2629</v>
      </c>
    </row>
    <row r="209" spans="1:20" s="6" customFormat="1" ht="15">
      <c r="A209" s="6" t="s">
        <v>211</v>
      </c>
      <c r="B209" s="6">
        <v>7158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6" customFormat="1" ht="15">
      <c r="A210" s="6" t="s">
        <v>212</v>
      </c>
      <c r="B210" s="6">
        <v>8236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3973</v>
      </c>
      <c r="J210" s="6">
        <v>100</v>
      </c>
      <c r="K210" s="6">
        <v>1124</v>
      </c>
      <c r="L210" s="6">
        <v>905</v>
      </c>
      <c r="M210" s="6">
        <v>34</v>
      </c>
      <c r="N210" s="6">
        <v>4258</v>
      </c>
      <c r="O210" s="4">
        <v>3973</v>
      </c>
      <c r="P210" s="4">
        <v>100</v>
      </c>
      <c r="Q210" s="4">
        <v>1124</v>
      </c>
      <c r="R210" s="4">
        <v>905</v>
      </c>
      <c r="S210" s="4">
        <v>34</v>
      </c>
      <c r="T210" s="4">
        <v>4258</v>
      </c>
    </row>
    <row r="211" spans="1:20" s="6" customFormat="1" ht="15">
      <c r="A211" s="6" t="s">
        <v>213</v>
      </c>
      <c r="B211" s="6">
        <v>798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6472</v>
      </c>
      <c r="J211" s="6">
        <v>2397</v>
      </c>
      <c r="K211" s="6">
        <v>2316</v>
      </c>
      <c r="L211" s="6">
        <v>8915</v>
      </c>
      <c r="M211" s="6">
        <v>3757</v>
      </c>
      <c r="N211" s="6">
        <v>6437</v>
      </c>
      <c r="O211" s="4">
        <v>6472</v>
      </c>
      <c r="P211" s="4">
        <v>2397</v>
      </c>
      <c r="Q211" s="4">
        <v>2316</v>
      </c>
      <c r="R211" s="4">
        <v>8915</v>
      </c>
      <c r="S211" s="4">
        <v>3757</v>
      </c>
      <c r="T211" s="4">
        <v>6437</v>
      </c>
    </row>
    <row r="212" spans="1:20" s="6" customFormat="1" ht="15">
      <c r="A212" s="6" t="s">
        <v>214</v>
      </c>
      <c r="B212" s="6">
        <v>140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5451</v>
      </c>
      <c r="J212" s="6">
        <v>0</v>
      </c>
      <c r="K212" s="6">
        <v>1460</v>
      </c>
      <c r="L212" s="6">
        <v>609</v>
      </c>
      <c r="M212" s="6">
        <v>1</v>
      </c>
      <c r="N212" s="6">
        <v>6390</v>
      </c>
      <c r="O212" s="4">
        <v>5451</v>
      </c>
      <c r="P212" s="4">
        <v>0</v>
      </c>
      <c r="Q212" s="4">
        <v>1460</v>
      </c>
      <c r="R212" s="4">
        <v>609</v>
      </c>
      <c r="S212" s="4">
        <v>1</v>
      </c>
      <c r="T212" s="4">
        <v>6390</v>
      </c>
    </row>
    <row r="213" spans="1:20" s="6" customFormat="1" ht="15">
      <c r="A213" s="6" t="s">
        <v>215</v>
      </c>
      <c r="B213" s="6">
        <v>1438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1602</v>
      </c>
      <c r="J213" s="6">
        <v>111</v>
      </c>
      <c r="K213" s="6">
        <v>363</v>
      </c>
      <c r="L213" s="6">
        <v>95</v>
      </c>
      <c r="M213" s="6">
        <v>146</v>
      </c>
      <c r="N213" s="6">
        <v>1835</v>
      </c>
      <c r="O213" s="4">
        <v>1602</v>
      </c>
      <c r="P213" s="4">
        <v>111</v>
      </c>
      <c r="Q213" s="4">
        <v>363</v>
      </c>
      <c r="R213" s="4">
        <v>95</v>
      </c>
      <c r="S213" s="4">
        <v>146</v>
      </c>
      <c r="T213" s="4">
        <v>1835</v>
      </c>
    </row>
    <row r="214" spans="1:20" s="6" customFormat="1" ht="15">
      <c r="A214" s="6" t="s">
        <v>216</v>
      </c>
      <c r="B214" s="6">
        <v>2380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346</v>
      </c>
      <c r="J214" s="6">
        <v>133</v>
      </c>
      <c r="K214" s="6">
        <v>396</v>
      </c>
      <c r="L214" s="6">
        <v>442</v>
      </c>
      <c r="M214" s="6">
        <v>175</v>
      </c>
      <c r="N214" s="6">
        <v>258</v>
      </c>
      <c r="O214" s="4">
        <v>346</v>
      </c>
      <c r="P214" s="4">
        <v>133</v>
      </c>
      <c r="Q214" s="4">
        <v>396</v>
      </c>
      <c r="R214" s="4">
        <v>442</v>
      </c>
      <c r="S214" s="4">
        <v>175</v>
      </c>
      <c r="T214" s="4">
        <v>258</v>
      </c>
    </row>
    <row r="215" spans="1:20" s="6" customFormat="1" ht="15">
      <c r="A215" s="6" t="s">
        <v>217</v>
      </c>
      <c r="B215" s="6">
        <v>1124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356</v>
      </c>
      <c r="J215" s="6">
        <v>88</v>
      </c>
      <c r="K215" s="6">
        <v>282</v>
      </c>
      <c r="L215" s="6">
        <v>230</v>
      </c>
      <c r="M215" s="6">
        <v>137</v>
      </c>
      <c r="N215" s="6">
        <v>0</v>
      </c>
      <c r="O215" s="4">
        <v>356</v>
      </c>
      <c r="P215" s="4">
        <v>88</v>
      </c>
      <c r="Q215" s="4">
        <v>282</v>
      </c>
      <c r="R215" s="4">
        <v>230</v>
      </c>
      <c r="S215" s="4">
        <v>137</v>
      </c>
      <c r="T215" s="4">
        <v>0</v>
      </c>
    </row>
    <row r="216" spans="1:20" s="6" customFormat="1" ht="15">
      <c r="A216" s="6" t="s">
        <v>218</v>
      </c>
      <c r="B216" s="6">
        <v>8310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531</v>
      </c>
      <c r="J216" s="6">
        <v>109</v>
      </c>
      <c r="K216" s="6">
        <v>859</v>
      </c>
      <c r="L216" s="6">
        <v>700</v>
      </c>
      <c r="M216" s="6">
        <v>216</v>
      </c>
      <c r="N216" s="6">
        <v>575</v>
      </c>
      <c r="O216" s="4">
        <v>531</v>
      </c>
      <c r="P216" s="4">
        <v>109</v>
      </c>
      <c r="Q216" s="4">
        <v>859</v>
      </c>
      <c r="R216" s="4">
        <v>700</v>
      </c>
      <c r="S216" s="4">
        <v>216</v>
      </c>
      <c r="T216" s="4">
        <v>575</v>
      </c>
    </row>
    <row r="217" spans="1:20" s="6" customFormat="1" ht="15">
      <c r="A217" s="6" t="s">
        <v>219</v>
      </c>
      <c r="B217" s="6">
        <v>1343573</v>
      </c>
      <c r="C217" s="6">
        <v>41531</v>
      </c>
      <c r="D217" s="6">
        <v>0</v>
      </c>
      <c r="E217" s="6">
        <v>12967</v>
      </c>
      <c r="F217" s="6">
        <v>25983</v>
      </c>
      <c r="G217" s="6">
        <v>0</v>
      </c>
      <c r="H217" s="6">
        <v>28563</v>
      </c>
      <c r="I217" s="6">
        <v>925562</v>
      </c>
      <c r="J217" s="6">
        <v>89274</v>
      </c>
      <c r="K217" s="6">
        <v>112460</v>
      </c>
      <c r="L217" s="6">
        <v>273002</v>
      </c>
      <c r="M217" s="6">
        <v>66182</v>
      </c>
      <c r="N217" s="6">
        <v>788258</v>
      </c>
      <c r="O217" s="4">
        <v>967093</v>
      </c>
      <c r="P217" s="4">
        <v>89274</v>
      </c>
      <c r="Q217" s="4">
        <v>125427</v>
      </c>
      <c r="R217" s="4">
        <v>298985</v>
      </c>
      <c r="S217" s="4">
        <v>66182</v>
      </c>
      <c r="T217" s="4">
        <v>816821</v>
      </c>
    </row>
    <row r="218" spans="1:20" s="6" customFormat="1" ht="15">
      <c r="A218" s="6" t="s">
        <v>220</v>
      </c>
      <c r="B218" s="6">
        <v>2370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6276</v>
      </c>
      <c r="J218" s="6">
        <v>906</v>
      </c>
      <c r="K218" s="6">
        <v>3855</v>
      </c>
      <c r="L218" s="6">
        <v>3320</v>
      </c>
      <c r="M218" s="6">
        <v>1438</v>
      </c>
      <c r="N218" s="6">
        <v>6280</v>
      </c>
      <c r="O218" s="4">
        <v>6276</v>
      </c>
      <c r="P218" s="4">
        <v>906</v>
      </c>
      <c r="Q218" s="4">
        <v>3855</v>
      </c>
      <c r="R218" s="4">
        <v>3320</v>
      </c>
      <c r="S218" s="4">
        <v>1438</v>
      </c>
      <c r="T218" s="4">
        <v>6280</v>
      </c>
    </row>
    <row r="219" spans="1:20" s="6" customFormat="1" ht="15">
      <c r="A219" s="6" t="s">
        <v>221</v>
      </c>
      <c r="B219" s="6">
        <v>1760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107</v>
      </c>
      <c r="J219" s="6">
        <v>12</v>
      </c>
      <c r="K219" s="6">
        <v>2</v>
      </c>
      <c r="L219" s="6">
        <v>18</v>
      </c>
      <c r="M219" s="6">
        <v>3</v>
      </c>
      <c r="N219" s="6">
        <v>100</v>
      </c>
      <c r="O219" s="4">
        <v>107</v>
      </c>
      <c r="P219" s="4">
        <v>12</v>
      </c>
      <c r="Q219" s="4">
        <v>2</v>
      </c>
      <c r="R219" s="4">
        <v>18</v>
      </c>
      <c r="S219" s="4">
        <v>3</v>
      </c>
      <c r="T219" s="4">
        <v>100</v>
      </c>
    </row>
    <row r="220" spans="1:20" s="6" customFormat="1" ht="15">
      <c r="A220" s="6" t="s">
        <v>222</v>
      </c>
      <c r="B220" s="6">
        <v>801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2578</v>
      </c>
      <c r="J220" s="6">
        <v>13</v>
      </c>
      <c r="K220" s="6">
        <v>524</v>
      </c>
      <c r="L220" s="6">
        <v>522</v>
      </c>
      <c r="M220" s="6">
        <v>0</v>
      </c>
      <c r="N220" s="6">
        <v>2593</v>
      </c>
      <c r="O220" s="4">
        <v>2578</v>
      </c>
      <c r="P220" s="4">
        <v>13</v>
      </c>
      <c r="Q220" s="4">
        <v>524</v>
      </c>
      <c r="R220" s="4">
        <v>522</v>
      </c>
      <c r="S220" s="4">
        <v>0</v>
      </c>
      <c r="T220" s="4">
        <v>2593</v>
      </c>
    </row>
    <row r="221" spans="1:20" s="6" customFormat="1" ht="15">
      <c r="A221" s="6" t="s">
        <v>223</v>
      </c>
      <c r="B221" s="6">
        <v>8389</v>
      </c>
      <c r="C221" s="6">
        <v>0</v>
      </c>
      <c r="D221" s="6">
        <v>0</v>
      </c>
      <c r="E221" s="6">
        <v>4</v>
      </c>
      <c r="F221" s="6">
        <v>1</v>
      </c>
      <c r="G221" s="6">
        <v>0</v>
      </c>
      <c r="H221" s="6">
        <v>3</v>
      </c>
      <c r="I221" s="6">
        <v>7630</v>
      </c>
      <c r="J221" s="6">
        <v>1297</v>
      </c>
      <c r="K221" s="6">
        <v>3107</v>
      </c>
      <c r="L221" s="6">
        <v>2761</v>
      </c>
      <c r="M221" s="6">
        <v>1532</v>
      </c>
      <c r="N221" s="6">
        <v>7741</v>
      </c>
      <c r="O221" s="4">
        <v>7630</v>
      </c>
      <c r="P221" s="4">
        <v>1297</v>
      </c>
      <c r="Q221" s="4">
        <v>3111</v>
      </c>
      <c r="R221" s="4">
        <v>2762</v>
      </c>
      <c r="S221" s="4">
        <v>1532</v>
      </c>
      <c r="T221" s="4">
        <v>7744</v>
      </c>
    </row>
    <row r="222" spans="1:20" s="6" customFormat="1" ht="15">
      <c r="A222" s="6" t="s">
        <v>224</v>
      </c>
      <c r="B222" s="6">
        <v>103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6" customFormat="1" ht="15">
      <c r="A223" s="6" t="s">
        <v>225</v>
      </c>
      <c r="B223" s="6">
        <v>1593</v>
      </c>
      <c r="C223" s="6">
        <v>24</v>
      </c>
      <c r="D223" s="6">
        <v>0</v>
      </c>
      <c r="E223" s="6">
        <v>4</v>
      </c>
      <c r="F223" s="6">
        <v>0</v>
      </c>
      <c r="G223" s="6">
        <v>0</v>
      </c>
      <c r="H223" s="6">
        <v>28</v>
      </c>
      <c r="I223" s="6">
        <v>357</v>
      </c>
      <c r="J223" s="6">
        <v>45</v>
      </c>
      <c r="K223" s="6">
        <v>487</v>
      </c>
      <c r="L223" s="6">
        <v>288</v>
      </c>
      <c r="M223" s="6">
        <v>144</v>
      </c>
      <c r="N223" s="6">
        <v>457</v>
      </c>
      <c r="O223" s="4">
        <v>381</v>
      </c>
      <c r="P223" s="4">
        <v>45</v>
      </c>
      <c r="Q223" s="4">
        <v>491</v>
      </c>
      <c r="R223" s="4">
        <v>288</v>
      </c>
      <c r="S223" s="4">
        <v>144</v>
      </c>
      <c r="T223" s="4">
        <v>485</v>
      </c>
    </row>
    <row r="224" spans="1:20" s="6" customFormat="1" ht="15">
      <c r="A224" s="6" t="s">
        <v>226</v>
      </c>
      <c r="B224" s="6">
        <v>2198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323</v>
      </c>
      <c r="J224" s="6">
        <v>36</v>
      </c>
      <c r="K224" s="6">
        <v>274</v>
      </c>
      <c r="L224" s="6">
        <v>222</v>
      </c>
      <c r="M224" s="6">
        <v>56</v>
      </c>
      <c r="N224" s="6">
        <v>354</v>
      </c>
      <c r="O224" s="4">
        <v>323</v>
      </c>
      <c r="P224" s="4">
        <v>36</v>
      </c>
      <c r="Q224" s="4">
        <v>274</v>
      </c>
      <c r="R224" s="4">
        <v>222</v>
      </c>
      <c r="S224" s="4">
        <v>56</v>
      </c>
      <c r="T224" s="4">
        <v>354</v>
      </c>
    </row>
    <row r="225" spans="1:20" s="6" customFormat="1" ht="15">
      <c r="A225" s="6" t="s">
        <v>227</v>
      </c>
      <c r="B225" s="6">
        <v>7094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2528</v>
      </c>
      <c r="J225" s="6">
        <v>1116</v>
      </c>
      <c r="K225" s="6">
        <v>6146</v>
      </c>
      <c r="L225" s="6">
        <v>5557</v>
      </c>
      <c r="M225" s="6">
        <v>834</v>
      </c>
      <c r="N225" s="6">
        <v>3402</v>
      </c>
      <c r="O225" s="4">
        <v>2528</v>
      </c>
      <c r="P225" s="4">
        <v>1116</v>
      </c>
      <c r="Q225" s="4">
        <v>6146</v>
      </c>
      <c r="R225" s="4">
        <v>5557</v>
      </c>
      <c r="S225" s="4">
        <v>834</v>
      </c>
      <c r="T225" s="4">
        <v>3402</v>
      </c>
    </row>
    <row r="226" spans="1:20" s="6" customFormat="1" ht="15">
      <c r="A226" s="6" t="s">
        <v>228</v>
      </c>
      <c r="B226" s="6">
        <v>33474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4284</v>
      </c>
      <c r="J226" s="6">
        <v>2883</v>
      </c>
      <c r="K226" s="6">
        <v>13421</v>
      </c>
      <c r="L226" s="6">
        <v>11221</v>
      </c>
      <c r="M226" s="6">
        <v>4444</v>
      </c>
      <c r="N226" s="6">
        <v>4923</v>
      </c>
      <c r="O226" s="4">
        <v>4284</v>
      </c>
      <c r="P226" s="4">
        <v>2883</v>
      </c>
      <c r="Q226" s="4">
        <v>13421</v>
      </c>
      <c r="R226" s="4">
        <v>11221</v>
      </c>
      <c r="S226" s="4">
        <v>4444</v>
      </c>
      <c r="T226" s="4">
        <v>4923</v>
      </c>
    </row>
    <row r="227" spans="1:20" s="6" customFormat="1" ht="15">
      <c r="A227" s="6" t="s">
        <v>229</v>
      </c>
      <c r="B227" s="6">
        <v>35760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31000</v>
      </c>
      <c r="J227" s="6">
        <v>81</v>
      </c>
      <c r="K227" s="6">
        <v>2074</v>
      </c>
      <c r="L227" s="6">
        <v>1569</v>
      </c>
      <c r="M227" s="6">
        <v>0</v>
      </c>
      <c r="N227" s="6">
        <v>31589</v>
      </c>
      <c r="O227" s="4">
        <v>31000</v>
      </c>
      <c r="P227" s="4">
        <v>81</v>
      </c>
      <c r="Q227" s="4">
        <v>2074</v>
      </c>
      <c r="R227" s="4">
        <v>1569</v>
      </c>
      <c r="S227" s="4">
        <v>0</v>
      </c>
      <c r="T227" s="4">
        <v>31589</v>
      </c>
    </row>
    <row r="228" spans="1:20" s="6" customFormat="1" ht="15">
      <c r="A228" s="6" t="s">
        <v>230</v>
      </c>
      <c r="B228" s="6">
        <v>25529</v>
      </c>
      <c r="C228" s="6">
        <v>26</v>
      </c>
      <c r="D228" s="6">
        <v>0</v>
      </c>
      <c r="E228" s="6">
        <v>0</v>
      </c>
      <c r="F228" s="6">
        <v>0</v>
      </c>
      <c r="G228" s="6">
        <v>0</v>
      </c>
      <c r="H228" s="6">
        <v>26</v>
      </c>
      <c r="I228" s="6">
        <v>10790</v>
      </c>
      <c r="J228" s="6">
        <v>809</v>
      </c>
      <c r="K228" s="6">
        <v>5445</v>
      </c>
      <c r="L228" s="6">
        <v>3659</v>
      </c>
      <c r="M228" s="6">
        <v>1260</v>
      </c>
      <c r="N228" s="6">
        <v>12126</v>
      </c>
      <c r="O228" s="4">
        <v>10816</v>
      </c>
      <c r="P228" s="4">
        <v>809</v>
      </c>
      <c r="Q228" s="4">
        <v>5445</v>
      </c>
      <c r="R228" s="4">
        <v>3659</v>
      </c>
      <c r="S228" s="4">
        <v>1260</v>
      </c>
      <c r="T228" s="4">
        <v>12152</v>
      </c>
    </row>
    <row r="229" spans="1:20" s="6" customFormat="1" ht="15">
      <c r="A229" s="6" t="s">
        <v>231</v>
      </c>
      <c r="B229" s="6">
        <v>141541</v>
      </c>
      <c r="C229" s="6">
        <v>16327</v>
      </c>
      <c r="D229" s="6">
        <v>7</v>
      </c>
      <c r="E229" s="6">
        <v>1248</v>
      </c>
      <c r="F229" s="6">
        <v>186</v>
      </c>
      <c r="G229" s="6">
        <v>0</v>
      </c>
      <c r="H229" s="6">
        <v>17455</v>
      </c>
      <c r="I229" s="6">
        <v>5349</v>
      </c>
      <c r="J229" s="6">
        <v>1488</v>
      </c>
      <c r="K229" s="6">
        <v>8468</v>
      </c>
      <c r="L229" s="6">
        <v>9431</v>
      </c>
      <c r="M229" s="6">
        <v>2279</v>
      </c>
      <c r="N229" s="6">
        <v>3595</v>
      </c>
      <c r="O229" s="4">
        <v>21676</v>
      </c>
      <c r="P229" s="4">
        <v>1495</v>
      </c>
      <c r="Q229" s="4">
        <v>9716</v>
      </c>
      <c r="R229" s="4">
        <v>9617</v>
      </c>
      <c r="S229" s="4">
        <v>2279</v>
      </c>
      <c r="T229" s="4">
        <v>21050</v>
      </c>
    </row>
    <row r="230" spans="1:20" s="6" customFormat="1" ht="15">
      <c r="A230" s="6" t="s">
        <v>232</v>
      </c>
      <c r="B230" s="6">
        <v>4911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2889</v>
      </c>
      <c r="J230" s="6">
        <v>15</v>
      </c>
      <c r="K230" s="6">
        <v>340</v>
      </c>
      <c r="L230" s="6">
        <v>330</v>
      </c>
      <c r="M230" s="6">
        <v>51</v>
      </c>
      <c r="N230" s="6">
        <v>2867</v>
      </c>
      <c r="O230" s="4">
        <v>2890</v>
      </c>
      <c r="P230" s="4">
        <v>15</v>
      </c>
      <c r="Q230" s="4">
        <v>340</v>
      </c>
      <c r="R230" s="4">
        <v>331</v>
      </c>
      <c r="S230" s="4">
        <v>51</v>
      </c>
      <c r="T230" s="4">
        <v>2867</v>
      </c>
    </row>
    <row r="231" spans="1:20" s="6" customFormat="1" ht="15">
      <c r="A231" s="6" t="s">
        <v>233</v>
      </c>
      <c r="B231" s="6">
        <v>52988</v>
      </c>
      <c r="C231" s="6">
        <v>14</v>
      </c>
      <c r="D231" s="6">
        <v>0</v>
      </c>
      <c r="E231" s="6">
        <v>0</v>
      </c>
      <c r="F231" s="6">
        <v>0</v>
      </c>
      <c r="G231" s="6">
        <v>0</v>
      </c>
      <c r="H231" s="6">
        <v>11</v>
      </c>
      <c r="I231" s="6">
        <v>8809</v>
      </c>
      <c r="J231" s="6">
        <v>2223</v>
      </c>
      <c r="K231" s="6">
        <v>4724</v>
      </c>
      <c r="L231" s="6">
        <v>4383</v>
      </c>
      <c r="M231" s="6">
        <v>2873</v>
      </c>
      <c r="N231" s="6">
        <v>8489</v>
      </c>
      <c r="O231" s="4">
        <v>8823</v>
      </c>
      <c r="P231" s="4">
        <v>2223</v>
      </c>
      <c r="Q231" s="4">
        <v>4724</v>
      </c>
      <c r="R231" s="4">
        <v>4383</v>
      </c>
      <c r="S231" s="4">
        <v>2873</v>
      </c>
      <c r="T231" s="4">
        <v>8500</v>
      </c>
    </row>
    <row r="232" spans="1:20" s="6" customFormat="1" ht="15">
      <c r="A232" s="6" t="s">
        <v>234</v>
      </c>
      <c r="B232" s="6">
        <v>4829</v>
      </c>
      <c r="C232" s="6">
        <v>4</v>
      </c>
      <c r="D232" s="6">
        <v>0</v>
      </c>
      <c r="E232" s="6">
        <v>0</v>
      </c>
      <c r="F232" s="6">
        <v>0</v>
      </c>
      <c r="G232" s="6">
        <v>0</v>
      </c>
      <c r="H232" s="6">
        <v>4</v>
      </c>
      <c r="I232" s="6">
        <v>706</v>
      </c>
      <c r="J232" s="6">
        <v>224</v>
      </c>
      <c r="K232" s="6">
        <v>822</v>
      </c>
      <c r="L232" s="6">
        <v>588</v>
      </c>
      <c r="M232" s="6">
        <v>291</v>
      </c>
      <c r="N232" s="6">
        <v>875</v>
      </c>
      <c r="O232" s="4">
        <v>710</v>
      </c>
      <c r="P232" s="4">
        <v>224</v>
      </c>
      <c r="Q232" s="4">
        <v>822</v>
      </c>
      <c r="R232" s="4">
        <v>588</v>
      </c>
      <c r="S232" s="4">
        <v>291</v>
      </c>
      <c r="T232" s="4">
        <v>879</v>
      </c>
    </row>
    <row r="233" spans="1:20" s="6" customFormat="1" ht="15">
      <c r="A233" s="6" t="s">
        <v>235</v>
      </c>
      <c r="B233" s="6">
        <v>5204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6522</v>
      </c>
      <c r="J233" s="6">
        <v>1416</v>
      </c>
      <c r="K233" s="6">
        <v>3935</v>
      </c>
      <c r="L233" s="6">
        <v>3239</v>
      </c>
      <c r="M233" s="6">
        <v>1728</v>
      </c>
      <c r="N233" s="6">
        <v>6934</v>
      </c>
      <c r="O233" s="4">
        <v>6522</v>
      </c>
      <c r="P233" s="4">
        <v>1416</v>
      </c>
      <c r="Q233" s="4">
        <v>3935</v>
      </c>
      <c r="R233" s="4">
        <v>3239</v>
      </c>
      <c r="S233" s="4">
        <v>1728</v>
      </c>
      <c r="T233" s="4">
        <v>6934</v>
      </c>
    </row>
    <row r="234" spans="1:20" s="6" customFormat="1" ht="15">
      <c r="A234" s="6" t="s">
        <v>236</v>
      </c>
      <c r="B234" s="6">
        <v>21129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1762</v>
      </c>
      <c r="J234" s="6">
        <v>2859</v>
      </c>
      <c r="K234" s="6">
        <v>1559</v>
      </c>
      <c r="L234" s="6">
        <v>3991</v>
      </c>
      <c r="M234" s="6">
        <v>231</v>
      </c>
      <c r="N234" s="6">
        <v>1961</v>
      </c>
      <c r="O234" s="4">
        <v>1762</v>
      </c>
      <c r="P234" s="4">
        <v>2859</v>
      </c>
      <c r="Q234" s="4">
        <v>1559</v>
      </c>
      <c r="R234" s="4">
        <v>3991</v>
      </c>
      <c r="S234" s="4">
        <v>231</v>
      </c>
      <c r="T234" s="4">
        <v>1961</v>
      </c>
    </row>
    <row r="235" spans="1:20" s="6" customFormat="1" ht="15">
      <c r="A235" s="6" t="s">
        <v>237</v>
      </c>
      <c r="B235" s="6">
        <v>4489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808</v>
      </c>
      <c r="J235" s="6">
        <v>759</v>
      </c>
      <c r="K235" s="6">
        <v>197</v>
      </c>
      <c r="L235" s="6">
        <v>1198</v>
      </c>
      <c r="M235" s="6">
        <v>164</v>
      </c>
      <c r="N235" s="6">
        <v>452</v>
      </c>
      <c r="O235" s="4">
        <v>808</v>
      </c>
      <c r="P235" s="4">
        <v>759</v>
      </c>
      <c r="Q235" s="4">
        <v>197</v>
      </c>
      <c r="R235" s="4">
        <v>1198</v>
      </c>
      <c r="S235" s="4">
        <v>164</v>
      </c>
      <c r="T235" s="4">
        <v>452</v>
      </c>
    </row>
    <row r="236" spans="1:20" s="6" customFormat="1" ht="15">
      <c r="A236" s="6" t="s">
        <v>939</v>
      </c>
      <c r="B236" s="6">
        <v>4099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</row>
    <row r="237" spans="1:20" s="6" customFormat="1" ht="15">
      <c r="A237" s="6" t="s">
        <v>238</v>
      </c>
      <c r="B237" s="6">
        <v>439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6" customFormat="1" ht="15">
      <c r="A238" s="6" t="s">
        <v>940</v>
      </c>
      <c r="B238" s="6">
        <v>389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6" customFormat="1" ht="15">
      <c r="A239" s="6" t="s">
        <v>941</v>
      </c>
      <c r="B239" s="6">
        <v>89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</row>
    <row r="240" spans="1:20" s="6" customFormat="1" ht="15">
      <c r="A240" s="6" t="s">
        <v>239</v>
      </c>
      <c r="B240" s="6">
        <v>16338</v>
      </c>
      <c r="C240" s="6">
        <v>3</v>
      </c>
      <c r="D240" s="6">
        <v>0</v>
      </c>
      <c r="E240" s="6">
        <v>0</v>
      </c>
      <c r="F240" s="6">
        <v>0</v>
      </c>
      <c r="G240" s="6">
        <v>0</v>
      </c>
      <c r="H240" s="6">
        <v>3</v>
      </c>
      <c r="I240" s="6">
        <v>27813</v>
      </c>
      <c r="J240" s="6">
        <v>829</v>
      </c>
      <c r="K240" s="6">
        <v>3434</v>
      </c>
      <c r="L240" s="6">
        <v>2460</v>
      </c>
      <c r="M240" s="6">
        <v>13</v>
      </c>
      <c r="N240" s="6">
        <v>29603</v>
      </c>
      <c r="O240" s="4">
        <v>27816</v>
      </c>
      <c r="P240" s="4">
        <v>829</v>
      </c>
      <c r="Q240" s="4">
        <v>3434</v>
      </c>
      <c r="R240" s="4">
        <v>2460</v>
      </c>
      <c r="S240" s="4">
        <v>13</v>
      </c>
      <c r="T240" s="4">
        <v>29606</v>
      </c>
    </row>
    <row r="241" spans="1:20" s="6" customFormat="1" ht="15">
      <c r="A241" s="6" t="s">
        <v>240</v>
      </c>
      <c r="B241" s="6">
        <v>3068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640</v>
      </c>
      <c r="J241" s="6">
        <v>104</v>
      </c>
      <c r="K241" s="6">
        <v>1035</v>
      </c>
      <c r="L241" s="6">
        <v>768</v>
      </c>
      <c r="M241" s="6">
        <v>109</v>
      </c>
      <c r="N241" s="6">
        <v>900</v>
      </c>
      <c r="O241" s="4">
        <v>640</v>
      </c>
      <c r="P241" s="4">
        <v>104</v>
      </c>
      <c r="Q241" s="4">
        <v>1035</v>
      </c>
      <c r="R241" s="4">
        <v>768</v>
      </c>
      <c r="S241" s="4">
        <v>109</v>
      </c>
      <c r="T241" s="4">
        <v>900</v>
      </c>
    </row>
    <row r="242" spans="1:20" s="6" customFormat="1" ht="15">
      <c r="A242" s="6" t="s">
        <v>241</v>
      </c>
      <c r="B242" s="6">
        <v>5708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</row>
    <row r="243" spans="1:20" s="6" customFormat="1" ht="15">
      <c r="A243" s="6" t="s">
        <v>242</v>
      </c>
      <c r="B243" s="6">
        <v>746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28868</v>
      </c>
      <c r="J243" s="6">
        <v>316</v>
      </c>
      <c r="K243" s="6">
        <v>2569</v>
      </c>
      <c r="L243" s="6">
        <v>758</v>
      </c>
      <c r="M243" s="6">
        <v>0</v>
      </c>
      <c r="N243" s="6">
        <v>30995</v>
      </c>
      <c r="O243" s="4">
        <v>28868</v>
      </c>
      <c r="P243" s="4">
        <v>316</v>
      </c>
      <c r="Q243" s="4">
        <v>2569</v>
      </c>
      <c r="R243" s="4">
        <v>758</v>
      </c>
      <c r="S243" s="4">
        <v>0</v>
      </c>
      <c r="T243" s="4">
        <v>30995</v>
      </c>
    </row>
    <row r="244" spans="1:20" s="6" customFormat="1" ht="15">
      <c r="A244" s="6" t="s">
        <v>243</v>
      </c>
      <c r="B244" s="6">
        <v>3553</v>
      </c>
      <c r="C244" s="6">
        <v>2</v>
      </c>
      <c r="D244" s="6">
        <v>0</v>
      </c>
      <c r="E244" s="6">
        <v>0</v>
      </c>
      <c r="F244" s="6">
        <v>0</v>
      </c>
      <c r="G244" s="6">
        <v>0</v>
      </c>
      <c r="H244" s="6">
        <v>2</v>
      </c>
      <c r="I244" s="6">
        <v>1077</v>
      </c>
      <c r="J244" s="6">
        <v>23</v>
      </c>
      <c r="K244" s="6">
        <v>422</v>
      </c>
      <c r="L244" s="6">
        <v>98</v>
      </c>
      <c r="M244" s="6">
        <v>40</v>
      </c>
      <c r="N244" s="6">
        <v>1384</v>
      </c>
      <c r="O244" s="4">
        <v>1079</v>
      </c>
      <c r="P244" s="4">
        <v>23</v>
      </c>
      <c r="Q244" s="4">
        <v>422</v>
      </c>
      <c r="R244" s="4">
        <v>98</v>
      </c>
      <c r="S244" s="4">
        <v>40</v>
      </c>
      <c r="T244" s="4">
        <v>1386</v>
      </c>
    </row>
    <row r="245" spans="1:20" s="6" customFormat="1" ht="15">
      <c r="A245" s="6" t="s">
        <v>244</v>
      </c>
      <c r="B245" s="6">
        <v>13827</v>
      </c>
      <c r="C245" s="6">
        <v>4</v>
      </c>
      <c r="D245" s="6">
        <v>0</v>
      </c>
      <c r="E245" s="6">
        <v>0</v>
      </c>
      <c r="F245" s="6">
        <v>0</v>
      </c>
      <c r="G245" s="6">
        <v>0</v>
      </c>
      <c r="H245" s="6">
        <v>4</v>
      </c>
      <c r="I245" s="6">
        <v>1241</v>
      </c>
      <c r="J245" s="6">
        <v>2064</v>
      </c>
      <c r="K245" s="6">
        <v>2472</v>
      </c>
      <c r="L245" s="6">
        <v>4053</v>
      </c>
      <c r="M245" s="6">
        <v>603</v>
      </c>
      <c r="N245" s="6">
        <v>1210</v>
      </c>
      <c r="O245" s="4">
        <v>1245</v>
      </c>
      <c r="P245" s="4">
        <v>2064</v>
      </c>
      <c r="Q245" s="4">
        <v>2472</v>
      </c>
      <c r="R245" s="4">
        <v>4053</v>
      </c>
      <c r="S245" s="4">
        <v>603</v>
      </c>
      <c r="T245" s="4">
        <v>1214</v>
      </c>
    </row>
    <row r="246" spans="1:20" s="6" customFormat="1" ht="15">
      <c r="A246" s="6" t="s">
        <v>245</v>
      </c>
      <c r="B246" s="6">
        <v>38751</v>
      </c>
      <c r="C246" s="6">
        <v>0</v>
      </c>
      <c r="D246" s="6">
        <v>0</v>
      </c>
      <c r="E246" s="6">
        <v>1</v>
      </c>
      <c r="F246" s="6">
        <v>1</v>
      </c>
      <c r="G246" s="6">
        <v>0</v>
      </c>
      <c r="H246" s="6">
        <v>0</v>
      </c>
      <c r="I246" s="6">
        <v>3793</v>
      </c>
      <c r="J246" s="6">
        <v>3612</v>
      </c>
      <c r="K246" s="6">
        <v>3025</v>
      </c>
      <c r="L246" s="6">
        <v>4367</v>
      </c>
      <c r="M246" s="6">
        <v>1948</v>
      </c>
      <c r="N246" s="6">
        <v>5384</v>
      </c>
      <c r="O246" s="4">
        <v>3793</v>
      </c>
      <c r="P246" s="4">
        <v>3612</v>
      </c>
      <c r="Q246" s="4">
        <v>3026</v>
      </c>
      <c r="R246" s="4">
        <v>4368</v>
      </c>
      <c r="S246" s="4">
        <v>1948</v>
      </c>
      <c r="T246" s="4">
        <v>5384</v>
      </c>
    </row>
    <row r="247" spans="1:20" s="6" customFormat="1" ht="15">
      <c r="A247" s="6" t="s">
        <v>246</v>
      </c>
      <c r="B247" s="6">
        <v>3777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379</v>
      </c>
      <c r="J247" s="6">
        <v>107</v>
      </c>
      <c r="K247" s="6">
        <v>410</v>
      </c>
      <c r="L247" s="6">
        <v>394</v>
      </c>
      <c r="M247" s="6">
        <v>131</v>
      </c>
      <c r="N247" s="6">
        <v>371</v>
      </c>
      <c r="O247" s="4">
        <v>379</v>
      </c>
      <c r="P247" s="4">
        <v>107</v>
      </c>
      <c r="Q247" s="4">
        <v>410</v>
      </c>
      <c r="R247" s="4">
        <v>394</v>
      </c>
      <c r="S247" s="4">
        <v>131</v>
      </c>
      <c r="T247" s="4">
        <v>371</v>
      </c>
    </row>
    <row r="248" spans="1:20" s="6" customFormat="1" ht="15">
      <c r="A248" s="6" t="s">
        <v>247</v>
      </c>
      <c r="B248" s="6">
        <v>29684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22777</v>
      </c>
      <c r="J248" s="6">
        <v>214</v>
      </c>
      <c r="K248" s="6">
        <v>4070</v>
      </c>
      <c r="L248" s="6">
        <v>2938</v>
      </c>
      <c r="M248" s="6">
        <v>361</v>
      </c>
      <c r="N248" s="6">
        <v>23762</v>
      </c>
      <c r="O248" s="4">
        <v>22777</v>
      </c>
      <c r="P248" s="4">
        <v>214</v>
      </c>
      <c r="Q248" s="4">
        <v>4070</v>
      </c>
      <c r="R248" s="4">
        <v>2938</v>
      </c>
      <c r="S248" s="4">
        <v>361</v>
      </c>
      <c r="T248" s="4">
        <v>23762</v>
      </c>
    </row>
    <row r="249" spans="1:20" s="6" customFormat="1" ht="15">
      <c r="A249" s="6" t="s">
        <v>248</v>
      </c>
      <c r="B249" s="6">
        <v>3160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1444</v>
      </c>
      <c r="J249" s="6">
        <v>188</v>
      </c>
      <c r="K249" s="6">
        <v>844</v>
      </c>
      <c r="L249" s="6">
        <v>726</v>
      </c>
      <c r="M249" s="6">
        <v>194</v>
      </c>
      <c r="N249" s="6">
        <v>1556</v>
      </c>
      <c r="O249" s="4">
        <v>1444</v>
      </c>
      <c r="P249" s="4">
        <v>188</v>
      </c>
      <c r="Q249" s="4">
        <v>844</v>
      </c>
      <c r="R249" s="4">
        <v>726</v>
      </c>
      <c r="S249" s="4">
        <v>194</v>
      </c>
      <c r="T249" s="4">
        <v>1556</v>
      </c>
    </row>
    <row r="250" spans="1:20" s="6" customFormat="1" ht="15">
      <c r="A250" s="6" t="s">
        <v>942</v>
      </c>
      <c r="B250" s="6">
        <v>971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61</v>
      </c>
      <c r="J250" s="6">
        <v>0</v>
      </c>
      <c r="K250" s="6">
        <v>289</v>
      </c>
      <c r="L250" s="6">
        <v>190</v>
      </c>
      <c r="M250" s="6">
        <v>32</v>
      </c>
      <c r="N250" s="6">
        <v>68</v>
      </c>
      <c r="O250" s="4">
        <v>61</v>
      </c>
      <c r="P250" s="4">
        <v>0</v>
      </c>
      <c r="Q250" s="4">
        <v>289</v>
      </c>
      <c r="R250" s="4">
        <v>190</v>
      </c>
      <c r="S250" s="4">
        <v>32</v>
      </c>
      <c r="T250" s="4">
        <v>68</v>
      </c>
    </row>
    <row r="251" spans="1:20" s="6" customFormat="1" ht="15">
      <c r="A251" s="6" t="s">
        <v>249</v>
      </c>
      <c r="B251" s="6">
        <v>2342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325</v>
      </c>
      <c r="J251" s="6">
        <v>103</v>
      </c>
      <c r="K251" s="6">
        <v>308</v>
      </c>
      <c r="L251" s="6">
        <v>300</v>
      </c>
      <c r="M251" s="6">
        <v>77</v>
      </c>
      <c r="N251" s="6">
        <v>374</v>
      </c>
      <c r="O251" s="4">
        <v>325</v>
      </c>
      <c r="P251" s="4">
        <v>103</v>
      </c>
      <c r="Q251" s="4">
        <v>308</v>
      </c>
      <c r="R251" s="4">
        <v>300</v>
      </c>
      <c r="S251" s="4">
        <v>77</v>
      </c>
      <c r="T251" s="4">
        <v>374</v>
      </c>
    </row>
    <row r="252" spans="1:20" s="6" customFormat="1" ht="15">
      <c r="A252" s="6" t="s">
        <v>250</v>
      </c>
      <c r="B252" s="6">
        <v>861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309</v>
      </c>
      <c r="J252" s="6">
        <v>51</v>
      </c>
      <c r="K252" s="6">
        <v>9</v>
      </c>
      <c r="L252" s="6">
        <v>38</v>
      </c>
      <c r="M252" s="6">
        <v>6</v>
      </c>
      <c r="N252" s="6">
        <v>261</v>
      </c>
      <c r="O252" s="4">
        <v>309</v>
      </c>
      <c r="P252" s="4">
        <v>51</v>
      </c>
      <c r="Q252" s="4">
        <v>9</v>
      </c>
      <c r="R252" s="4">
        <v>38</v>
      </c>
      <c r="S252" s="4">
        <v>6</v>
      </c>
      <c r="T252" s="4">
        <v>261</v>
      </c>
    </row>
    <row r="253" spans="1:20" s="6" customFormat="1" ht="15">
      <c r="A253" s="6" t="s">
        <v>251</v>
      </c>
      <c r="B253" s="6">
        <v>985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505</v>
      </c>
      <c r="J253" s="6">
        <v>130</v>
      </c>
      <c r="K253" s="6">
        <v>777</v>
      </c>
      <c r="L253" s="6">
        <v>495</v>
      </c>
      <c r="M253" s="6">
        <v>386</v>
      </c>
      <c r="N253" s="6">
        <v>531</v>
      </c>
      <c r="O253" s="4">
        <v>505</v>
      </c>
      <c r="P253" s="4">
        <v>130</v>
      </c>
      <c r="Q253" s="4">
        <v>777</v>
      </c>
      <c r="R253" s="4">
        <v>495</v>
      </c>
      <c r="S253" s="4">
        <v>386</v>
      </c>
      <c r="T253" s="4">
        <v>531</v>
      </c>
    </row>
    <row r="254" spans="1:20" s="6" customFormat="1" ht="15">
      <c r="A254" s="6" t="s">
        <v>252</v>
      </c>
      <c r="B254" s="6">
        <v>3850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1777</v>
      </c>
      <c r="J254" s="6">
        <v>276</v>
      </c>
      <c r="K254" s="6">
        <v>1511</v>
      </c>
      <c r="L254" s="6">
        <v>1077</v>
      </c>
      <c r="M254" s="6">
        <v>448</v>
      </c>
      <c r="N254" s="6">
        <v>2039</v>
      </c>
      <c r="O254" s="4">
        <v>1777</v>
      </c>
      <c r="P254" s="4">
        <v>276</v>
      </c>
      <c r="Q254" s="4">
        <v>1511</v>
      </c>
      <c r="R254" s="4">
        <v>1077</v>
      </c>
      <c r="S254" s="4">
        <v>448</v>
      </c>
      <c r="T254" s="4">
        <v>2039</v>
      </c>
    </row>
    <row r="255" spans="1:20" s="6" customFormat="1" ht="15">
      <c r="A255" s="6" t="s">
        <v>943</v>
      </c>
      <c r="B255" s="6">
        <v>515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</row>
    <row r="256" spans="1:20" s="6" customFormat="1" ht="15">
      <c r="A256" s="6" t="s">
        <v>253</v>
      </c>
      <c r="B256" s="6">
        <v>736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177</v>
      </c>
      <c r="J256" s="6">
        <v>0</v>
      </c>
      <c r="K256" s="6">
        <v>14</v>
      </c>
      <c r="L256" s="6">
        <v>13</v>
      </c>
      <c r="M256" s="6">
        <v>0</v>
      </c>
      <c r="N256" s="6">
        <v>0</v>
      </c>
      <c r="O256" s="4">
        <v>177</v>
      </c>
      <c r="P256" s="4">
        <v>0</v>
      </c>
      <c r="Q256" s="4">
        <v>14</v>
      </c>
      <c r="R256" s="4">
        <v>13</v>
      </c>
      <c r="S256" s="4">
        <v>0</v>
      </c>
      <c r="T256" s="4">
        <v>0</v>
      </c>
    </row>
    <row r="257" spans="1:20" s="6" customFormat="1" ht="15">
      <c r="A257" s="6" t="s">
        <v>254</v>
      </c>
      <c r="B257" s="6">
        <v>3313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6" customFormat="1" ht="15">
      <c r="A258" s="6" t="s">
        <v>255</v>
      </c>
      <c r="B258" s="6">
        <v>1294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213</v>
      </c>
      <c r="J258" s="6">
        <v>21</v>
      </c>
      <c r="K258" s="6">
        <v>0</v>
      </c>
      <c r="L258" s="6">
        <v>0</v>
      </c>
      <c r="M258" s="6">
        <v>0</v>
      </c>
      <c r="N258" s="6">
        <v>235</v>
      </c>
      <c r="O258" s="4">
        <v>213</v>
      </c>
      <c r="P258" s="4">
        <v>21</v>
      </c>
      <c r="Q258" s="4">
        <v>0</v>
      </c>
      <c r="R258" s="4">
        <v>0</v>
      </c>
      <c r="S258" s="4">
        <v>0</v>
      </c>
      <c r="T258" s="4">
        <v>235</v>
      </c>
    </row>
    <row r="259" spans="1:20" s="6" customFormat="1" ht="15">
      <c r="A259" s="6" t="s">
        <v>256</v>
      </c>
      <c r="B259" s="6">
        <v>3026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9268</v>
      </c>
      <c r="J259" s="6">
        <v>1</v>
      </c>
      <c r="K259" s="6">
        <v>458</v>
      </c>
      <c r="L259" s="6">
        <v>227</v>
      </c>
      <c r="M259" s="6">
        <v>0</v>
      </c>
      <c r="N259" s="6">
        <v>9500</v>
      </c>
      <c r="O259" s="4">
        <v>9268</v>
      </c>
      <c r="P259" s="4">
        <v>1</v>
      </c>
      <c r="Q259" s="4">
        <v>458</v>
      </c>
      <c r="R259" s="4">
        <v>227</v>
      </c>
      <c r="S259" s="4">
        <v>0</v>
      </c>
      <c r="T259" s="4">
        <v>9500</v>
      </c>
    </row>
    <row r="260" spans="1:20" s="6" customFormat="1" ht="15">
      <c r="A260" s="6" t="s">
        <v>257</v>
      </c>
      <c r="B260" s="6">
        <v>1525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1241</v>
      </c>
      <c r="J260" s="6">
        <v>39</v>
      </c>
      <c r="K260" s="6">
        <v>267</v>
      </c>
      <c r="L260" s="6">
        <v>188</v>
      </c>
      <c r="M260" s="6">
        <v>185</v>
      </c>
      <c r="N260" s="6">
        <v>1503</v>
      </c>
      <c r="O260" s="4">
        <v>1241</v>
      </c>
      <c r="P260" s="4">
        <v>39</v>
      </c>
      <c r="Q260" s="4">
        <v>267</v>
      </c>
      <c r="R260" s="4">
        <v>188</v>
      </c>
      <c r="S260" s="4">
        <v>185</v>
      </c>
      <c r="T260" s="4">
        <v>1503</v>
      </c>
    </row>
    <row r="261" spans="1:20" s="6" customFormat="1" ht="15">
      <c r="A261" s="6" t="s">
        <v>258</v>
      </c>
      <c r="B261" s="6">
        <v>101170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7646</v>
      </c>
      <c r="J261" s="6">
        <v>2509</v>
      </c>
      <c r="K261" s="6">
        <v>5738</v>
      </c>
      <c r="L261" s="6">
        <v>5674</v>
      </c>
      <c r="M261" s="6">
        <v>1440</v>
      </c>
      <c r="N261" s="6">
        <v>8788</v>
      </c>
      <c r="O261" s="4">
        <v>7646</v>
      </c>
      <c r="P261" s="4">
        <v>2509</v>
      </c>
      <c r="Q261" s="4">
        <v>5738</v>
      </c>
      <c r="R261" s="4">
        <v>5674</v>
      </c>
      <c r="S261" s="4">
        <v>1440</v>
      </c>
      <c r="T261" s="4">
        <v>8788</v>
      </c>
    </row>
    <row r="262" spans="1:20" s="6" customFormat="1" ht="15">
      <c r="A262" s="6" t="s">
        <v>259</v>
      </c>
      <c r="B262" s="6">
        <v>5780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774</v>
      </c>
      <c r="J262" s="6">
        <v>1</v>
      </c>
      <c r="K262" s="6">
        <v>463</v>
      </c>
      <c r="L262" s="6">
        <v>498</v>
      </c>
      <c r="M262" s="6">
        <v>1</v>
      </c>
      <c r="N262" s="6">
        <v>3411</v>
      </c>
      <c r="O262" s="4">
        <v>774</v>
      </c>
      <c r="P262" s="4">
        <v>1</v>
      </c>
      <c r="Q262" s="4">
        <v>463</v>
      </c>
      <c r="R262" s="4">
        <v>498</v>
      </c>
      <c r="S262" s="4">
        <v>1</v>
      </c>
      <c r="T262" s="4">
        <v>3411</v>
      </c>
    </row>
    <row r="263" spans="1:20" s="6" customFormat="1" ht="15">
      <c r="A263" s="6" t="s">
        <v>260</v>
      </c>
      <c r="B263" s="6">
        <v>11539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2151</v>
      </c>
      <c r="J263" s="6">
        <v>858</v>
      </c>
      <c r="K263" s="6">
        <v>1646</v>
      </c>
      <c r="L263" s="6">
        <v>992</v>
      </c>
      <c r="M263" s="6">
        <v>1002</v>
      </c>
      <c r="N263" s="6">
        <v>2665</v>
      </c>
      <c r="O263" s="4">
        <v>2151</v>
      </c>
      <c r="P263" s="4">
        <v>858</v>
      </c>
      <c r="Q263" s="4">
        <v>1646</v>
      </c>
      <c r="R263" s="4">
        <v>992</v>
      </c>
      <c r="S263" s="4">
        <v>1002</v>
      </c>
      <c r="T263" s="4">
        <v>2665</v>
      </c>
    </row>
    <row r="264" spans="1:20" s="6" customFormat="1" ht="15">
      <c r="A264" s="6" t="s">
        <v>944</v>
      </c>
      <c r="B264" s="6">
        <v>3161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</row>
    <row r="265" spans="1:20" s="6" customFormat="1" ht="15">
      <c r="A265" s="6" t="s">
        <v>261</v>
      </c>
      <c r="B265" s="6">
        <v>2663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7165</v>
      </c>
      <c r="J265" s="6">
        <v>157</v>
      </c>
      <c r="K265" s="6">
        <v>1672</v>
      </c>
      <c r="L265" s="6">
        <v>557</v>
      </c>
      <c r="M265" s="6">
        <v>143</v>
      </c>
      <c r="N265" s="6">
        <v>8080</v>
      </c>
      <c r="O265" s="4">
        <v>7165</v>
      </c>
      <c r="P265" s="4">
        <v>157</v>
      </c>
      <c r="Q265" s="4">
        <v>1672</v>
      </c>
      <c r="R265" s="4">
        <v>557</v>
      </c>
      <c r="S265" s="4">
        <v>143</v>
      </c>
      <c r="T265" s="4">
        <v>8080</v>
      </c>
    </row>
    <row r="266" spans="1:20" s="6" customFormat="1" ht="15">
      <c r="A266" s="6" t="s">
        <v>262</v>
      </c>
      <c r="B266" s="6">
        <v>681728</v>
      </c>
      <c r="C266" s="6">
        <v>3269</v>
      </c>
      <c r="D266" s="6">
        <v>7325</v>
      </c>
      <c r="E266" s="6">
        <v>32832</v>
      </c>
      <c r="F266" s="6">
        <v>14529</v>
      </c>
      <c r="G266" s="6">
        <v>15326</v>
      </c>
      <c r="H266" s="6">
        <v>12951</v>
      </c>
      <c r="I266" s="6">
        <v>136317</v>
      </c>
      <c r="J266" s="6">
        <v>97196</v>
      </c>
      <c r="K266" s="6">
        <v>147819</v>
      </c>
      <c r="L266" s="6">
        <v>157731</v>
      </c>
      <c r="M266" s="6">
        <v>53876</v>
      </c>
      <c r="N266" s="6">
        <v>208043</v>
      </c>
      <c r="O266" s="4">
        <v>139586</v>
      </c>
      <c r="P266" s="4">
        <v>104521</v>
      </c>
      <c r="Q266" s="4">
        <v>180651</v>
      </c>
      <c r="R266" s="4">
        <v>172260</v>
      </c>
      <c r="S266" s="4">
        <v>69202</v>
      </c>
      <c r="T266" s="4">
        <v>220994</v>
      </c>
    </row>
    <row r="267" spans="1:20" s="6" customFormat="1" ht="15">
      <c r="A267" s="6" t="s">
        <v>263</v>
      </c>
      <c r="B267" s="6">
        <v>1579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</row>
    <row r="268" spans="1:20" s="6" customFormat="1" ht="15">
      <c r="A268" s="6" t="s">
        <v>264</v>
      </c>
      <c r="B268" s="6">
        <v>2730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3992</v>
      </c>
      <c r="J268" s="6">
        <v>2</v>
      </c>
      <c r="K268" s="6">
        <v>652</v>
      </c>
      <c r="L268" s="6">
        <v>154</v>
      </c>
      <c r="M268" s="6">
        <v>16</v>
      </c>
      <c r="N268" s="6">
        <v>4183</v>
      </c>
      <c r="O268" s="4">
        <v>3992</v>
      </c>
      <c r="P268" s="4">
        <v>2</v>
      </c>
      <c r="Q268" s="4">
        <v>652</v>
      </c>
      <c r="R268" s="4">
        <v>154</v>
      </c>
      <c r="S268" s="4">
        <v>16</v>
      </c>
      <c r="T268" s="4">
        <v>4183</v>
      </c>
    </row>
    <row r="269" spans="1:20" s="6" customFormat="1" ht="15">
      <c r="A269" s="6" t="s">
        <v>265</v>
      </c>
      <c r="B269" s="6">
        <v>10314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11400</v>
      </c>
      <c r="J269" s="6">
        <v>346</v>
      </c>
      <c r="K269" s="6">
        <v>1288</v>
      </c>
      <c r="L269" s="6">
        <v>1513</v>
      </c>
      <c r="M269" s="6">
        <v>139</v>
      </c>
      <c r="N269" s="6">
        <v>11382</v>
      </c>
      <c r="O269" s="4">
        <v>11400</v>
      </c>
      <c r="P269" s="4">
        <v>346</v>
      </c>
      <c r="Q269" s="4">
        <v>1288</v>
      </c>
      <c r="R269" s="4">
        <v>1513</v>
      </c>
      <c r="S269" s="4">
        <v>139</v>
      </c>
      <c r="T269" s="4">
        <v>11382</v>
      </c>
    </row>
    <row r="270" spans="1:20" s="6" customFormat="1" ht="15">
      <c r="A270" s="6" t="s">
        <v>266</v>
      </c>
      <c r="B270" s="6">
        <v>1299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</row>
    <row r="271" spans="1:20" s="6" customFormat="1" ht="15">
      <c r="A271" s="6" t="s">
        <v>267</v>
      </c>
      <c r="B271" s="6">
        <v>2150</v>
      </c>
      <c r="C271" s="6">
        <v>149</v>
      </c>
      <c r="D271" s="6">
        <v>0</v>
      </c>
      <c r="E271" s="6">
        <v>18</v>
      </c>
      <c r="F271" s="6">
        <v>0</v>
      </c>
      <c r="G271" s="6">
        <v>0</v>
      </c>
      <c r="H271" s="6">
        <v>167</v>
      </c>
      <c r="I271" s="6">
        <v>7445</v>
      </c>
      <c r="J271" s="6">
        <v>521</v>
      </c>
      <c r="K271" s="6">
        <v>2090</v>
      </c>
      <c r="L271" s="6">
        <v>212</v>
      </c>
      <c r="M271" s="6">
        <v>1016</v>
      </c>
      <c r="N271" s="6">
        <v>8830</v>
      </c>
      <c r="O271" s="4">
        <v>7594</v>
      </c>
      <c r="P271" s="4">
        <v>521</v>
      </c>
      <c r="Q271" s="4">
        <v>2108</v>
      </c>
      <c r="R271" s="4">
        <v>212</v>
      </c>
      <c r="S271" s="4">
        <v>1016</v>
      </c>
      <c r="T271" s="4">
        <v>8997</v>
      </c>
    </row>
    <row r="272" spans="1:20" s="6" customFormat="1" ht="15">
      <c r="A272" s="6" t="s">
        <v>268</v>
      </c>
      <c r="B272" s="6">
        <v>7174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6326</v>
      </c>
      <c r="J272" s="6">
        <v>0</v>
      </c>
      <c r="K272" s="6">
        <v>7141</v>
      </c>
      <c r="L272" s="6">
        <v>1993</v>
      </c>
      <c r="M272" s="6">
        <v>0</v>
      </c>
      <c r="N272" s="6">
        <v>11474</v>
      </c>
      <c r="O272" s="4">
        <v>6326</v>
      </c>
      <c r="P272" s="4">
        <v>0</v>
      </c>
      <c r="Q272" s="4">
        <v>7141</v>
      </c>
      <c r="R272" s="4">
        <v>1993</v>
      </c>
      <c r="S272" s="4">
        <v>0</v>
      </c>
      <c r="T272" s="4">
        <v>11474</v>
      </c>
    </row>
    <row r="273" spans="1:20" s="6" customFormat="1" ht="15">
      <c r="A273" s="6" t="s">
        <v>269</v>
      </c>
      <c r="B273" s="6">
        <v>1353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547</v>
      </c>
      <c r="J273" s="6">
        <v>22</v>
      </c>
      <c r="K273" s="6">
        <v>549</v>
      </c>
      <c r="L273" s="6">
        <v>438</v>
      </c>
      <c r="M273" s="6">
        <v>108</v>
      </c>
      <c r="N273" s="6">
        <v>572</v>
      </c>
      <c r="O273" s="4">
        <v>547</v>
      </c>
      <c r="P273" s="4">
        <v>22</v>
      </c>
      <c r="Q273" s="4">
        <v>549</v>
      </c>
      <c r="R273" s="4">
        <v>438</v>
      </c>
      <c r="S273" s="4">
        <v>108</v>
      </c>
      <c r="T273" s="4">
        <v>572</v>
      </c>
    </row>
    <row r="274" spans="1:20" s="6" customFormat="1" ht="15">
      <c r="A274" s="6" t="s">
        <v>270</v>
      </c>
      <c r="B274" s="6">
        <v>341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</row>
    <row r="275" spans="1:20" s="6" customFormat="1" ht="15">
      <c r="A275" s="6" t="s">
        <v>271</v>
      </c>
      <c r="B275" s="6">
        <v>591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1490</v>
      </c>
      <c r="J275" s="6">
        <v>405</v>
      </c>
      <c r="K275" s="6">
        <v>1615</v>
      </c>
      <c r="L275" s="6">
        <v>1259</v>
      </c>
      <c r="M275" s="6">
        <v>863</v>
      </c>
      <c r="N275" s="6">
        <v>1388</v>
      </c>
      <c r="O275" s="4">
        <v>1490</v>
      </c>
      <c r="P275" s="4">
        <v>405</v>
      </c>
      <c r="Q275" s="4">
        <v>1615</v>
      </c>
      <c r="R275" s="4">
        <v>1259</v>
      </c>
      <c r="S275" s="4">
        <v>863</v>
      </c>
      <c r="T275" s="4">
        <v>1388</v>
      </c>
    </row>
    <row r="276" spans="1:20" s="6" customFormat="1" ht="15">
      <c r="A276" s="6" t="s">
        <v>272</v>
      </c>
      <c r="B276" s="6">
        <v>20357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</row>
    <row r="277" spans="1:20" s="6" customFormat="1" ht="15">
      <c r="A277" s="6" t="s">
        <v>273</v>
      </c>
      <c r="B277" s="6">
        <v>2575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2195</v>
      </c>
      <c r="J277" s="6">
        <v>0</v>
      </c>
      <c r="K277" s="6">
        <v>28</v>
      </c>
      <c r="L277" s="6">
        <v>21</v>
      </c>
      <c r="M277" s="6">
        <v>0</v>
      </c>
      <c r="N277" s="6">
        <v>0</v>
      </c>
      <c r="O277" s="4">
        <v>2195</v>
      </c>
      <c r="P277" s="4">
        <v>0</v>
      </c>
      <c r="Q277" s="4">
        <v>28</v>
      </c>
      <c r="R277" s="4">
        <v>21</v>
      </c>
      <c r="S277" s="4">
        <v>0</v>
      </c>
      <c r="T277" s="4">
        <v>0</v>
      </c>
    </row>
    <row r="278" spans="1:20" s="6" customFormat="1" ht="15">
      <c r="A278" s="6" t="s">
        <v>274</v>
      </c>
      <c r="B278" s="6">
        <v>129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3683</v>
      </c>
      <c r="J278" s="6">
        <v>0</v>
      </c>
      <c r="K278" s="6">
        <v>0</v>
      </c>
      <c r="L278" s="6">
        <v>0</v>
      </c>
      <c r="M278" s="6">
        <v>0</v>
      </c>
      <c r="N278" s="6">
        <v>3683</v>
      </c>
      <c r="O278" s="4">
        <v>3683</v>
      </c>
      <c r="P278" s="4">
        <v>0</v>
      </c>
      <c r="Q278" s="4">
        <v>0</v>
      </c>
      <c r="R278" s="4">
        <v>0</v>
      </c>
      <c r="S278" s="4">
        <v>0</v>
      </c>
      <c r="T278" s="4">
        <v>3683</v>
      </c>
    </row>
    <row r="279" spans="1:20" s="6" customFormat="1" ht="15">
      <c r="A279" s="6" t="s">
        <v>275</v>
      </c>
      <c r="B279" s="6">
        <v>57197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3062</v>
      </c>
      <c r="J279" s="6">
        <v>3301</v>
      </c>
      <c r="K279" s="6">
        <v>12626</v>
      </c>
      <c r="L279" s="6">
        <v>12274</v>
      </c>
      <c r="M279" s="6">
        <v>3954</v>
      </c>
      <c r="N279" s="6">
        <v>2761</v>
      </c>
      <c r="O279" s="4">
        <v>3062</v>
      </c>
      <c r="P279" s="4">
        <v>3301</v>
      </c>
      <c r="Q279" s="4">
        <v>12626</v>
      </c>
      <c r="R279" s="4">
        <v>12274</v>
      </c>
      <c r="S279" s="4">
        <v>3954</v>
      </c>
      <c r="T279" s="4">
        <v>2761</v>
      </c>
    </row>
    <row r="280" spans="1:20" s="6" customFormat="1" ht="15">
      <c r="A280" s="6" t="s">
        <v>276</v>
      </c>
      <c r="B280" s="6">
        <v>1006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3188</v>
      </c>
      <c r="J280" s="6">
        <v>291</v>
      </c>
      <c r="K280" s="6">
        <v>2532</v>
      </c>
      <c r="L280" s="6">
        <v>1134</v>
      </c>
      <c r="M280" s="6">
        <v>727</v>
      </c>
      <c r="N280" s="6">
        <v>0</v>
      </c>
      <c r="O280" s="4">
        <v>3188</v>
      </c>
      <c r="P280" s="4">
        <v>291</v>
      </c>
      <c r="Q280" s="4">
        <v>2532</v>
      </c>
      <c r="R280" s="4">
        <v>1134</v>
      </c>
      <c r="S280" s="4">
        <v>727</v>
      </c>
      <c r="T280" s="4">
        <v>0</v>
      </c>
    </row>
    <row r="281" spans="1:20" s="6" customFormat="1" ht="15">
      <c r="A281" s="6" t="s">
        <v>277</v>
      </c>
      <c r="B281" s="6">
        <v>410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</row>
    <row r="282" spans="1:20" s="6" customFormat="1" ht="15">
      <c r="A282" s="6" t="s">
        <v>278</v>
      </c>
      <c r="B282" s="6">
        <v>6201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1384</v>
      </c>
      <c r="J282" s="6">
        <v>43</v>
      </c>
      <c r="K282" s="6">
        <v>779</v>
      </c>
      <c r="L282" s="6">
        <v>549</v>
      </c>
      <c r="M282" s="6">
        <v>23</v>
      </c>
      <c r="N282" s="6">
        <v>1634</v>
      </c>
      <c r="O282" s="4">
        <v>1384</v>
      </c>
      <c r="P282" s="4">
        <v>43</v>
      </c>
      <c r="Q282" s="4">
        <v>779</v>
      </c>
      <c r="R282" s="4">
        <v>549</v>
      </c>
      <c r="S282" s="4">
        <v>23</v>
      </c>
      <c r="T282" s="4">
        <v>1634</v>
      </c>
    </row>
    <row r="283" spans="1:20" s="6" customFormat="1" ht="15">
      <c r="A283" s="6" t="s">
        <v>279</v>
      </c>
      <c r="B283" s="6">
        <v>10042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2800</v>
      </c>
      <c r="J283" s="6">
        <v>0</v>
      </c>
      <c r="K283" s="6">
        <v>1124</v>
      </c>
      <c r="L283" s="6">
        <v>2846</v>
      </c>
      <c r="M283" s="6">
        <v>0</v>
      </c>
      <c r="N283" s="6">
        <v>1090</v>
      </c>
      <c r="O283" s="4">
        <v>2800</v>
      </c>
      <c r="P283" s="4">
        <v>0</v>
      </c>
      <c r="Q283" s="4">
        <v>1124</v>
      </c>
      <c r="R283" s="4">
        <v>2846</v>
      </c>
      <c r="S283" s="4">
        <v>0</v>
      </c>
      <c r="T283" s="4">
        <v>1090</v>
      </c>
    </row>
    <row r="284" spans="1:20" s="6" customFormat="1" ht="15">
      <c r="A284" s="6" t="s">
        <v>280</v>
      </c>
      <c r="B284" s="6">
        <v>2892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1307</v>
      </c>
      <c r="J284" s="6">
        <v>89</v>
      </c>
      <c r="K284" s="6">
        <v>224</v>
      </c>
      <c r="L284" s="6">
        <v>191</v>
      </c>
      <c r="M284" s="6">
        <v>39</v>
      </c>
      <c r="N284" s="6">
        <v>1365</v>
      </c>
      <c r="O284" s="4">
        <v>1307</v>
      </c>
      <c r="P284" s="4">
        <v>89</v>
      </c>
      <c r="Q284" s="4">
        <v>224</v>
      </c>
      <c r="R284" s="4">
        <v>191</v>
      </c>
      <c r="S284" s="4">
        <v>39</v>
      </c>
      <c r="T284" s="4">
        <v>1365</v>
      </c>
    </row>
    <row r="285" spans="1:20" s="6" customFormat="1" ht="15">
      <c r="A285" s="6" t="s">
        <v>281</v>
      </c>
      <c r="B285" s="6">
        <v>9141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3672</v>
      </c>
      <c r="J285" s="6">
        <v>763</v>
      </c>
      <c r="K285" s="6">
        <v>3958</v>
      </c>
      <c r="L285" s="6">
        <v>3299</v>
      </c>
      <c r="M285" s="6">
        <v>1327</v>
      </c>
      <c r="N285" s="6">
        <v>3770</v>
      </c>
      <c r="O285" s="4">
        <v>3672</v>
      </c>
      <c r="P285" s="4">
        <v>763</v>
      </c>
      <c r="Q285" s="4">
        <v>3958</v>
      </c>
      <c r="R285" s="4">
        <v>3299</v>
      </c>
      <c r="S285" s="4">
        <v>1327</v>
      </c>
      <c r="T285" s="4">
        <v>3770</v>
      </c>
    </row>
    <row r="286" spans="1:20" s="6" customFormat="1" ht="15">
      <c r="A286" s="6" t="s">
        <v>945</v>
      </c>
      <c r="B286" s="6">
        <v>4812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</row>
    <row r="287" spans="1:20" s="6" customFormat="1" ht="15">
      <c r="A287" s="6" t="s">
        <v>282</v>
      </c>
      <c r="B287" s="6">
        <v>689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18</v>
      </c>
      <c r="J287" s="6">
        <v>0</v>
      </c>
      <c r="K287" s="6">
        <v>0</v>
      </c>
      <c r="L287" s="6">
        <v>0</v>
      </c>
      <c r="M287" s="6">
        <v>0</v>
      </c>
      <c r="N287" s="6">
        <v>18</v>
      </c>
      <c r="O287" s="4">
        <v>18</v>
      </c>
      <c r="P287" s="4">
        <v>0</v>
      </c>
      <c r="Q287" s="4">
        <v>0</v>
      </c>
      <c r="R287" s="4">
        <v>0</v>
      </c>
      <c r="S287" s="4">
        <v>0</v>
      </c>
      <c r="T287" s="4">
        <v>18</v>
      </c>
    </row>
    <row r="288" spans="1:20" s="6" customFormat="1" ht="15">
      <c r="A288" s="6" t="s">
        <v>283</v>
      </c>
      <c r="B288" s="6">
        <v>48158</v>
      </c>
      <c r="C288" s="6">
        <v>3147</v>
      </c>
      <c r="D288" s="6">
        <v>0</v>
      </c>
      <c r="E288" s="6">
        <v>203</v>
      </c>
      <c r="F288" s="6">
        <v>118</v>
      </c>
      <c r="G288" s="6">
        <v>0</v>
      </c>
      <c r="H288" s="6">
        <v>3232</v>
      </c>
      <c r="I288" s="6">
        <v>2451</v>
      </c>
      <c r="J288" s="6">
        <v>2784</v>
      </c>
      <c r="K288" s="6">
        <v>9416</v>
      </c>
      <c r="L288" s="6">
        <v>7966</v>
      </c>
      <c r="M288" s="6">
        <v>3738</v>
      </c>
      <c r="N288" s="6">
        <v>2947</v>
      </c>
      <c r="O288" s="4">
        <v>5598</v>
      </c>
      <c r="P288" s="4">
        <v>2784</v>
      </c>
      <c r="Q288" s="4">
        <v>9619</v>
      </c>
      <c r="R288" s="4">
        <v>8084</v>
      </c>
      <c r="S288" s="4">
        <v>3738</v>
      </c>
      <c r="T288" s="4">
        <v>6179</v>
      </c>
    </row>
    <row r="289" spans="1:20" s="6" customFormat="1" ht="15">
      <c r="A289" s="6" t="s">
        <v>284</v>
      </c>
      <c r="B289" s="6">
        <v>3630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1060</v>
      </c>
      <c r="J289" s="6">
        <v>588</v>
      </c>
      <c r="K289" s="6">
        <v>1154</v>
      </c>
      <c r="L289" s="6">
        <v>1273</v>
      </c>
      <c r="M289" s="6">
        <v>302</v>
      </c>
      <c r="N289" s="6">
        <v>1227</v>
      </c>
      <c r="O289" s="4">
        <v>1060</v>
      </c>
      <c r="P289" s="4">
        <v>588</v>
      </c>
      <c r="Q289" s="4">
        <v>1154</v>
      </c>
      <c r="R289" s="4">
        <v>1273</v>
      </c>
      <c r="S289" s="4">
        <v>302</v>
      </c>
      <c r="T289" s="4">
        <v>1227</v>
      </c>
    </row>
    <row r="290" spans="1:20" s="6" customFormat="1" ht="15">
      <c r="A290" s="6" t="s">
        <v>285</v>
      </c>
      <c r="B290" s="6">
        <v>1291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403</v>
      </c>
      <c r="J290" s="6">
        <v>22</v>
      </c>
      <c r="K290" s="6">
        <v>184</v>
      </c>
      <c r="L290" s="6">
        <v>187</v>
      </c>
      <c r="M290" s="6">
        <v>22</v>
      </c>
      <c r="N290" s="6">
        <v>398</v>
      </c>
      <c r="O290" s="4">
        <v>403</v>
      </c>
      <c r="P290" s="4">
        <v>22</v>
      </c>
      <c r="Q290" s="4">
        <v>184</v>
      </c>
      <c r="R290" s="4">
        <v>187</v>
      </c>
      <c r="S290" s="4">
        <v>22</v>
      </c>
      <c r="T290" s="4">
        <v>398</v>
      </c>
    </row>
    <row r="291" spans="1:20" s="6" customFormat="1" ht="15">
      <c r="A291" s="6" t="s">
        <v>286</v>
      </c>
      <c r="B291" s="6">
        <v>15603</v>
      </c>
      <c r="C291" s="6">
        <v>1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536</v>
      </c>
      <c r="J291" s="6">
        <v>341</v>
      </c>
      <c r="K291" s="6">
        <v>1381</v>
      </c>
      <c r="L291" s="6">
        <v>1077</v>
      </c>
      <c r="M291" s="6">
        <v>859</v>
      </c>
      <c r="N291" s="6">
        <v>284</v>
      </c>
      <c r="O291" s="4">
        <v>537</v>
      </c>
      <c r="P291" s="4">
        <v>341</v>
      </c>
      <c r="Q291" s="4">
        <v>1381</v>
      </c>
      <c r="R291" s="4">
        <v>1077</v>
      </c>
      <c r="S291" s="4">
        <v>859</v>
      </c>
      <c r="T291" s="4">
        <v>284</v>
      </c>
    </row>
    <row r="292" spans="1:20" s="6" customFormat="1" ht="15">
      <c r="A292" s="6" t="s">
        <v>287</v>
      </c>
      <c r="B292" s="6">
        <v>2974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3661</v>
      </c>
      <c r="J292" s="6">
        <v>937</v>
      </c>
      <c r="K292" s="6">
        <v>8622</v>
      </c>
      <c r="L292" s="6">
        <v>8082</v>
      </c>
      <c r="M292" s="6">
        <v>2291</v>
      </c>
      <c r="N292" s="6">
        <v>2847</v>
      </c>
      <c r="O292" s="4">
        <v>3661</v>
      </c>
      <c r="P292" s="4">
        <v>937</v>
      </c>
      <c r="Q292" s="4">
        <v>8622</v>
      </c>
      <c r="R292" s="4">
        <v>8082</v>
      </c>
      <c r="S292" s="4">
        <v>2291</v>
      </c>
      <c r="T292" s="4">
        <v>2847</v>
      </c>
    </row>
    <row r="293" spans="1:20" s="6" customFormat="1" ht="15">
      <c r="A293" s="6" t="s">
        <v>288</v>
      </c>
      <c r="B293" s="6">
        <v>1431</v>
      </c>
      <c r="C293" s="6">
        <v>13</v>
      </c>
      <c r="D293" s="6">
        <v>0</v>
      </c>
      <c r="E293" s="6">
        <v>0</v>
      </c>
      <c r="F293" s="6">
        <v>0</v>
      </c>
      <c r="G293" s="6">
        <v>0</v>
      </c>
      <c r="H293" s="6">
        <v>13</v>
      </c>
      <c r="I293" s="6">
        <v>336</v>
      </c>
      <c r="J293" s="6">
        <v>21</v>
      </c>
      <c r="K293" s="6">
        <v>35</v>
      </c>
      <c r="L293" s="6">
        <v>51</v>
      </c>
      <c r="M293" s="6">
        <v>0</v>
      </c>
      <c r="N293" s="6">
        <v>342</v>
      </c>
      <c r="O293" s="4">
        <v>349</v>
      </c>
      <c r="P293" s="4">
        <v>21</v>
      </c>
      <c r="Q293" s="4">
        <v>35</v>
      </c>
      <c r="R293" s="4">
        <v>51</v>
      </c>
      <c r="S293" s="4">
        <v>0</v>
      </c>
      <c r="T293" s="4">
        <v>355</v>
      </c>
    </row>
    <row r="294" spans="1:20" s="6" customFormat="1" ht="15">
      <c r="A294" s="6" t="s">
        <v>289</v>
      </c>
      <c r="B294" s="6">
        <v>1274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2953</v>
      </c>
      <c r="J294" s="6">
        <v>147</v>
      </c>
      <c r="K294" s="6">
        <v>773</v>
      </c>
      <c r="L294" s="6">
        <v>703</v>
      </c>
      <c r="M294" s="6">
        <v>1</v>
      </c>
      <c r="N294" s="6">
        <v>3169</v>
      </c>
      <c r="O294" s="4">
        <v>2953</v>
      </c>
      <c r="P294" s="4">
        <v>147</v>
      </c>
      <c r="Q294" s="4">
        <v>773</v>
      </c>
      <c r="R294" s="4">
        <v>703</v>
      </c>
      <c r="S294" s="4">
        <v>1</v>
      </c>
      <c r="T294" s="4">
        <v>3169</v>
      </c>
    </row>
    <row r="295" spans="1:20" s="6" customFormat="1" ht="15">
      <c r="A295" s="6" t="s">
        <v>290</v>
      </c>
      <c r="B295" s="6">
        <v>8045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</row>
    <row r="296" spans="1:20" s="6" customFormat="1" ht="15">
      <c r="A296" s="6" t="s">
        <v>291</v>
      </c>
      <c r="B296" s="6">
        <v>79135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2316</v>
      </c>
      <c r="J296" s="6">
        <v>1883</v>
      </c>
      <c r="K296" s="6">
        <v>9935</v>
      </c>
      <c r="L296" s="6">
        <v>8125</v>
      </c>
      <c r="M296" s="6">
        <v>2134</v>
      </c>
      <c r="N296" s="6">
        <v>3567</v>
      </c>
      <c r="O296" s="4">
        <v>2316</v>
      </c>
      <c r="P296" s="4">
        <v>1883</v>
      </c>
      <c r="Q296" s="4">
        <v>9935</v>
      </c>
      <c r="R296" s="4">
        <v>8125</v>
      </c>
      <c r="S296" s="4">
        <v>2134</v>
      </c>
      <c r="T296" s="4">
        <v>3567</v>
      </c>
    </row>
    <row r="297" spans="1:20" s="6" customFormat="1" ht="15">
      <c r="A297" s="6" t="s">
        <v>292</v>
      </c>
      <c r="B297" s="6">
        <v>2676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</row>
    <row r="298" spans="1:20" s="6" customFormat="1" ht="15">
      <c r="A298" s="6" t="s">
        <v>293</v>
      </c>
      <c r="B298" s="6">
        <v>441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</row>
    <row r="299" spans="1:20" s="6" customFormat="1" ht="15">
      <c r="A299" s="6" t="s">
        <v>294</v>
      </c>
      <c r="B299" s="6">
        <v>12988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9255</v>
      </c>
      <c r="J299" s="6">
        <v>858</v>
      </c>
      <c r="K299" s="6">
        <v>3016</v>
      </c>
      <c r="L299" s="6">
        <v>2299</v>
      </c>
      <c r="M299" s="6">
        <v>761</v>
      </c>
      <c r="N299" s="6">
        <v>10007</v>
      </c>
      <c r="O299" s="4">
        <v>9255</v>
      </c>
      <c r="P299" s="4">
        <v>858</v>
      </c>
      <c r="Q299" s="4">
        <v>3016</v>
      </c>
      <c r="R299" s="4">
        <v>2299</v>
      </c>
      <c r="S299" s="4">
        <v>761</v>
      </c>
      <c r="T299" s="4">
        <v>10007</v>
      </c>
    </row>
    <row r="300" spans="1:20" s="6" customFormat="1" ht="15">
      <c r="A300" s="6" t="s">
        <v>295</v>
      </c>
      <c r="B300" s="6">
        <v>27236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823</v>
      </c>
      <c r="J300" s="6">
        <v>370</v>
      </c>
      <c r="K300" s="6">
        <v>2070</v>
      </c>
      <c r="L300" s="6">
        <v>1967</v>
      </c>
      <c r="M300" s="6">
        <v>712</v>
      </c>
      <c r="N300" s="6">
        <v>590</v>
      </c>
      <c r="O300" s="4">
        <v>823</v>
      </c>
      <c r="P300" s="4">
        <v>370</v>
      </c>
      <c r="Q300" s="4">
        <v>2070</v>
      </c>
      <c r="R300" s="4">
        <v>1967</v>
      </c>
      <c r="S300" s="4">
        <v>712</v>
      </c>
      <c r="T300" s="4">
        <v>590</v>
      </c>
    </row>
    <row r="301" spans="1:20" s="6" customFormat="1" ht="15">
      <c r="A301" s="6" t="s">
        <v>296</v>
      </c>
      <c r="B301" s="6">
        <v>8421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2319</v>
      </c>
      <c r="J301" s="6">
        <v>195</v>
      </c>
      <c r="K301" s="6">
        <v>465</v>
      </c>
      <c r="L301" s="6">
        <v>552</v>
      </c>
      <c r="M301" s="6">
        <v>47</v>
      </c>
      <c r="N301" s="6">
        <v>2380</v>
      </c>
      <c r="O301" s="4">
        <v>2319</v>
      </c>
      <c r="P301" s="4">
        <v>195</v>
      </c>
      <c r="Q301" s="4">
        <v>465</v>
      </c>
      <c r="R301" s="4">
        <v>552</v>
      </c>
      <c r="S301" s="4">
        <v>47</v>
      </c>
      <c r="T301" s="4">
        <v>2380</v>
      </c>
    </row>
    <row r="302" spans="1:20" s="6" customFormat="1" ht="15">
      <c r="A302" s="6" t="s">
        <v>297</v>
      </c>
      <c r="B302" s="6">
        <v>909585</v>
      </c>
      <c r="C302" s="6">
        <v>204882</v>
      </c>
      <c r="D302" s="6">
        <v>393</v>
      </c>
      <c r="E302" s="6">
        <v>35765</v>
      </c>
      <c r="F302" s="6">
        <v>45841</v>
      </c>
      <c r="G302" s="6">
        <v>0</v>
      </c>
      <c r="H302" s="6">
        <v>203874</v>
      </c>
      <c r="I302" s="6">
        <v>139114</v>
      </c>
      <c r="J302" s="6">
        <v>31987</v>
      </c>
      <c r="K302" s="6">
        <v>50461</v>
      </c>
      <c r="L302" s="6">
        <v>43714</v>
      </c>
      <c r="M302" s="6">
        <v>43141</v>
      </c>
      <c r="N302" s="6">
        <v>55850</v>
      </c>
      <c r="O302" s="4">
        <v>343996</v>
      </c>
      <c r="P302" s="4">
        <v>32380</v>
      </c>
      <c r="Q302" s="4">
        <v>86226</v>
      </c>
      <c r="R302" s="4">
        <v>89555</v>
      </c>
      <c r="S302" s="4">
        <v>43141</v>
      </c>
      <c r="T302" s="4">
        <v>259724</v>
      </c>
    </row>
    <row r="303" spans="1:20" s="6" customFormat="1" ht="15">
      <c r="A303" s="6" t="s">
        <v>298</v>
      </c>
      <c r="B303" s="6">
        <v>1645</v>
      </c>
      <c r="C303" s="6">
        <v>13</v>
      </c>
      <c r="D303" s="6">
        <v>0</v>
      </c>
      <c r="E303" s="6">
        <v>0</v>
      </c>
      <c r="F303" s="6">
        <v>0</v>
      </c>
      <c r="G303" s="6">
        <v>0</v>
      </c>
      <c r="H303" s="6">
        <v>13</v>
      </c>
      <c r="I303" s="6">
        <v>5214</v>
      </c>
      <c r="J303" s="6">
        <v>93</v>
      </c>
      <c r="K303" s="6">
        <v>3813</v>
      </c>
      <c r="L303" s="6">
        <v>3337</v>
      </c>
      <c r="M303" s="6">
        <v>0</v>
      </c>
      <c r="N303" s="6">
        <v>5791</v>
      </c>
      <c r="O303" s="4">
        <v>5227</v>
      </c>
      <c r="P303" s="4">
        <v>93</v>
      </c>
      <c r="Q303" s="4">
        <v>3813</v>
      </c>
      <c r="R303" s="4">
        <v>3337</v>
      </c>
      <c r="S303" s="4">
        <v>0</v>
      </c>
      <c r="T303" s="4">
        <v>5804</v>
      </c>
    </row>
    <row r="304" spans="1:20" s="6" customFormat="1" ht="15">
      <c r="A304" s="6" t="s">
        <v>299</v>
      </c>
      <c r="B304" s="6">
        <v>1170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872</v>
      </c>
      <c r="J304" s="6">
        <v>124</v>
      </c>
      <c r="K304" s="6">
        <v>1051</v>
      </c>
      <c r="L304" s="6">
        <v>707</v>
      </c>
      <c r="M304" s="6">
        <v>214</v>
      </c>
      <c r="N304" s="6">
        <v>1126</v>
      </c>
      <c r="O304" s="4">
        <v>872</v>
      </c>
      <c r="P304" s="4">
        <v>124</v>
      </c>
      <c r="Q304" s="4">
        <v>1051</v>
      </c>
      <c r="R304" s="4">
        <v>707</v>
      </c>
      <c r="S304" s="4">
        <v>214</v>
      </c>
      <c r="T304" s="4">
        <v>1126</v>
      </c>
    </row>
    <row r="305" spans="1:20" s="6" customFormat="1" ht="15">
      <c r="A305" s="6" t="s">
        <v>300</v>
      </c>
      <c r="B305" s="6">
        <v>11496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1831</v>
      </c>
      <c r="J305" s="6">
        <v>251</v>
      </c>
      <c r="K305" s="6">
        <v>1055</v>
      </c>
      <c r="L305" s="6">
        <v>574</v>
      </c>
      <c r="M305" s="6">
        <v>289</v>
      </c>
      <c r="N305" s="6">
        <v>3888</v>
      </c>
      <c r="O305" s="4">
        <v>1831</v>
      </c>
      <c r="P305" s="4">
        <v>251</v>
      </c>
      <c r="Q305" s="4">
        <v>1055</v>
      </c>
      <c r="R305" s="4">
        <v>574</v>
      </c>
      <c r="S305" s="4">
        <v>289</v>
      </c>
      <c r="T305" s="4">
        <v>3888</v>
      </c>
    </row>
    <row r="306" spans="1:20" s="6" customFormat="1" ht="15">
      <c r="A306" s="6" t="s">
        <v>301</v>
      </c>
      <c r="B306" s="6">
        <v>12136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9130</v>
      </c>
      <c r="J306" s="6">
        <v>393</v>
      </c>
      <c r="K306" s="6">
        <v>1989</v>
      </c>
      <c r="L306" s="6">
        <v>1021</v>
      </c>
      <c r="M306" s="6">
        <v>674</v>
      </c>
      <c r="N306" s="6">
        <v>9818</v>
      </c>
      <c r="O306" s="4">
        <v>9130</v>
      </c>
      <c r="P306" s="4">
        <v>393</v>
      </c>
      <c r="Q306" s="4">
        <v>1989</v>
      </c>
      <c r="R306" s="4">
        <v>1021</v>
      </c>
      <c r="S306" s="4">
        <v>674</v>
      </c>
      <c r="T306" s="4">
        <v>9818</v>
      </c>
    </row>
    <row r="307" spans="1:20" s="6" customFormat="1" ht="15">
      <c r="A307" s="6" t="s">
        <v>302</v>
      </c>
      <c r="B307" s="6">
        <v>2666</v>
      </c>
      <c r="C307" s="6">
        <v>0</v>
      </c>
      <c r="D307" s="6">
        <v>0</v>
      </c>
      <c r="E307" s="6">
        <v>2</v>
      </c>
      <c r="F307" s="6">
        <v>2</v>
      </c>
      <c r="G307" s="6">
        <v>0</v>
      </c>
      <c r="H307" s="6">
        <v>0</v>
      </c>
      <c r="I307" s="6">
        <v>1934</v>
      </c>
      <c r="J307" s="6">
        <v>1233</v>
      </c>
      <c r="K307" s="6">
        <v>5265</v>
      </c>
      <c r="L307" s="6">
        <v>3888</v>
      </c>
      <c r="M307" s="6">
        <v>1925</v>
      </c>
      <c r="N307" s="6">
        <v>2655</v>
      </c>
      <c r="O307" s="4">
        <v>1934</v>
      </c>
      <c r="P307" s="4">
        <v>1233</v>
      </c>
      <c r="Q307" s="4">
        <v>5267</v>
      </c>
      <c r="R307" s="4">
        <v>3890</v>
      </c>
      <c r="S307" s="4">
        <v>1925</v>
      </c>
      <c r="T307" s="4">
        <v>2655</v>
      </c>
    </row>
    <row r="308" spans="1:20" s="6" customFormat="1" ht="15">
      <c r="A308" s="6" t="s">
        <v>303</v>
      </c>
      <c r="B308" s="6">
        <v>40290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4265</v>
      </c>
      <c r="J308" s="6">
        <v>1206</v>
      </c>
      <c r="K308" s="6">
        <v>8211</v>
      </c>
      <c r="L308" s="6">
        <v>7692</v>
      </c>
      <c r="M308" s="6">
        <v>1781</v>
      </c>
      <c r="N308" s="6">
        <v>4280</v>
      </c>
      <c r="O308" s="4">
        <v>4265</v>
      </c>
      <c r="P308" s="4">
        <v>1206</v>
      </c>
      <c r="Q308" s="4">
        <v>8211</v>
      </c>
      <c r="R308" s="4">
        <v>7692</v>
      </c>
      <c r="S308" s="4">
        <v>1781</v>
      </c>
      <c r="T308" s="4">
        <v>4280</v>
      </c>
    </row>
    <row r="309" spans="1:20" s="6" customFormat="1" ht="15">
      <c r="A309" s="6" t="s">
        <v>304</v>
      </c>
      <c r="B309" s="6">
        <v>3808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309</v>
      </c>
      <c r="J309" s="6">
        <v>272</v>
      </c>
      <c r="K309" s="6">
        <v>1099</v>
      </c>
      <c r="L309" s="6">
        <v>1104</v>
      </c>
      <c r="M309" s="6">
        <v>368</v>
      </c>
      <c r="N309" s="6">
        <v>250</v>
      </c>
      <c r="O309" s="4">
        <v>309</v>
      </c>
      <c r="P309" s="4">
        <v>272</v>
      </c>
      <c r="Q309" s="4">
        <v>1099</v>
      </c>
      <c r="R309" s="4">
        <v>1104</v>
      </c>
      <c r="S309" s="4">
        <v>368</v>
      </c>
      <c r="T309" s="4">
        <v>250</v>
      </c>
    </row>
    <row r="310" spans="1:20" s="6" customFormat="1" ht="15">
      <c r="A310" s="6" t="s">
        <v>305</v>
      </c>
      <c r="B310" s="6">
        <v>200490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7281</v>
      </c>
      <c r="J310" s="6">
        <v>1922</v>
      </c>
      <c r="K310" s="6">
        <v>10395</v>
      </c>
      <c r="L310" s="6">
        <v>9890</v>
      </c>
      <c r="M310" s="6">
        <v>2490</v>
      </c>
      <c r="N310" s="6">
        <v>7218</v>
      </c>
      <c r="O310" s="4">
        <v>7281</v>
      </c>
      <c r="P310" s="4">
        <v>1922</v>
      </c>
      <c r="Q310" s="4">
        <v>10395</v>
      </c>
      <c r="R310" s="4">
        <v>9890</v>
      </c>
      <c r="S310" s="4">
        <v>2490</v>
      </c>
      <c r="T310" s="4">
        <v>7218</v>
      </c>
    </row>
    <row r="311" spans="1:20" s="6" customFormat="1" ht="15">
      <c r="A311" s="6" t="s">
        <v>306</v>
      </c>
      <c r="B311" s="6">
        <v>1952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485</v>
      </c>
      <c r="J311" s="6">
        <v>0</v>
      </c>
      <c r="K311" s="6">
        <v>467</v>
      </c>
      <c r="L311" s="6">
        <v>394</v>
      </c>
      <c r="M311" s="6">
        <v>0</v>
      </c>
      <c r="N311" s="6">
        <v>557</v>
      </c>
      <c r="O311" s="4">
        <v>485</v>
      </c>
      <c r="P311" s="4">
        <v>0</v>
      </c>
      <c r="Q311" s="4">
        <v>467</v>
      </c>
      <c r="R311" s="4">
        <v>394</v>
      </c>
      <c r="S311" s="4">
        <v>0</v>
      </c>
      <c r="T311" s="4">
        <v>557</v>
      </c>
    </row>
    <row r="312" spans="1:20" s="6" customFormat="1" ht="15">
      <c r="A312" s="6" t="s">
        <v>307</v>
      </c>
      <c r="B312" s="6">
        <v>641</v>
      </c>
      <c r="C312" s="6">
        <v>1</v>
      </c>
      <c r="D312" s="6">
        <v>0</v>
      </c>
      <c r="E312" s="6">
        <v>0</v>
      </c>
      <c r="F312" s="6">
        <v>0</v>
      </c>
      <c r="G312" s="6">
        <v>0</v>
      </c>
      <c r="H312" s="6">
        <v>1</v>
      </c>
      <c r="I312" s="6">
        <v>389</v>
      </c>
      <c r="J312" s="6">
        <v>72</v>
      </c>
      <c r="K312" s="6">
        <v>410</v>
      </c>
      <c r="L312" s="6">
        <v>431</v>
      </c>
      <c r="M312" s="6">
        <v>0</v>
      </c>
      <c r="N312" s="6">
        <v>443</v>
      </c>
      <c r="O312" s="4">
        <v>390</v>
      </c>
      <c r="P312" s="4">
        <v>72</v>
      </c>
      <c r="Q312" s="4">
        <v>410</v>
      </c>
      <c r="R312" s="4">
        <v>431</v>
      </c>
      <c r="S312" s="4">
        <v>0</v>
      </c>
      <c r="T312" s="4">
        <v>444</v>
      </c>
    </row>
    <row r="313" spans="1:20" s="6" customFormat="1" ht="15">
      <c r="A313" s="6" t="s">
        <v>308</v>
      </c>
      <c r="B313" s="6">
        <v>13914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367</v>
      </c>
      <c r="J313" s="6">
        <v>255</v>
      </c>
      <c r="K313" s="6">
        <v>3713</v>
      </c>
      <c r="L313" s="6">
        <v>2685</v>
      </c>
      <c r="M313" s="6">
        <v>627</v>
      </c>
      <c r="N313" s="6">
        <v>1006</v>
      </c>
      <c r="O313" s="4">
        <v>367</v>
      </c>
      <c r="P313" s="4">
        <v>255</v>
      </c>
      <c r="Q313" s="4">
        <v>3713</v>
      </c>
      <c r="R313" s="4">
        <v>2685</v>
      </c>
      <c r="S313" s="4">
        <v>627</v>
      </c>
      <c r="T313" s="4">
        <v>1006</v>
      </c>
    </row>
    <row r="314" spans="1:20" s="6" customFormat="1" ht="15">
      <c r="A314" s="6" t="s">
        <v>309</v>
      </c>
      <c r="B314" s="6">
        <v>1487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308</v>
      </c>
      <c r="J314" s="6">
        <v>4</v>
      </c>
      <c r="K314" s="6">
        <v>45</v>
      </c>
      <c r="L314" s="6">
        <v>75</v>
      </c>
      <c r="M314" s="6">
        <v>33</v>
      </c>
      <c r="N314" s="6">
        <v>252</v>
      </c>
      <c r="O314" s="4">
        <v>308</v>
      </c>
      <c r="P314" s="4">
        <v>4</v>
      </c>
      <c r="Q314" s="4">
        <v>45</v>
      </c>
      <c r="R314" s="4">
        <v>75</v>
      </c>
      <c r="S314" s="4">
        <v>33</v>
      </c>
      <c r="T314" s="4">
        <v>252</v>
      </c>
    </row>
    <row r="315" spans="1:20" s="6" customFormat="1" ht="15">
      <c r="A315" s="6" t="s">
        <v>310</v>
      </c>
      <c r="B315" s="6">
        <v>16886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4939</v>
      </c>
      <c r="J315" s="6">
        <v>1729</v>
      </c>
      <c r="K315" s="6">
        <v>3783</v>
      </c>
      <c r="L315" s="6">
        <v>3867</v>
      </c>
      <c r="M315" s="6">
        <v>1701</v>
      </c>
      <c r="N315" s="6">
        <v>4883</v>
      </c>
      <c r="O315" s="4">
        <v>4939</v>
      </c>
      <c r="P315" s="4">
        <v>1729</v>
      </c>
      <c r="Q315" s="4">
        <v>3783</v>
      </c>
      <c r="R315" s="4">
        <v>3867</v>
      </c>
      <c r="S315" s="4">
        <v>1701</v>
      </c>
      <c r="T315" s="4">
        <v>4883</v>
      </c>
    </row>
    <row r="316" spans="1:20" s="6" customFormat="1" ht="15">
      <c r="A316" s="6" t="s">
        <v>311</v>
      </c>
      <c r="B316" s="6">
        <v>10757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35545</v>
      </c>
      <c r="J316" s="6">
        <v>20</v>
      </c>
      <c r="K316" s="6">
        <v>1016</v>
      </c>
      <c r="L316" s="6">
        <v>281</v>
      </c>
      <c r="M316" s="6">
        <v>216</v>
      </c>
      <c r="N316" s="6">
        <v>36084</v>
      </c>
      <c r="O316" s="4">
        <v>35545</v>
      </c>
      <c r="P316" s="4">
        <v>20</v>
      </c>
      <c r="Q316" s="4">
        <v>1016</v>
      </c>
      <c r="R316" s="4">
        <v>281</v>
      </c>
      <c r="S316" s="4">
        <v>216</v>
      </c>
      <c r="T316" s="4">
        <v>36084</v>
      </c>
    </row>
    <row r="317" spans="1:20" s="6" customFormat="1" ht="15">
      <c r="A317" s="6" t="s">
        <v>312</v>
      </c>
      <c r="B317" s="6">
        <v>50446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</row>
    <row r="318" spans="1:20" s="6" customFormat="1" ht="15">
      <c r="A318" s="6" t="s">
        <v>313</v>
      </c>
      <c r="B318" s="6">
        <v>2055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2882</v>
      </c>
      <c r="J318" s="6">
        <v>0</v>
      </c>
      <c r="K318" s="6">
        <v>232</v>
      </c>
      <c r="L318" s="6">
        <v>123</v>
      </c>
      <c r="M318" s="6">
        <v>0</v>
      </c>
      <c r="N318" s="6">
        <v>2921</v>
      </c>
      <c r="O318" s="4">
        <v>2882</v>
      </c>
      <c r="P318" s="4">
        <v>0</v>
      </c>
      <c r="Q318" s="4">
        <v>232</v>
      </c>
      <c r="R318" s="4">
        <v>123</v>
      </c>
      <c r="S318" s="4">
        <v>0</v>
      </c>
      <c r="T318" s="4">
        <v>2921</v>
      </c>
    </row>
    <row r="319" spans="1:20" s="6" customFormat="1" ht="15">
      <c r="A319" s="6" t="s">
        <v>314</v>
      </c>
      <c r="B319" s="6">
        <v>4130</v>
      </c>
      <c r="C319" s="6">
        <v>4</v>
      </c>
      <c r="D319" s="6">
        <v>0</v>
      </c>
      <c r="E319" s="6">
        <v>0</v>
      </c>
      <c r="F319" s="6">
        <v>0</v>
      </c>
      <c r="G319" s="6">
        <v>0</v>
      </c>
      <c r="H319" s="6">
        <v>4</v>
      </c>
      <c r="I319" s="6">
        <v>684</v>
      </c>
      <c r="J319" s="6">
        <v>207</v>
      </c>
      <c r="K319" s="6">
        <v>711</v>
      </c>
      <c r="L319" s="6">
        <v>755</v>
      </c>
      <c r="M319" s="6">
        <v>36</v>
      </c>
      <c r="N319" s="6">
        <v>811</v>
      </c>
      <c r="O319" s="4">
        <v>688</v>
      </c>
      <c r="P319" s="4">
        <v>207</v>
      </c>
      <c r="Q319" s="4">
        <v>711</v>
      </c>
      <c r="R319" s="4">
        <v>755</v>
      </c>
      <c r="S319" s="4">
        <v>36</v>
      </c>
      <c r="T319" s="4">
        <v>815</v>
      </c>
    </row>
    <row r="320" spans="1:20" s="6" customFormat="1" ht="15">
      <c r="A320" s="6" t="s">
        <v>315</v>
      </c>
      <c r="B320" s="6">
        <v>239928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7579</v>
      </c>
      <c r="J320" s="6">
        <v>14530</v>
      </c>
      <c r="K320" s="6">
        <v>40428</v>
      </c>
      <c r="L320" s="6">
        <v>36868</v>
      </c>
      <c r="M320" s="6">
        <v>19444</v>
      </c>
      <c r="N320" s="6">
        <v>6225</v>
      </c>
      <c r="O320" s="4">
        <v>7579</v>
      </c>
      <c r="P320" s="4">
        <v>14530</v>
      </c>
      <c r="Q320" s="4">
        <v>40428</v>
      </c>
      <c r="R320" s="4">
        <v>36868</v>
      </c>
      <c r="S320" s="4">
        <v>19444</v>
      </c>
      <c r="T320" s="4">
        <v>6225</v>
      </c>
    </row>
    <row r="321" spans="1:20" s="6" customFormat="1" ht="15">
      <c r="A321" s="6" t="s">
        <v>946</v>
      </c>
      <c r="B321" s="6">
        <v>892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1612</v>
      </c>
      <c r="J321" s="6">
        <v>462</v>
      </c>
      <c r="K321" s="6">
        <v>3040</v>
      </c>
      <c r="L321" s="6">
        <v>2214</v>
      </c>
      <c r="M321" s="6">
        <v>674</v>
      </c>
      <c r="N321" s="6">
        <v>2227</v>
      </c>
      <c r="O321" s="4">
        <v>1612</v>
      </c>
      <c r="P321" s="4">
        <v>462</v>
      </c>
      <c r="Q321" s="4">
        <v>3040</v>
      </c>
      <c r="R321" s="4">
        <v>2214</v>
      </c>
      <c r="S321" s="4">
        <v>674</v>
      </c>
      <c r="T321" s="4">
        <v>2227</v>
      </c>
    </row>
    <row r="322" spans="1:20" s="6" customFormat="1" ht="15">
      <c r="A322" s="6" t="s">
        <v>947</v>
      </c>
      <c r="B322" s="6">
        <v>873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</row>
    <row r="323" spans="1:20" s="6" customFormat="1" ht="15">
      <c r="A323" s="6" t="s">
        <v>316</v>
      </c>
      <c r="B323" s="6">
        <v>12401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1634</v>
      </c>
      <c r="J323" s="6">
        <v>163</v>
      </c>
      <c r="K323" s="6">
        <v>1788</v>
      </c>
      <c r="L323" s="6">
        <v>1272</v>
      </c>
      <c r="M323" s="6">
        <v>601</v>
      </c>
      <c r="N323" s="6">
        <v>1711</v>
      </c>
      <c r="O323" s="4">
        <v>1634</v>
      </c>
      <c r="P323" s="4">
        <v>163</v>
      </c>
      <c r="Q323" s="4">
        <v>1788</v>
      </c>
      <c r="R323" s="4">
        <v>1272</v>
      </c>
      <c r="S323" s="4">
        <v>601</v>
      </c>
      <c r="T323" s="4">
        <v>1711</v>
      </c>
    </row>
    <row r="324" spans="1:20" s="6" customFormat="1" ht="15">
      <c r="A324" s="6" t="s">
        <v>317</v>
      </c>
      <c r="B324" s="6">
        <v>2562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2951</v>
      </c>
      <c r="J324" s="6">
        <v>314</v>
      </c>
      <c r="K324" s="6">
        <v>1300</v>
      </c>
      <c r="L324" s="6">
        <v>552</v>
      </c>
      <c r="M324" s="6">
        <v>144</v>
      </c>
      <c r="N324" s="6">
        <v>3868</v>
      </c>
      <c r="O324" s="4">
        <v>2951</v>
      </c>
      <c r="P324" s="4">
        <v>314</v>
      </c>
      <c r="Q324" s="4">
        <v>1300</v>
      </c>
      <c r="R324" s="4">
        <v>552</v>
      </c>
      <c r="S324" s="4">
        <v>144</v>
      </c>
      <c r="T324" s="4">
        <v>3868</v>
      </c>
    </row>
    <row r="325" spans="1:20" s="6" customFormat="1" ht="15">
      <c r="A325" s="6" t="s">
        <v>318</v>
      </c>
      <c r="B325" s="6">
        <v>79604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2076</v>
      </c>
      <c r="J325" s="6">
        <v>294</v>
      </c>
      <c r="K325" s="6">
        <v>3180</v>
      </c>
      <c r="L325" s="6">
        <v>2776</v>
      </c>
      <c r="M325" s="6">
        <v>949</v>
      </c>
      <c r="N325" s="6">
        <v>1825</v>
      </c>
      <c r="O325" s="4">
        <v>2076</v>
      </c>
      <c r="P325" s="4">
        <v>294</v>
      </c>
      <c r="Q325" s="4">
        <v>3181</v>
      </c>
      <c r="R325" s="4">
        <v>2776</v>
      </c>
      <c r="S325" s="4">
        <v>949</v>
      </c>
      <c r="T325" s="4">
        <v>1826</v>
      </c>
    </row>
    <row r="326" spans="1:20" s="6" customFormat="1" ht="15">
      <c r="A326" s="6" t="s">
        <v>319</v>
      </c>
      <c r="B326" s="6">
        <v>5099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371</v>
      </c>
      <c r="J326" s="6">
        <v>1626</v>
      </c>
      <c r="K326" s="6">
        <v>1132</v>
      </c>
      <c r="L326" s="6">
        <v>2356</v>
      </c>
      <c r="M326" s="6">
        <v>232</v>
      </c>
      <c r="N326" s="6">
        <v>541</v>
      </c>
      <c r="O326" s="4">
        <v>371</v>
      </c>
      <c r="P326" s="4">
        <v>1626</v>
      </c>
      <c r="Q326" s="4">
        <v>1132</v>
      </c>
      <c r="R326" s="4">
        <v>2356</v>
      </c>
      <c r="S326" s="4">
        <v>232</v>
      </c>
      <c r="T326" s="4">
        <v>541</v>
      </c>
    </row>
    <row r="327" spans="1:20" s="6" customFormat="1" ht="15">
      <c r="A327" s="6" t="s">
        <v>320</v>
      </c>
      <c r="B327" s="6">
        <v>5143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6499</v>
      </c>
      <c r="J327" s="6">
        <v>256</v>
      </c>
      <c r="K327" s="6">
        <v>2246</v>
      </c>
      <c r="L327" s="6">
        <v>1210</v>
      </c>
      <c r="M327" s="6">
        <v>1160</v>
      </c>
      <c r="N327" s="6">
        <v>6643</v>
      </c>
      <c r="O327" s="4">
        <v>6499</v>
      </c>
      <c r="P327" s="4">
        <v>256</v>
      </c>
      <c r="Q327" s="4">
        <v>2246</v>
      </c>
      <c r="R327" s="4">
        <v>1210</v>
      </c>
      <c r="S327" s="4">
        <v>1160</v>
      </c>
      <c r="T327" s="4">
        <v>6643</v>
      </c>
    </row>
    <row r="328" spans="1:20" s="6" customFormat="1" ht="15">
      <c r="A328" s="6" t="s">
        <v>321</v>
      </c>
      <c r="B328" s="6">
        <v>6341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822</v>
      </c>
      <c r="J328" s="6">
        <v>2211</v>
      </c>
      <c r="K328" s="6">
        <v>1540</v>
      </c>
      <c r="L328" s="6">
        <v>1132</v>
      </c>
      <c r="M328" s="6">
        <v>182</v>
      </c>
      <c r="N328" s="6">
        <v>3270</v>
      </c>
      <c r="O328" s="4">
        <v>822</v>
      </c>
      <c r="P328" s="4">
        <v>2211</v>
      </c>
      <c r="Q328" s="4">
        <v>1540</v>
      </c>
      <c r="R328" s="4">
        <v>1132</v>
      </c>
      <c r="S328" s="4">
        <v>182</v>
      </c>
      <c r="T328" s="4">
        <v>3270</v>
      </c>
    </row>
    <row r="329" spans="1:20" s="6" customFormat="1" ht="15">
      <c r="A329" s="6" t="s">
        <v>322</v>
      </c>
      <c r="B329" s="6">
        <v>2699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612</v>
      </c>
      <c r="J329" s="6">
        <v>42</v>
      </c>
      <c r="K329" s="6">
        <v>813</v>
      </c>
      <c r="L329" s="6">
        <v>744</v>
      </c>
      <c r="M329" s="6">
        <v>70</v>
      </c>
      <c r="N329" s="6">
        <v>706</v>
      </c>
      <c r="O329" s="4">
        <v>612</v>
      </c>
      <c r="P329" s="4">
        <v>42</v>
      </c>
      <c r="Q329" s="4">
        <v>813</v>
      </c>
      <c r="R329" s="4">
        <v>744</v>
      </c>
      <c r="S329" s="4">
        <v>70</v>
      </c>
      <c r="T329" s="4">
        <v>706</v>
      </c>
    </row>
    <row r="330" spans="1:20" s="6" customFormat="1" ht="15">
      <c r="A330" s="6" t="s">
        <v>323</v>
      </c>
      <c r="B330" s="6">
        <v>13377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23881</v>
      </c>
      <c r="J330" s="6">
        <v>1191</v>
      </c>
      <c r="K330" s="6">
        <v>2044</v>
      </c>
      <c r="L330" s="6">
        <v>2853</v>
      </c>
      <c r="M330" s="6">
        <v>2290</v>
      </c>
      <c r="N330" s="6">
        <v>22296</v>
      </c>
      <c r="O330" s="4">
        <v>23881</v>
      </c>
      <c r="P330" s="4">
        <v>1191</v>
      </c>
      <c r="Q330" s="4">
        <v>2044</v>
      </c>
      <c r="R330" s="4">
        <v>2853</v>
      </c>
      <c r="S330" s="4">
        <v>2290</v>
      </c>
      <c r="T330" s="4">
        <v>22296</v>
      </c>
    </row>
    <row r="331" spans="1:20" s="6" customFormat="1" ht="15">
      <c r="A331" s="6" t="s">
        <v>324</v>
      </c>
      <c r="B331" s="6">
        <v>1373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3712</v>
      </c>
      <c r="J331" s="6">
        <v>209</v>
      </c>
      <c r="K331" s="6">
        <v>2506</v>
      </c>
      <c r="L331" s="6">
        <v>1947</v>
      </c>
      <c r="M331" s="6">
        <v>444</v>
      </c>
      <c r="N331" s="6">
        <v>4036</v>
      </c>
      <c r="O331" s="4">
        <v>3712</v>
      </c>
      <c r="P331" s="4">
        <v>209</v>
      </c>
      <c r="Q331" s="4">
        <v>2506</v>
      </c>
      <c r="R331" s="4">
        <v>1947</v>
      </c>
      <c r="S331" s="4">
        <v>444</v>
      </c>
      <c r="T331" s="4">
        <v>4036</v>
      </c>
    </row>
    <row r="332" spans="1:20" s="6" customFormat="1" ht="15">
      <c r="A332" s="6" t="s">
        <v>948</v>
      </c>
      <c r="B332" s="6">
        <v>1833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</row>
    <row r="333" spans="1:20" s="6" customFormat="1" ht="15">
      <c r="A333" s="6" t="s">
        <v>325</v>
      </c>
      <c r="B333" s="6">
        <v>2004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</row>
    <row r="334" spans="1:20" s="6" customFormat="1" ht="15">
      <c r="A334" s="6" t="s">
        <v>326</v>
      </c>
      <c r="B334" s="6">
        <v>7533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5466</v>
      </c>
      <c r="J334" s="6">
        <v>81</v>
      </c>
      <c r="K334" s="6">
        <v>529</v>
      </c>
      <c r="L334" s="6">
        <v>358</v>
      </c>
      <c r="M334" s="6">
        <v>0</v>
      </c>
      <c r="N334" s="6">
        <v>5718</v>
      </c>
      <c r="O334" s="4">
        <v>5466</v>
      </c>
      <c r="P334" s="4">
        <v>81</v>
      </c>
      <c r="Q334" s="4">
        <v>529</v>
      </c>
      <c r="R334" s="4">
        <v>358</v>
      </c>
      <c r="S334" s="4">
        <v>0</v>
      </c>
      <c r="T334" s="4">
        <v>5718</v>
      </c>
    </row>
    <row r="335" spans="1:20" s="6" customFormat="1" ht="15">
      <c r="A335" s="6" t="s">
        <v>949</v>
      </c>
      <c r="B335" s="6">
        <v>323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</row>
    <row r="336" spans="1:20" s="6" customFormat="1" ht="15">
      <c r="A336" s="6" t="s">
        <v>950</v>
      </c>
      <c r="B336" s="6">
        <v>486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</row>
    <row r="337" spans="1:20" s="6" customFormat="1" ht="15">
      <c r="A337" s="6" t="s">
        <v>327</v>
      </c>
      <c r="B337" s="6">
        <v>1035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190</v>
      </c>
      <c r="J337" s="6">
        <v>8</v>
      </c>
      <c r="K337" s="6">
        <v>158</v>
      </c>
      <c r="L337" s="6">
        <v>140</v>
      </c>
      <c r="M337" s="6">
        <v>22</v>
      </c>
      <c r="N337" s="6">
        <v>195</v>
      </c>
      <c r="O337" s="4">
        <v>190</v>
      </c>
      <c r="P337" s="4">
        <v>8</v>
      </c>
      <c r="Q337" s="4">
        <v>158</v>
      </c>
      <c r="R337" s="4">
        <v>140</v>
      </c>
      <c r="S337" s="4">
        <v>22</v>
      </c>
      <c r="T337" s="4">
        <v>195</v>
      </c>
    </row>
    <row r="338" spans="1:20" s="6" customFormat="1" ht="15">
      <c r="A338" s="6" t="s">
        <v>951</v>
      </c>
      <c r="B338" s="6">
        <v>627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</row>
    <row r="339" spans="1:20" s="6" customFormat="1" ht="15">
      <c r="A339" s="6" t="s">
        <v>328</v>
      </c>
      <c r="B339" s="6">
        <v>8622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10449</v>
      </c>
      <c r="J339" s="6">
        <v>169</v>
      </c>
      <c r="K339" s="6">
        <v>650</v>
      </c>
      <c r="L339" s="6">
        <v>406</v>
      </c>
      <c r="M339" s="6">
        <v>160</v>
      </c>
      <c r="N339" s="6">
        <v>0</v>
      </c>
      <c r="O339" s="4">
        <v>10449</v>
      </c>
      <c r="P339" s="4">
        <v>169</v>
      </c>
      <c r="Q339" s="4">
        <v>650</v>
      </c>
      <c r="R339" s="4">
        <v>406</v>
      </c>
      <c r="S339" s="4">
        <v>160</v>
      </c>
      <c r="T339" s="4">
        <v>0</v>
      </c>
    </row>
    <row r="340" spans="1:20" s="6" customFormat="1" ht="15">
      <c r="A340" s="6" t="s">
        <v>329</v>
      </c>
      <c r="B340" s="6">
        <v>10730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1704</v>
      </c>
      <c r="J340" s="6">
        <v>439</v>
      </c>
      <c r="K340" s="6">
        <v>2417</v>
      </c>
      <c r="L340" s="6">
        <v>2106</v>
      </c>
      <c r="M340" s="6">
        <v>896</v>
      </c>
      <c r="N340" s="6">
        <v>1558</v>
      </c>
      <c r="O340" s="4">
        <v>1704</v>
      </c>
      <c r="P340" s="4">
        <v>439</v>
      </c>
      <c r="Q340" s="4">
        <v>2417</v>
      </c>
      <c r="R340" s="4">
        <v>2106</v>
      </c>
      <c r="S340" s="4">
        <v>896</v>
      </c>
      <c r="T340" s="4">
        <v>1558</v>
      </c>
    </row>
    <row r="341" spans="1:20" s="6" customFormat="1" ht="15">
      <c r="A341" s="6" t="s">
        <v>330</v>
      </c>
      <c r="B341" s="6">
        <v>194543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54817</v>
      </c>
      <c r="J341" s="6">
        <v>12000</v>
      </c>
      <c r="K341" s="6">
        <v>41015</v>
      </c>
      <c r="L341" s="6">
        <v>39258</v>
      </c>
      <c r="M341" s="6">
        <v>17321</v>
      </c>
      <c r="N341" s="6">
        <v>52451</v>
      </c>
      <c r="O341" s="4">
        <v>54817</v>
      </c>
      <c r="P341" s="4">
        <v>12000</v>
      </c>
      <c r="Q341" s="4">
        <v>41015</v>
      </c>
      <c r="R341" s="4">
        <v>39258</v>
      </c>
      <c r="S341" s="4">
        <v>17321</v>
      </c>
      <c r="T341" s="4">
        <v>52451</v>
      </c>
    </row>
    <row r="342" spans="1:20" s="6" customFormat="1" ht="15">
      <c r="A342" s="6" t="s">
        <v>331</v>
      </c>
      <c r="B342" s="6">
        <v>3173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</row>
    <row r="343" spans="1:20" s="6" customFormat="1" ht="15">
      <c r="A343" s="6" t="s">
        <v>332</v>
      </c>
      <c r="B343" s="6">
        <v>1798</v>
      </c>
      <c r="C343" s="6">
        <v>1</v>
      </c>
      <c r="D343" s="6">
        <v>0</v>
      </c>
      <c r="E343" s="6">
        <v>0</v>
      </c>
      <c r="F343" s="6">
        <v>0</v>
      </c>
      <c r="G343" s="6">
        <v>0</v>
      </c>
      <c r="H343" s="6">
        <v>1</v>
      </c>
      <c r="I343" s="6">
        <v>5884</v>
      </c>
      <c r="J343" s="6">
        <v>337</v>
      </c>
      <c r="K343" s="6">
        <v>4353</v>
      </c>
      <c r="L343" s="6">
        <v>3525</v>
      </c>
      <c r="M343" s="6">
        <v>1380</v>
      </c>
      <c r="N343" s="6">
        <v>5669</v>
      </c>
      <c r="O343" s="4">
        <v>5885</v>
      </c>
      <c r="P343" s="4">
        <v>337</v>
      </c>
      <c r="Q343" s="4">
        <v>4353</v>
      </c>
      <c r="R343" s="4">
        <v>3525</v>
      </c>
      <c r="S343" s="4">
        <v>1380</v>
      </c>
      <c r="T343" s="4">
        <v>5670</v>
      </c>
    </row>
    <row r="344" spans="1:20" s="6" customFormat="1" ht="15">
      <c r="A344" s="6" t="s">
        <v>333</v>
      </c>
      <c r="B344" s="6">
        <v>1505</v>
      </c>
      <c r="C344" s="6">
        <v>2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315</v>
      </c>
      <c r="J344" s="6">
        <v>0</v>
      </c>
      <c r="K344" s="6">
        <v>9</v>
      </c>
      <c r="L344" s="6">
        <v>4</v>
      </c>
      <c r="M344" s="6">
        <v>0</v>
      </c>
      <c r="N344" s="6">
        <v>0</v>
      </c>
      <c r="O344" s="4">
        <v>317</v>
      </c>
      <c r="P344" s="4">
        <v>0</v>
      </c>
      <c r="Q344" s="4">
        <v>9</v>
      </c>
      <c r="R344" s="4">
        <v>4</v>
      </c>
      <c r="S344" s="4">
        <v>0</v>
      </c>
      <c r="T344" s="4">
        <v>0</v>
      </c>
    </row>
    <row r="345" spans="1:20" s="6" customFormat="1" ht="15">
      <c r="A345" s="6" t="s">
        <v>334</v>
      </c>
      <c r="B345" s="6">
        <v>5087</v>
      </c>
      <c r="C345" s="6">
        <v>0</v>
      </c>
      <c r="D345" s="6">
        <v>0</v>
      </c>
      <c r="E345" s="6">
        <v>37</v>
      </c>
      <c r="F345" s="6">
        <v>0</v>
      </c>
      <c r="G345" s="6">
        <v>0</v>
      </c>
      <c r="H345" s="6">
        <v>37</v>
      </c>
      <c r="I345" s="6">
        <v>850</v>
      </c>
      <c r="J345" s="6">
        <v>143</v>
      </c>
      <c r="K345" s="6">
        <v>964</v>
      </c>
      <c r="L345" s="6">
        <v>683</v>
      </c>
      <c r="M345" s="6">
        <v>294</v>
      </c>
      <c r="N345" s="6">
        <v>980</v>
      </c>
      <c r="O345" s="4">
        <v>850</v>
      </c>
      <c r="P345" s="4">
        <v>143</v>
      </c>
      <c r="Q345" s="4">
        <v>1001</v>
      </c>
      <c r="R345" s="4">
        <v>683</v>
      </c>
      <c r="S345" s="4">
        <v>294</v>
      </c>
      <c r="T345" s="4">
        <v>1017</v>
      </c>
    </row>
    <row r="346" spans="1:20" s="6" customFormat="1" ht="15">
      <c r="A346" s="6" t="s">
        <v>335</v>
      </c>
      <c r="B346" s="6">
        <v>1443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209</v>
      </c>
      <c r="J346" s="6">
        <v>94</v>
      </c>
      <c r="K346" s="6">
        <v>287</v>
      </c>
      <c r="L346" s="6">
        <v>310</v>
      </c>
      <c r="M346" s="6">
        <v>103</v>
      </c>
      <c r="N346" s="6">
        <v>174</v>
      </c>
      <c r="O346" s="4">
        <v>209</v>
      </c>
      <c r="P346" s="4">
        <v>94</v>
      </c>
      <c r="Q346" s="4">
        <v>287</v>
      </c>
      <c r="R346" s="4">
        <v>310</v>
      </c>
      <c r="S346" s="4">
        <v>103</v>
      </c>
      <c r="T346" s="4">
        <v>174</v>
      </c>
    </row>
    <row r="347" spans="1:20" s="6" customFormat="1" ht="15">
      <c r="A347" s="6" t="s">
        <v>336</v>
      </c>
      <c r="B347" s="6">
        <v>55281</v>
      </c>
      <c r="C347" s="6">
        <v>23</v>
      </c>
      <c r="D347" s="6">
        <v>0</v>
      </c>
      <c r="E347" s="6">
        <v>62</v>
      </c>
      <c r="F347" s="6">
        <v>79</v>
      </c>
      <c r="G347" s="6">
        <v>0</v>
      </c>
      <c r="H347" s="6">
        <v>6</v>
      </c>
      <c r="I347" s="6">
        <v>5253</v>
      </c>
      <c r="J347" s="6">
        <v>840</v>
      </c>
      <c r="K347" s="6">
        <v>7080</v>
      </c>
      <c r="L347" s="6">
        <v>6321</v>
      </c>
      <c r="M347" s="6">
        <v>2401</v>
      </c>
      <c r="N347" s="6">
        <v>4452</v>
      </c>
      <c r="O347" s="4">
        <v>5276</v>
      </c>
      <c r="P347" s="4">
        <v>840</v>
      </c>
      <c r="Q347" s="4">
        <v>7142</v>
      </c>
      <c r="R347" s="4">
        <v>6400</v>
      </c>
      <c r="S347" s="4">
        <v>2401</v>
      </c>
      <c r="T347" s="4">
        <v>4458</v>
      </c>
    </row>
    <row r="348" spans="1:20" s="6" customFormat="1" ht="15">
      <c r="A348" s="6" t="s">
        <v>337</v>
      </c>
      <c r="B348" s="6">
        <v>28827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3376</v>
      </c>
      <c r="J348" s="6">
        <v>387</v>
      </c>
      <c r="K348" s="6">
        <v>2118</v>
      </c>
      <c r="L348" s="6">
        <v>2060</v>
      </c>
      <c r="M348" s="6">
        <v>456</v>
      </c>
      <c r="N348" s="6">
        <v>3367</v>
      </c>
      <c r="O348" s="4">
        <v>3376</v>
      </c>
      <c r="P348" s="4">
        <v>387</v>
      </c>
      <c r="Q348" s="4">
        <v>2118</v>
      </c>
      <c r="R348" s="4">
        <v>2060</v>
      </c>
      <c r="S348" s="4">
        <v>456</v>
      </c>
      <c r="T348" s="4">
        <v>3367</v>
      </c>
    </row>
    <row r="349" spans="1:20" s="6" customFormat="1" ht="15">
      <c r="A349" s="6" t="s">
        <v>338</v>
      </c>
      <c r="B349" s="6">
        <v>1886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10362</v>
      </c>
      <c r="J349" s="6">
        <v>182</v>
      </c>
      <c r="K349" s="6">
        <v>5380</v>
      </c>
      <c r="L349" s="6">
        <v>3089</v>
      </c>
      <c r="M349" s="6">
        <v>0</v>
      </c>
      <c r="N349" s="6">
        <v>12839</v>
      </c>
      <c r="O349" s="4">
        <v>10362</v>
      </c>
      <c r="P349" s="4">
        <v>182</v>
      </c>
      <c r="Q349" s="4">
        <v>5380</v>
      </c>
      <c r="R349" s="4">
        <v>3089</v>
      </c>
      <c r="S349" s="4">
        <v>0</v>
      </c>
      <c r="T349" s="4">
        <v>12839</v>
      </c>
    </row>
    <row r="350" spans="1:20" s="6" customFormat="1" ht="15">
      <c r="A350" s="6" t="s">
        <v>339</v>
      </c>
      <c r="B350" s="6">
        <v>564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710</v>
      </c>
      <c r="J350" s="6">
        <v>52</v>
      </c>
      <c r="K350" s="6">
        <v>536</v>
      </c>
      <c r="L350" s="6">
        <v>421</v>
      </c>
      <c r="M350" s="6">
        <v>25</v>
      </c>
      <c r="N350" s="6">
        <v>853</v>
      </c>
      <c r="O350" s="4">
        <v>710</v>
      </c>
      <c r="P350" s="4">
        <v>52</v>
      </c>
      <c r="Q350" s="4">
        <v>536</v>
      </c>
      <c r="R350" s="4">
        <v>421</v>
      </c>
      <c r="S350" s="4">
        <v>25</v>
      </c>
      <c r="T350" s="4">
        <v>853</v>
      </c>
    </row>
    <row r="351" spans="1:20" s="6" customFormat="1" ht="15">
      <c r="A351" s="6" t="s">
        <v>340</v>
      </c>
      <c r="B351" s="6">
        <v>4253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1120</v>
      </c>
      <c r="J351" s="6">
        <v>205</v>
      </c>
      <c r="K351" s="6">
        <v>962</v>
      </c>
      <c r="L351" s="6">
        <v>856</v>
      </c>
      <c r="M351" s="6">
        <v>79</v>
      </c>
      <c r="N351" s="6">
        <v>1333</v>
      </c>
      <c r="O351" s="4">
        <v>1120</v>
      </c>
      <c r="P351" s="4">
        <v>205</v>
      </c>
      <c r="Q351" s="4">
        <v>962</v>
      </c>
      <c r="R351" s="4">
        <v>856</v>
      </c>
      <c r="S351" s="4">
        <v>79</v>
      </c>
      <c r="T351" s="4">
        <v>1333</v>
      </c>
    </row>
    <row r="352" spans="1:20" s="6" customFormat="1" ht="15">
      <c r="A352" s="6" t="s">
        <v>341</v>
      </c>
      <c r="B352" s="6">
        <v>550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</row>
    <row r="353" spans="1:20" s="6" customFormat="1" ht="15">
      <c r="A353" s="6" t="s">
        <v>342</v>
      </c>
      <c r="B353" s="6">
        <v>15480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208</v>
      </c>
      <c r="J353" s="6">
        <v>496</v>
      </c>
      <c r="K353" s="6">
        <v>2042</v>
      </c>
      <c r="L353" s="6">
        <v>1809</v>
      </c>
      <c r="M353" s="6">
        <v>552</v>
      </c>
      <c r="N353" s="6">
        <v>385</v>
      </c>
      <c r="O353" s="4">
        <v>208</v>
      </c>
      <c r="P353" s="4">
        <v>496</v>
      </c>
      <c r="Q353" s="4">
        <v>2042</v>
      </c>
      <c r="R353" s="4">
        <v>1809</v>
      </c>
      <c r="S353" s="4">
        <v>552</v>
      </c>
      <c r="T353" s="4">
        <v>385</v>
      </c>
    </row>
    <row r="354" spans="1:20" s="6" customFormat="1" ht="15">
      <c r="A354" s="6" t="s">
        <v>343</v>
      </c>
      <c r="B354" s="6">
        <v>1023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305</v>
      </c>
      <c r="J354" s="6">
        <v>17</v>
      </c>
      <c r="K354" s="6">
        <v>169</v>
      </c>
      <c r="L354" s="6">
        <v>165</v>
      </c>
      <c r="M354" s="6">
        <v>8</v>
      </c>
      <c r="N354" s="6">
        <v>315</v>
      </c>
      <c r="O354" s="4">
        <v>305</v>
      </c>
      <c r="P354" s="4">
        <v>17</v>
      </c>
      <c r="Q354" s="4">
        <v>169</v>
      </c>
      <c r="R354" s="4">
        <v>165</v>
      </c>
      <c r="S354" s="4">
        <v>8</v>
      </c>
      <c r="T354" s="4">
        <v>315</v>
      </c>
    </row>
    <row r="355" spans="1:20" s="6" customFormat="1" ht="15">
      <c r="A355" s="6" t="s">
        <v>952</v>
      </c>
      <c r="B355" s="6">
        <v>1135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</row>
    <row r="356" spans="1:20" s="6" customFormat="1" ht="15">
      <c r="A356" s="6" t="s">
        <v>344</v>
      </c>
      <c r="B356" s="6">
        <v>6208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378</v>
      </c>
      <c r="J356" s="6">
        <v>624</v>
      </c>
      <c r="K356" s="6">
        <v>847</v>
      </c>
      <c r="L356" s="6">
        <v>812</v>
      </c>
      <c r="M356" s="6">
        <v>417</v>
      </c>
      <c r="N356" s="6">
        <v>417</v>
      </c>
      <c r="O356" s="4">
        <v>378</v>
      </c>
      <c r="P356" s="4">
        <v>624</v>
      </c>
      <c r="Q356" s="4">
        <v>847</v>
      </c>
      <c r="R356" s="4">
        <v>812</v>
      </c>
      <c r="S356" s="4">
        <v>417</v>
      </c>
      <c r="T356" s="4">
        <v>417</v>
      </c>
    </row>
    <row r="357" spans="1:20" s="6" customFormat="1" ht="15">
      <c r="A357" s="6" t="s">
        <v>345</v>
      </c>
      <c r="B357" s="6">
        <v>1675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396</v>
      </c>
      <c r="J357" s="6">
        <v>67</v>
      </c>
      <c r="K357" s="6">
        <v>424</v>
      </c>
      <c r="L357" s="6">
        <v>650</v>
      </c>
      <c r="M357" s="6">
        <v>121</v>
      </c>
      <c r="N357" s="6">
        <v>134</v>
      </c>
      <c r="O357" s="4">
        <v>396</v>
      </c>
      <c r="P357" s="4">
        <v>67</v>
      </c>
      <c r="Q357" s="4">
        <v>424</v>
      </c>
      <c r="R357" s="4">
        <v>650</v>
      </c>
      <c r="S357" s="4">
        <v>121</v>
      </c>
      <c r="T357" s="4">
        <v>134</v>
      </c>
    </row>
    <row r="358" spans="1:20" s="6" customFormat="1" ht="15">
      <c r="A358" s="6" t="s">
        <v>346</v>
      </c>
      <c r="B358" s="6">
        <v>1077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1</v>
      </c>
      <c r="J358" s="6">
        <v>0</v>
      </c>
      <c r="K358" s="6">
        <v>15</v>
      </c>
      <c r="L358" s="6">
        <v>9</v>
      </c>
      <c r="M358" s="6">
        <v>0</v>
      </c>
      <c r="N358" s="6">
        <v>0</v>
      </c>
      <c r="O358" s="4">
        <v>1</v>
      </c>
      <c r="P358" s="4">
        <v>0</v>
      </c>
      <c r="Q358" s="4">
        <v>15</v>
      </c>
      <c r="R358" s="4">
        <v>9</v>
      </c>
      <c r="S358" s="4">
        <v>0</v>
      </c>
      <c r="T358" s="4">
        <v>0</v>
      </c>
    </row>
    <row r="359" spans="1:20" s="6" customFormat="1" ht="15">
      <c r="A359" s="6" t="s">
        <v>347</v>
      </c>
      <c r="B359" s="6">
        <v>2054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1490</v>
      </c>
      <c r="J359" s="6">
        <v>27</v>
      </c>
      <c r="K359" s="6">
        <v>426</v>
      </c>
      <c r="L359" s="6">
        <v>204</v>
      </c>
      <c r="M359" s="6">
        <v>0</v>
      </c>
      <c r="N359" s="6">
        <v>1743</v>
      </c>
      <c r="O359" s="4">
        <v>1490</v>
      </c>
      <c r="P359" s="4">
        <v>27</v>
      </c>
      <c r="Q359" s="4">
        <v>426</v>
      </c>
      <c r="R359" s="4">
        <v>204</v>
      </c>
      <c r="S359" s="4">
        <v>0</v>
      </c>
      <c r="T359" s="4">
        <v>1743</v>
      </c>
    </row>
    <row r="360" spans="1:20" s="6" customFormat="1" ht="15">
      <c r="A360" s="6" t="s">
        <v>348</v>
      </c>
      <c r="B360" s="6">
        <v>2637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207</v>
      </c>
      <c r="J360" s="6">
        <v>141</v>
      </c>
      <c r="K360" s="6">
        <v>554</v>
      </c>
      <c r="L360" s="6">
        <v>502</v>
      </c>
      <c r="M360" s="6">
        <v>94</v>
      </c>
      <c r="N360" s="6">
        <v>307</v>
      </c>
      <c r="O360" s="4">
        <v>207</v>
      </c>
      <c r="P360" s="4">
        <v>141</v>
      </c>
      <c r="Q360" s="4">
        <v>554</v>
      </c>
      <c r="R360" s="4">
        <v>502</v>
      </c>
      <c r="S360" s="4">
        <v>94</v>
      </c>
      <c r="T360" s="4">
        <v>307</v>
      </c>
    </row>
    <row r="361" spans="1:20" s="6" customFormat="1" ht="15">
      <c r="A361" s="6" t="s">
        <v>349</v>
      </c>
      <c r="B361" s="6">
        <v>4296</v>
      </c>
      <c r="C361" s="6">
        <v>23</v>
      </c>
      <c r="D361" s="6">
        <v>0</v>
      </c>
      <c r="E361" s="6">
        <v>4</v>
      </c>
      <c r="F361" s="6">
        <v>14</v>
      </c>
      <c r="G361" s="6">
        <v>0</v>
      </c>
      <c r="H361" s="6">
        <v>13</v>
      </c>
      <c r="I361" s="6">
        <v>2436</v>
      </c>
      <c r="J361" s="6">
        <v>113</v>
      </c>
      <c r="K361" s="6">
        <v>967</v>
      </c>
      <c r="L361" s="6">
        <v>765</v>
      </c>
      <c r="M361" s="6">
        <v>0</v>
      </c>
      <c r="N361" s="6">
        <v>2751</v>
      </c>
      <c r="O361" s="4">
        <v>2459</v>
      </c>
      <c r="P361" s="4">
        <v>113</v>
      </c>
      <c r="Q361" s="4">
        <v>971</v>
      </c>
      <c r="R361" s="4">
        <v>779</v>
      </c>
      <c r="S361" s="4">
        <v>0</v>
      </c>
      <c r="T361" s="4">
        <v>2764</v>
      </c>
    </row>
    <row r="362" spans="1:20" s="6" customFormat="1" ht="15">
      <c r="A362" s="6" t="s">
        <v>350</v>
      </c>
      <c r="B362" s="6">
        <v>43874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11253</v>
      </c>
      <c r="J362" s="6">
        <v>2870</v>
      </c>
      <c r="K362" s="6">
        <v>9749</v>
      </c>
      <c r="L362" s="6">
        <v>7122</v>
      </c>
      <c r="M362" s="6">
        <v>4787</v>
      </c>
      <c r="N362" s="6">
        <v>11963</v>
      </c>
      <c r="O362" s="4">
        <v>11253</v>
      </c>
      <c r="P362" s="4">
        <v>2870</v>
      </c>
      <c r="Q362" s="4">
        <v>9749</v>
      </c>
      <c r="R362" s="4">
        <v>7122</v>
      </c>
      <c r="S362" s="4">
        <v>4787</v>
      </c>
      <c r="T362" s="4">
        <v>11963</v>
      </c>
    </row>
    <row r="363" spans="1:20" s="6" customFormat="1" ht="15">
      <c r="A363" s="6" t="s">
        <v>351</v>
      </c>
      <c r="B363" s="6">
        <v>3012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284</v>
      </c>
      <c r="J363" s="6">
        <v>156</v>
      </c>
      <c r="K363" s="6">
        <v>569</v>
      </c>
      <c r="L363" s="6">
        <v>714</v>
      </c>
      <c r="M363" s="6">
        <v>153</v>
      </c>
      <c r="N363" s="6">
        <v>153</v>
      </c>
      <c r="O363" s="4">
        <v>284</v>
      </c>
      <c r="P363" s="4">
        <v>156</v>
      </c>
      <c r="Q363" s="4">
        <v>569</v>
      </c>
      <c r="R363" s="4">
        <v>714</v>
      </c>
      <c r="S363" s="4">
        <v>153</v>
      </c>
      <c r="T363" s="4">
        <v>153</v>
      </c>
    </row>
    <row r="364" spans="1:20" s="6" customFormat="1" ht="15">
      <c r="A364" s="6" t="s">
        <v>352</v>
      </c>
      <c r="B364" s="6">
        <v>2021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1252</v>
      </c>
      <c r="J364" s="6">
        <v>1</v>
      </c>
      <c r="K364" s="6">
        <v>359</v>
      </c>
      <c r="L364" s="6">
        <v>196</v>
      </c>
      <c r="M364" s="6">
        <v>0</v>
      </c>
      <c r="N364" s="6">
        <v>1417</v>
      </c>
      <c r="O364" s="4">
        <v>1252</v>
      </c>
      <c r="P364" s="4">
        <v>1</v>
      </c>
      <c r="Q364" s="4">
        <v>359</v>
      </c>
      <c r="R364" s="4">
        <v>196</v>
      </c>
      <c r="S364" s="4">
        <v>0</v>
      </c>
      <c r="T364" s="4">
        <v>1417</v>
      </c>
    </row>
    <row r="365" spans="1:20" s="6" customFormat="1" ht="15">
      <c r="A365" s="6" t="s">
        <v>353</v>
      </c>
      <c r="B365" s="6">
        <v>668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</row>
    <row r="366" spans="1:20" s="6" customFormat="1" ht="15">
      <c r="A366" s="6" t="s">
        <v>354</v>
      </c>
      <c r="B366" s="6">
        <v>935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</row>
    <row r="367" spans="1:20" s="6" customFormat="1" ht="15">
      <c r="A367" s="6" t="s">
        <v>355</v>
      </c>
      <c r="B367" s="6">
        <v>32421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4875</v>
      </c>
      <c r="J367" s="6">
        <v>1388</v>
      </c>
      <c r="K367" s="6">
        <v>5151</v>
      </c>
      <c r="L367" s="6">
        <v>5118</v>
      </c>
      <c r="M367" s="6">
        <v>1588</v>
      </c>
      <c r="N367" s="6">
        <v>4784</v>
      </c>
      <c r="O367" s="4">
        <v>4875</v>
      </c>
      <c r="P367" s="4">
        <v>1388</v>
      </c>
      <c r="Q367" s="4">
        <v>5151</v>
      </c>
      <c r="R367" s="4">
        <v>5118</v>
      </c>
      <c r="S367" s="4">
        <v>1588</v>
      </c>
      <c r="T367" s="4">
        <v>4784</v>
      </c>
    </row>
    <row r="368" spans="1:20" s="6" customFormat="1" ht="15">
      <c r="A368" s="6" t="s">
        <v>356</v>
      </c>
      <c r="B368" s="6">
        <v>65022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7105</v>
      </c>
      <c r="J368" s="6">
        <v>2904</v>
      </c>
      <c r="K368" s="6">
        <v>8848</v>
      </c>
      <c r="L368" s="6">
        <v>7931</v>
      </c>
      <c r="M368" s="6">
        <v>3092</v>
      </c>
      <c r="N368" s="6">
        <v>7834</v>
      </c>
      <c r="O368" s="4">
        <v>7105</v>
      </c>
      <c r="P368" s="4">
        <v>2904</v>
      </c>
      <c r="Q368" s="4">
        <v>8848</v>
      </c>
      <c r="R368" s="4">
        <v>7931</v>
      </c>
      <c r="S368" s="4">
        <v>3092</v>
      </c>
      <c r="T368" s="4">
        <v>7834</v>
      </c>
    </row>
    <row r="369" spans="1:20" s="6" customFormat="1" ht="15">
      <c r="A369" s="6" t="s">
        <v>357</v>
      </c>
      <c r="B369" s="6">
        <v>1020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</row>
    <row r="370" spans="1:20" s="6" customFormat="1" ht="15">
      <c r="A370" s="6" t="s">
        <v>358</v>
      </c>
      <c r="B370" s="6">
        <v>3153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454</v>
      </c>
      <c r="J370" s="6">
        <v>20</v>
      </c>
      <c r="K370" s="6">
        <v>153</v>
      </c>
      <c r="L370" s="6">
        <v>78</v>
      </c>
      <c r="M370" s="6">
        <v>47</v>
      </c>
      <c r="N370" s="6">
        <v>142</v>
      </c>
      <c r="O370" s="4">
        <v>454</v>
      </c>
      <c r="P370" s="4">
        <v>20</v>
      </c>
      <c r="Q370" s="4">
        <v>153</v>
      </c>
      <c r="R370" s="4">
        <v>78</v>
      </c>
      <c r="S370" s="4">
        <v>47</v>
      </c>
      <c r="T370" s="4">
        <v>142</v>
      </c>
    </row>
    <row r="371" spans="1:20" s="6" customFormat="1" ht="15">
      <c r="A371" s="6" t="s">
        <v>359</v>
      </c>
      <c r="B371" s="6">
        <v>1923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796</v>
      </c>
      <c r="J371" s="6">
        <v>463</v>
      </c>
      <c r="K371" s="6">
        <v>904</v>
      </c>
      <c r="L371" s="6">
        <v>1244</v>
      </c>
      <c r="M371" s="6">
        <v>66</v>
      </c>
      <c r="N371" s="6">
        <v>853</v>
      </c>
      <c r="O371" s="4">
        <v>796</v>
      </c>
      <c r="P371" s="4">
        <v>463</v>
      </c>
      <c r="Q371" s="4">
        <v>904</v>
      </c>
      <c r="R371" s="4">
        <v>1244</v>
      </c>
      <c r="S371" s="4">
        <v>66</v>
      </c>
      <c r="T371" s="4">
        <v>853</v>
      </c>
    </row>
    <row r="372" spans="1:20" s="6" customFormat="1" ht="15">
      <c r="A372" s="6" t="s">
        <v>360</v>
      </c>
      <c r="B372" s="6">
        <v>557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1179</v>
      </c>
      <c r="J372" s="6">
        <v>1</v>
      </c>
      <c r="K372" s="6">
        <v>163</v>
      </c>
      <c r="L372" s="6">
        <v>33</v>
      </c>
      <c r="M372" s="6">
        <v>1</v>
      </c>
      <c r="N372" s="6">
        <v>1310</v>
      </c>
      <c r="O372" s="4">
        <v>1179</v>
      </c>
      <c r="P372" s="4">
        <v>1</v>
      </c>
      <c r="Q372" s="4">
        <v>163</v>
      </c>
      <c r="R372" s="4">
        <v>33</v>
      </c>
      <c r="S372" s="4">
        <v>1</v>
      </c>
      <c r="T372" s="4">
        <v>1310</v>
      </c>
    </row>
    <row r="373" spans="1:20" s="6" customFormat="1" ht="15">
      <c r="A373" s="6" t="s">
        <v>361</v>
      </c>
      <c r="B373" s="6">
        <v>1321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402</v>
      </c>
      <c r="J373" s="6">
        <v>89</v>
      </c>
      <c r="K373" s="6">
        <v>1388</v>
      </c>
      <c r="L373" s="6">
        <v>1104</v>
      </c>
      <c r="M373" s="6">
        <v>270</v>
      </c>
      <c r="N373" s="6">
        <v>513</v>
      </c>
      <c r="O373" s="4">
        <v>402</v>
      </c>
      <c r="P373" s="4">
        <v>89</v>
      </c>
      <c r="Q373" s="4">
        <v>1388</v>
      </c>
      <c r="R373" s="4">
        <v>1104</v>
      </c>
      <c r="S373" s="4">
        <v>270</v>
      </c>
      <c r="T373" s="4">
        <v>513</v>
      </c>
    </row>
    <row r="374" spans="1:20" s="6" customFormat="1" ht="15">
      <c r="A374" s="6" t="s">
        <v>362</v>
      </c>
      <c r="B374" s="6">
        <v>623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202</v>
      </c>
      <c r="J374" s="6">
        <v>15</v>
      </c>
      <c r="K374" s="6">
        <v>203</v>
      </c>
      <c r="L374" s="6">
        <v>152</v>
      </c>
      <c r="M374" s="6">
        <v>9</v>
      </c>
      <c r="N374" s="6">
        <v>273</v>
      </c>
      <c r="O374" s="4">
        <v>202</v>
      </c>
      <c r="P374" s="4">
        <v>15</v>
      </c>
      <c r="Q374" s="4">
        <v>203</v>
      </c>
      <c r="R374" s="4">
        <v>152</v>
      </c>
      <c r="S374" s="4">
        <v>9</v>
      </c>
      <c r="T374" s="4">
        <v>273</v>
      </c>
    </row>
    <row r="375" spans="1:20" s="6" customFormat="1" ht="15">
      <c r="A375" s="6" t="s">
        <v>363</v>
      </c>
      <c r="B375" s="6">
        <v>4354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9409</v>
      </c>
      <c r="J375" s="6">
        <v>487</v>
      </c>
      <c r="K375" s="6">
        <v>3123</v>
      </c>
      <c r="L375" s="6">
        <v>2627</v>
      </c>
      <c r="M375" s="6">
        <v>1334</v>
      </c>
      <c r="N375" s="6">
        <v>9214</v>
      </c>
      <c r="O375" s="4">
        <v>9409</v>
      </c>
      <c r="P375" s="4">
        <v>487</v>
      </c>
      <c r="Q375" s="4">
        <v>3123</v>
      </c>
      <c r="R375" s="4">
        <v>2627</v>
      </c>
      <c r="S375" s="4">
        <v>1334</v>
      </c>
      <c r="T375" s="4">
        <v>9214</v>
      </c>
    </row>
    <row r="376" spans="1:20" s="6" customFormat="1" ht="15">
      <c r="A376" s="6" t="s">
        <v>364</v>
      </c>
      <c r="B376" s="6">
        <v>9331</v>
      </c>
      <c r="C376" s="6">
        <v>42</v>
      </c>
      <c r="D376" s="6">
        <v>0</v>
      </c>
      <c r="E376" s="6">
        <v>7</v>
      </c>
      <c r="F376" s="6">
        <v>6</v>
      </c>
      <c r="G376" s="6">
        <v>0</v>
      </c>
      <c r="H376" s="6">
        <v>43</v>
      </c>
      <c r="I376" s="6">
        <v>719</v>
      </c>
      <c r="J376" s="6">
        <v>12</v>
      </c>
      <c r="K376" s="6">
        <v>857</v>
      </c>
      <c r="L376" s="6">
        <v>543</v>
      </c>
      <c r="M376" s="6">
        <v>0</v>
      </c>
      <c r="N376" s="6">
        <v>1045</v>
      </c>
      <c r="O376" s="4">
        <v>761</v>
      </c>
      <c r="P376" s="4">
        <v>12</v>
      </c>
      <c r="Q376" s="4">
        <v>864</v>
      </c>
      <c r="R376" s="4">
        <v>549</v>
      </c>
      <c r="S376" s="4">
        <v>0</v>
      </c>
      <c r="T376" s="4">
        <v>1088</v>
      </c>
    </row>
    <row r="377" spans="1:20" s="6" customFormat="1" ht="15">
      <c r="A377" s="6" t="s">
        <v>365</v>
      </c>
      <c r="B377" s="6">
        <v>2634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4521</v>
      </c>
      <c r="J377" s="6">
        <v>414</v>
      </c>
      <c r="K377" s="6">
        <v>1630</v>
      </c>
      <c r="L377" s="6">
        <v>759</v>
      </c>
      <c r="M377" s="6">
        <v>893</v>
      </c>
      <c r="N377" s="6">
        <v>4913</v>
      </c>
      <c r="O377" s="4">
        <v>4521</v>
      </c>
      <c r="P377" s="4">
        <v>414</v>
      </c>
      <c r="Q377" s="4">
        <v>1630</v>
      </c>
      <c r="R377" s="4">
        <v>759</v>
      </c>
      <c r="S377" s="4">
        <v>893</v>
      </c>
      <c r="T377" s="4">
        <v>4913</v>
      </c>
    </row>
    <row r="378" spans="1:20" s="6" customFormat="1" ht="15">
      <c r="A378" s="6" t="s">
        <v>366</v>
      </c>
      <c r="B378" s="6">
        <v>9961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3662</v>
      </c>
      <c r="J378" s="6">
        <v>787</v>
      </c>
      <c r="K378" s="6">
        <v>2483</v>
      </c>
      <c r="L378" s="6">
        <v>3270</v>
      </c>
      <c r="M378" s="6">
        <v>926</v>
      </c>
      <c r="N378" s="6">
        <v>2736</v>
      </c>
      <c r="O378" s="4">
        <v>3662</v>
      </c>
      <c r="P378" s="4">
        <v>787</v>
      </c>
      <c r="Q378" s="4">
        <v>2483</v>
      </c>
      <c r="R378" s="4">
        <v>3270</v>
      </c>
      <c r="S378" s="4">
        <v>926</v>
      </c>
      <c r="T378" s="4">
        <v>2736</v>
      </c>
    </row>
    <row r="379" spans="1:20" s="6" customFormat="1" ht="15">
      <c r="A379" s="6" t="s">
        <v>367</v>
      </c>
      <c r="B379" s="6">
        <v>1244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885</v>
      </c>
      <c r="J379" s="6">
        <v>9</v>
      </c>
      <c r="K379" s="6">
        <v>160</v>
      </c>
      <c r="L379" s="6">
        <v>37</v>
      </c>
      <c r="M379" s="6">
        <v>15</v>
      </c>
      <c r="N379" s="6">
        <v>1002</v>
      </c>
      <c r="O379" s="4">
        <v>885</v>
      </c>
      <c r="P379" s="4">
        <v>9</v>
      </c>
      <c r="Q379" s="4">
        <v>160</v>
      </c>
      <c r="R379" s="4">
        <v>37</v>
      </c>
      <c r="S379" s="4">
        <v>15</v>
      </c>
      <c r="T379" s="4">
        <v>1002</v>
      </c>
    </row>
    <row r="380" spans="1:20" s="6" customFormat="1" ht="15">
      <c r="A380" s="6" t="s">
        <v>368</v>
      </c>
      <c r="B380" s="6">
        <v>8355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2594</v>
      </c>
      <c r="J380" s="6">
        <v>421</v>
      </c>
      <c r="K380" s="6">
        <v>1267</v>
      </c>
      <c r="L380" s="6">
        <v>930</v>
      </c>
      <c r="M380" s="6">
        <v>479</v>
      </c>
      <c r="N380" s="6">
        <v>2873</v>
      </c>
      <c r="O380" s="4">
        <v>2594</v>
      </c>
      <c r="P380" s="4">
        <v>421</v>
      </c>
      <c r="Q380" s="4">
        <v>1267</v>
      </c>
      <c r="R380" s="4">
        <v>930</v>
      </c>
      <c r="S380" s="4">
        <v>479</v>
      </c>
      <c r="T380" s="4">
        <v>2873</v>
      </c>
    </row>
    <row r="381" spans="1:20" s="6" customFormat="1" ht="15">
      <c r="A381" s="6" t="s">
        <v>369</v>
      </c>
      <c r="B381" s="6">
        <v>13154</v>
      </c>
      <c r="C381" s="6">
        <v>1</v>
      </c>
      <c r="D381" s="6">
        <v>0</v>
      </c>
      <c r="E381" s="6">
        <v>0</v>
      </c>
      <c r="F381" s="6">
        <v>0</v>
      </c>
      <c r="G381" s="6">
        <v>0</v>
      </c>
      <c r="H381" s="6">
        <v>1</v>
      </c>
      <c r="I381" s="6">
        <v>2436</v>
      </c>
      <c r="J381" s="6">
        <v>19</v>
      </c>
      <c r="K381" s="6">
        <v>1223</v>
      </c>
      <c r="L381" s="6">
        <v>905</v>
      </c>
      <c r="M381" s="6">
        <v>0</v>
      </c>
      <c r="N381" s="6">
        <v>2758</v>
      </c>
      <c r="O381" s="4">
        <v>2437</v>
      </c>
      <c r="P381" s="4">
        <v>19</v>
      </c>
      <c r="Q381" s="4">
        <v>1223</v>
      </c>
      <c r="R381" s="4">
        <v>905</v>
      </c>
      <c r="S381" s="4">
        <v>0</v>
      </c>
      <c r="T381" s="4">
        <v>2759</v>
      </c>
    </row>
    <row r="382" spans="1:20" s="6" customFormat="1" ht="15">
      <c r="A382" s="6" t="s">
        <v>370</v>
      </c>
      <c r="B382" s="6">
        <v>3118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1767</v>
      </c>
      <c r="J382" s="6">
        <v>16</v>
      </c>
      <c r="K382" s="6">
        <v>1299</v>
      </c>
      <c r="L382" s="6">
        <v>221</v>
      </c>
      <c r="M382" s="6">
        <v>0</v>
      </c>
      <c r="N382" s="6">
        <v>2860</v>
      </c>
      <c r="O382" s="4">
        <v>1767</v>
      </c>
      <c r="P382" s="4">
        <v>16</v>
      </c>
      <c r="Q382" s="4">
        <v>1299</v>
      </c>
      <c r="R382" s="4">
        <v>221</v>
      </c>
      <c r="S382" s="4">
        <v>0</v>
      </c>
      <c r="T382" s="4">
        <v>2860</v>
      </c>
    </row>
    <row r="383" spans="1:20" s="6" customFormat="1" ht="15">
      <c r="A383" s="6" t="s">
        <v>371</v>
      </c>
      <c r="B383" s="6">
        <v>14622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10321</v>
      </c>
      <c r="J383" s="6">
        <v>329</v>
      </c>
      <c r="K383" s="6">
        <v>1694</v>
      </c>
      <c r="L383" s="6">
        <v>553</v>
      </c>
      <c r="M383" s="6">
        <v>529</v>
      </c>
      <c r="N383" s="6">
        <v>11262</v>
      </c>
      <c r="O383" s="4">
        <v>10321</v>
      </c>
      <c r="P383" s="4">
        <v>329</v>
      </c>
      <c r="Q383" s="4">
        <v>1694</v>
      </c>
      <c r="R383" s="4">
        <v>553</v>
      </c>
      <c r="S383" s="4">
        <v>529</v>
      </c>
      <c r="T383" s="4">
        <v>11262</v>
      </c>
    </row>
    <row r="384" spans="1:20" s="6" customFormat="1" ht="15">
      <c r="A384" s="6" t="s">
        <v>372</v>
      </c>
      <c r="B384" s="6">
        <v>14937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928</v>
      </c>
      <c r="J384" s="6">
        <v>363</v>
      </c>
      <c r="K384" s="6">
        <v>1657</v>
      </c>
      <c r="L384" s="6">
        <v>1038</v>
      </c>
      <c r="M384" s="6">
        <v>886</v>
      </c>
      <c r="N384" s="6">
        <v>1044</v>
      </c>
      <c r="O384" s="4">
        <v>928</v>
      </c>
      <c r="P384" s="4">
        <v>363</v>
      </c>
      <c r="Q384" s="4">
        <v>1657</v>
      </c>
      <c r="R384" s="4">
        <v>1038</v>
      </c>
      <c r="S384" s="4">
        <v>886</v>
      </c>
      <c r="T384" s="4">
        <v>1044</v>
      </c>
    </row>
    <row r="385" spans="1:20" s="6" customFormat="1" ht="15">
      <c r="A385" s="6" t="s">
        <v>373</v>
      </c>
      <c r="B385" s="6">
        <v>4795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1326</v>
      </c>
      <c r="J385" s="6">
        <v>850</v>
      </c>
      <c r="K385" s="6">
        <v>4649</v>
      </c>
      <c r="L385" s="6">
        <v>4643</v>
      </c>
      <c r="M385" s="6">
        <v>1149</v>
      </c>
      <c r="N385" s="6">
        <v>1033</v>
      </c>
      <c r="O385" s="4">
        <v>1326</v>
      </c>
      <c r="P385" s="4">
        <v>850</v>
      </c>
      <c r="Q385" s="4">
        <v>4649</v>
      </c>
      <c r="R385" s="4">
        <v>4643</v>
      </c>
      <c r="S385" s="4">
        <v>1149</v>
      </c>
      <c r="T385" s="4">
        <v>1033</v>
      </c>
    </row>
    <row r="386" spans="1:20" s="6" customFormat="1" ht="15">
      <c r="A386" s="6" t="s">
        <v>374</v>
      </c>
      <c r="B386" s="6">
        <v>1413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316</v>
      </c>
      <c r="J386" s="6">
        <v>108</v>
      </c>
      <c r="K386" s="6">
        <v>600</v>
      </c>
      <c r="L386" s="6">
        <v>418</v>
      </c>
      <c r="M386" s="6">
        <v>60</v>
      </c>
      <c r="N386" s="6">
        <v>546</v>
      </c>
      <c r="O386" s="4">
        <v>316</v>
      </c>
      <c r="P386" s="4">
        <v>108</v>
      </c>
      <c r="Q386" s="4">
        <v>600</v>
      </c>
      <c r="R386" s="4">
        <v>418</v>
      </c>
      <c r="S386" s="4">
        <v>60</v>
      </c>
      <c r="T386" s="4">
        <v>546</v>
      </c>
    </row>
    <row r="387" spans="1:20" s="6" customFormat="1" ht="15">
      <c r="A387" s="6" t="s">
        <v>375</v>
      </c>
      <c r="B387" s="6">
        <v>14183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74824</v>
      </c>
      <c r="J387" s="6">
        <v>549</v>
      </c>
      <c r="K387" s="6">
        <v>3320</v>
      </c>
      <c r="L387" s="6">
        <v>1047</v>
      </c>
      <c r="M387" s="6">
        <v>325</v>
      </c>
      <c r="N387" s="6">
        <v>55884</v>
      </c>
      <c r="O387" s="4">
        <v>74824</v>
      </c>
      <c r="P387" s="4">
        <v>549</v>
      </c>
      <c r="Q387" s="4">
        <v>3320</v>
      </c>
      <c r="R387" s="4">
        <v>1047</v>
      </c>
      <c r="S387" s="4">
        <v>325</v>
      </c>
      <c r="T387" s="4">
        <v>55884</v>
      </c>
    </row>
    <row r="388" spans="1:20" s="6" customFormat="1" ht="15">
      <c r="A388" s="6" t="s">
        <v>376</v>
      </c>
      <c r="B388" s="6">
        <v>443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</row>
    <row r="389" spans="1:20" s="6" customFormat="1" ht="15">
      <c r="A389" s="6" t="s">
        <v>377</v>
      </c>
      <c r="B389" s="6">
        <v>9083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12461</v>
      </c>
      <c r="J389" s="6">
        <v>719</v>
      </c>
      <c r="K389" s="6">
        <v>5473</v>
      </c>
      <c r="L389" s="6">
        <v>15573</v>
      </c>
      <c r="M389" s="6">
        <v>1007</v>
      </c>
      <c r="N389" s="6">
        <v>2073</v>
      </c>
      <c r="O389" s="4">
        <v>12461</v>
      </c>
      <c r="P389" s="4">
        <v>719</v>
      </c>
      <c r="Q389" s="4">
        <v>5473</v>
      </c>
      <c r="R389" s="4">
        <v>15573</v>
      </c>
      <c r="S389" s="4">
        <v>1007</v>
      </c>
      <c r="T389" s="4">
        <v>2073</v>
      </c>
    </row>
    <row r="390" spans="1:20" s="6" customFormat="1" ht="15">
      <c r="A390" s="6" t="s">
        <v>378</v>
      </c>
      <c r="B390" s="6">
        <v>16668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526</v>
      </c>
      <c r="J390" s="6">
        <v>101</v>
      </c>
      <c r="K390" s="6">
        <v>670</v>
      </c>
      <c r="L390" s="6">
        <v>659</v>
      </c>
      <c r="M390" s="6">
        <v>129</v>
      </c>
      <c r="N390" s="6">
        <v>509</v>
      </c>
      <c r="O390" s="4">
        <v>526</v>
      </c>
      <c r="P390" s="4">
        <v>101</v>
      </c>
      <c r="Q390" s="4">
        <v>670</v>
      </c>
      <c r="R390" s="4">
        <v>659</v>
      </c>
      <c r="S390" s="4">
        <v>129</v>
      </c>
      <c r="T390" s="4">
        <v>509</v>
      </c>
    </row>
    <row r="391" spans="1:20" s="6" customFormat="1" ht="15">
      <c r="A391" s="6" t="s">
        <v>379</v>
      </c>
      <c r="B391" s="6">
        <v>1114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458</v>
      </c>
      <c r="J391" s="6">
        <v>170</v>
      </c>
      <c r="K391" s="6">
        <v>567</v>
      </c>
      <c r="L391" s="6">
        <v>663</v>
      </c>
      <c r="M391" s="6">
        <v>110</v>
      </c>
      <c r="N391" s="6">
        <v>419</v>
      </c>
      <c r="O391" s="4">
        <v>458</v>
      </c>
      <c r="P391" s="4">
        <v>170</v>
      </c>
      <c r="Q391" s="4">
        <v>567</v>
      </c>
      <c r="R391" s="4">
        <v>663</v>
      </c>
      <c r="S391" s="4">
        <v>110</v>
      </c>
      <c r="T391" s="4">
        <v>419</v>
      </c>
    </row>
    <row r="392" spans="1:20" s="6" customFormat="1" ht="15">
      <c r="A392" s="6" t="s">
        <v>380</v>
      </c>
      <c r="B392" s="6">
        <v>8476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7300</v>
      </c>
      <c r="J392" s="6">
        <v>879</v>
      </c>
      <c r="K392" s="6">
        <v>3210</v>
      </c>
      <c r="L392" s="6">
        <v>3311</v>
      </c>
      <c r="M392" s="6">
        <v>842</v>
      </c>
      <c r="N392" s="6">
        <v>6754</v>
      </c>
      <c r="O392" s="4">
        <v>7300</v>
      </c>
      <c r="P392" s="4">
        <v>879</v>
      </c>
      <c r="Q392" s="4">
        <v>3210</v>
      </c>
      <c r="R392" s="4">
        <v>3311</v>
      </c>
      <c r="S392" s="4">
        <v>842</v>
      </c>
      <c r="T392" s="4">
        <v>6754</v>
      </c>
    </row>
    <row r="393" spans="1:20" s="6" customFormat="1" ht="15">
      <c r="A393" s="6" t="s">
        <v>381</v>
      </c>
      <c r="B393" s="6">
        <v>808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</row>
    <row r="394" spans="1:20" s="6" customFormat="1" ht="15">
      <c r="A394" s="6" t="s">
        <v>382</v>
      </c>
      <c r="B394" s="6">
        <v>7914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22659</v>
      </c>
      <c r="J394" s="6">
        <v>307</v>
      </c>
      <c r="K394" s="6">
        <v>3160</v>
      </c>
      <c r="L394" s="6">
        <v>1445</v>
      </c>
      <c r="M394" s="6">
        <v>1067</v>
      </c>
      <c r="N394" s="6">
        <v>23616</v>
      </c>
      <c r="O394" s="4">
        <v>22659</v>
      </c>
      <c r="P394" s="4">
        <v>307</v>
      </c>
      <c r="Q394" s="4">
        <v>3160</v>
      </c>
      <c r="R394" s="4">
        <v>1445</v>
      </c>
      <c r="S394" s="4">
        <v>1067</v>
      </c>
      <c r="T394" s="4">
        <v>23616</v>
      </c>
    </row>
    <row r="395" spans="1:20" s="6" customFormat="1" ht="15">
      <c r="A395" s="6" t="s">
        <v>383</v>
      </c>
      <c r="B395" s="6">
        <v>1250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80</v>
      </c>
      <c r="J395" s="6">
        <v>7</v>
      </c>
      <c r="K395" s="6">
        <v>101</v>
      </c>
      <c r="L395" s="6">
        <v>144</v>
      </c>
      <c r="M395" s="6">
        <v>22</v>
      </c>
      <c r="N395" s="6">
        <v>69</v>
      </c>
      <c r="O395" s="4">
        <v>80</v>
      </c>
      <c r="P395" s="4">
        <v>7</v>
      </c>
      <c r="Q395" s="4">
        <v>101</v>
      </c>
      <c r="R395" s="4">
        <v>144</v>
      </c>
      <c r="S395" s="4">
        <v>22</v>
      </c>
      <c r="T395" s="4">
        <v>69</v>
      </c>
    </row>
    <row r="396" spans="1:20" s="6" customFormat="1" ht="15">
      <c r="A396" s="6" t="s">
        <v>384</v>
      </c>
      <c r="B396" s="6">
        <v>1171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1149</v>
      </c>
      <c r="J396" s="6">
        <v>69</v>
      </c>
      <c r="K396" s="6">
        <v>1596</v>
      </c>
      <c r="L396" s="6">
        <v>1055</v>
      </c>
      <c r="M396" s="6">
        <v>729</v>
      </c>
      <c r="N396" s="6">
        <v>921</v>
      </c>
      <c r="O396" s="4">
        <v>1149</v>
      </c>
      <c r="P396" s="4">
        <v>69</v>
      </c>
      <c r="Q396" s="4">
        <v>1596</v>
      </c>
      <c r="R396" s="4">
        <v>1055</v>
      </c>
      <c r="S396" s="4">
        <v>729</v>
      </c>
      <c r="T396" s="4">
        <v>921</v>
      </c>
    </row>
    <row r="397" spans="1:20" s="6" customFormat="1" ht="15">
      <c r="A397" s="6" t="s">
        <v>385</v>
      </c>
      <c r="B397" s="6">
        <v>1670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24</v>
      </c>
      <c r="J397" s="6">
        <v>21</v>
      </c>
      <c r="K397" s="6">
        <v>37</v>
      </c>
      <c r="L397" s="6">
        <v>37</v>
      </c>
      <c r="M397" s="6">
        <v>7</v>
      </c>
      <c r="N397" s="6">
        <v>34</v>
      </c>
      <c r="O397" s="4">
        <v>24</v>
      </c>
      <c r="P397" s="4">
        <v>21</v>
      </c>
      <c r="Q397" s="4">
        <v>37</v>
      </c>
      <c r="R397" s="4">
        <v>37</v>
      </c>
      <c r="S397" s="4">
        <v>7</v>
      </c>
      <c r="T397" s="4">
        <v>34</v>
      </c>
    </row>
    <row r="398" spans="1:20" s="6" customFormat="1" ht="15">
      <c r="A398" s="6" t="s">
        <v>386</v>
      </c>
      <c r="B398" s="6">
        <v>3342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3313</v>
      </c>
      <c r="J398" s="6">
        <v>241</v>
      </c>
      <c r="K398" s="6">
        <v>972</v>
      </c>
      <c r="L398" s="6">
        <v>941</v>
      </c>
      <c r="M398" s="6">
        <v>867</v>
      </c>
      <c r="N398" s="6">
        <v>2730</v>
      </c>
      <c r="O398" s="4">
        <v>3313</v>
      </c>
      <c r="P398" s="4">
        <v>241</v>
      </c>
      <c r="Q398" s="4">
        <v>972</v>
      </c>
      <c r="R398" s="4">
        <v>941</v>
      </c>
      <c r="S398" s="4">
        <v>867</v>
      </c>
      <c r="T398" s="4">
        <v>2730</v>
      </c>
    </row>
    <row r="399" spans="1:20" s="6" customFormat="1" ht="15">
      <c r="A399" s="6" t="s">
        <v>387</v>
      </c>
      <c r="B399" s="6">
        <v>9436</v>
      </c>
      <c r="C399" s="6">
        <v>92</v>
      </c>
      <c r="D399" s="6">
        <v>0</v>
      </c>
      <c r="E399" s="6">
        <v>0</v>
      </c>
      <c r="F399" s="6">
        <v>0</v>
      </c>
      <c r="G399" s="6">
        <v>0</v>
      </c>
      <c r="H399" s="6">
        <v>92</v>
      </c>
      <c r="I399" s="6">
        <v>2078</v>
      </c>
      <c r="J399" s="6">
        <v>283</v>
      </c>
      <c r="K399" s="6">
        <v>613</v>
      </c>
      <c r="L399" s="6">
        <v>404</v>
      </c>
      <c r="M399" s="6">
        <v>355</v>
      </c>
      <c r="N399" s="6">
        <v>2216</v>
      </c>
      <c r="O399" s="4">
        <v>2170</v>
      </c>
      <c r="P399" s="4">
        <v>283</v>
      </c>
      <c r="Q399" s="4">
        <v>613</v>
      </c>
      <c r="R399" s="4">
        <v>404</v>
      </c>
      <c r="S399" s="4">
        <v>355</v>
      </c>
      <c r="T399" s="4">
        <v>2308</v>
      </c>
    </row>
    <row r="400" spans="1:20" s="6" customFormat="1" ht="15">
      <c r="A400" s="6" t="s">
        <v>388</v>
      </c>
      <c r="B400" s="6">
        <v>1737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373</v>
      </c>
      <c r="J400" s="6">
        <v>14</v>
      </c>
      <c r="K400" s="6">
        <v>294</v>
      </c>
      <c r="L400" s="6">
        <v>316</v>
      </c>
      <c r="M400" s="6">
        <v>0</v>
      </c>
      <c r="N400" s="6">
        <v>367</v>
      </c>
      <c r="O400" s="4">
        <v>373</v>
      </c>
      <c r="P400" s="4">
        <v>14</v>
      </c>
      <c r="Q400" s="4">
        <v>294</v>
      </c>
      <c r="R400" s="4">
        <v>316</v>
      </c>
      <c r="S400" s="4">
        <v>0</v>
      </c>
      <c r="T400" s="4">
        <v>367</v>
      </c>
    </row>
    <row r="401" spans="1:20" s="6" customFormat="1" ht="15">
      <c r="A401" s="6" t="s">
        <v>389</v>
      </c>
      <c r="B401" s="6">
        <v>2712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563</v>
      </c>
      <c r="J401" s="6">
        <v>32</v>
      </c>
      <c r="K401" s="6">
        <v>149</v>
      </c>
      <c r="L401" s="6">
        <v>119</v>
      </c>
      <c r="M401" s="6">
        <v>49</v>
      </c>
      <c r="N401" s="6">
        <v>573</v>
      </c>
      <c r="O401" s="4">
        <v>563</v>
      </c>
      <c r="P401" s="4">
        <v>32</v>
      </c>
      <c r="Q401" s="4">
        <v>149</v>
      </c>
      <c r="R401" s="4">
        <v>119</v>
      </c>
      <c r="S401" s="4">
        <v>49</v>
      </c>
      <c r="T401" s="4">
        <v>573</v>
      </c>
    </row>
    <row r="402" spans="1:20" s="6" customFormat="1" ht="15">
      <c r="A402" s="6" t="s">
        <v>390</v>
      </c>
      <c r="B402" s="6">
        <v>19642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3964</v>
      </c>
      <c r="J402" s="6">
        <v>658</v>
      </c>
      <c r="K402" s="6">
        <v>4595</v>
      </c>
      <c r="L402" s="6">
        <v>3264</v>
      </c>
      <c r="M402" s="6">
        <v>1421</v>
      </c>
      <c r="N402" s="6">
        <v>4455</v>
      </c>
      <c r="O402" s="4">
        <v>3964</v>
      </c>
      <c r="P402" s="4">
        <v>658</v>
      </c>
      <c r="Q402" s="4">
        <v>4595</v>
      </c>
      <c r="R402" s="4">
        <v>3264</v>
      </c>
      <c r="S402" s="4">
        <v>1421</v>
      </c>
      <c r="T402" s="4">
        <v>4455</v>
      </c>
    </row>
    <row r="403" spans="1:20" s="6" customFormat="1" ht="15">
      <c r="A403" s="6" t="s">
        <v>391</v>
      </c>
      <c r="B403" s="6">
        <v>4024</v>
      </c>
      <c r="C403" s="6">
        <v>0</v>
      </c>
      <c r="D403" s="6">
        <v>0</v>
      </c>
      <c r="E403" s="6">
        <v>3</v>
      </c>
      <c r="F403" s="6">
        <v>1</v>
      </c>
      <c r="G403" s="6">
        <v>0</v>
      </c>
      <c r="H403" s="6">
        <v>0</v>
      </c>
      <c r="I403" s="6">
        <v>753</v>
      </c>
      <c r="J403" s="6">
        <v>40</v>
      </c>
      <c r="K403" s="6">
        <v>422</v>
      </c>
      <c r="L403" s="6">
        <v>602</v>
      </c>
      <c r="M403" s="6">
        <v>97</v>
      </c>
      <c r="N403" s="6">
        <v>516</v>
      </c>
      <c r="O403" s="4">
        <v>753</v>
      </c>
      <c r="P403" s="4">
        <v>40</v>
      </c>
      <c r="Q403" s="4">
        <v>425</v>
      </c>
      <c r="R403" s="4">
        <v>603</v>
      </c>
      <c r="S403" s="4">
        <v>97</v>
      </c>
      <c r="T403" s="4">
        <v>516</v>
      </c>
    </row>
    <row r="404" spans="1:20" s="6" customFormat="1" ht="15">
      <c r="A404" s="6" t="s">
        <v>392</v>
      </c>
      <c r="B404" s="6">
        <v>2320268</v>
      </c>
      <c r="C404" s="6">
        <v>105163</v>
      </c>
      <c r="D404" s="6">
        <v>0</v>
      </c>
      <c r="E404" s="6">
        <v>194544</v>
      </c>
      <c r="F404" s="6">
        <v>150720</v>
      </c>
      <c r="G404" s="6">
        <v>0</v>
      </c>
      <c r="H404" s="6">
        <v>148987</v>
      </c>
      <c r="I404" s="6">
        <v>171537</v>
      </c>
      <c r="J404" s="6">
        <v>75598</v>
      </c>
      <c r="K404" s="6">
        <v>325836</v>
      </c>
      <c r="L404" s="6">
        <v>248706</v>
      </c>
      <c r="M404" s="6">
        <v>96665</v>
      </c>
      <c r="N404" s="6">
        <v>227600</v>
      </c>
      <c r="O404" s="4">
        <v>276700</v>
      </c>
      <c r="P404" s="4">
        <v>75598</v>
      </c>
      <c r="Q404" s="4">
        <v>520380</v>
      </c>
      <c r="R404" s="4">
        <v>399426</v>
      </c>
      <c r="S404" s="4">
        <v>96665</v>
      </c>
      <c r="T404" s="4">
        <v>376587</v>
      </c>
    </row>
    <row r="405" spans="1:20" s="6" customFormat="1" ht="15">
      <c r="A405" s="6" t="s">
        <v>393</v>
      </c>
      <c r="B405" s="6">
        <v>393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</row>
    <row r="406" spans="1:20" s="6" customFormat="1" ht="15">
      <c r="A406" s="6" t="s">
        <v>394</v>
      </c>
      <c r="B406" s="6">
        <v>3346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628</v>
      </c>
      <c r="J406" s="6">
        <v>229</v>
      </c>
      <c r="K406" s="6">
        <v>1072</v>
      </c>
      <c r="L406" s="6">
        <v>1189</v>
      </c>
      <c r="M406" s="6">
        <v>1310</v>
      </c>
      <c r="N406" s="6">
        <v>853</v>
      </c>
      <c r="O406" s="4">
        <v>628</v>
      </c>
      <c r="P406" s="4">
        <v>229</v>
      </c>
      <c r="Q406" s="4">
        <v>1072</v>
      </c>
      <c r="R406" s="4">
        <v>1189</v>
      </c>
      <c r="S406" s="4">
        <v>1310</v>
      </c>
      <c r="T406" s="4">
        <v>853</v>
      </c>
    </row>
    <row r="407" spans="1:20" s="6" customFormat="1" ht="15">
      <c r="A407" s="6" t="s">
        <v>395</v>
      </c>
      <c r="B407" s="6">
        <v>1406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</row>
    <row r="408" spans="1:20" s="6" customFormat="1" ht="15">
      <c r="A408" s="6" t="s">
        <v>396</v>
      </c>
      <c r="B408" s="6">
        <v>5005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2139</v>
      </c>
      <c r="J408" s="6">
        <v>1228</v>
      </c>
      <c r="K408" s="6">
        <v>498</v>
      </c>
      <c r="L408" s="6">
        <v>1538</v>
      </c>
      <c r="M408" s="6">
        <v>289</v>
      </c>
      <c r="N408" s="6">
        <v>2038</v>
      </c>
      <c r="O408" s="4">
        <v>2139</v>
      </c>
      <c r="P408" s="4">
        <v>1228</v>
      </c>
      <c r="Q408" s="4">
        <v>498</v>
      </c>
      <c r="R408" s="4">
        <v>1538</v>
      </c>
      <c r="S408" s="4">
        <v>289</v>
      </c>
      <c r="T408" s="4">
        <v>2038</v>
      </c>
    </row>
    <row r="409" spans="1:20" s="6" customFormat="1" ht="15">
      <c r="A409" s="6" t="s">
        <v>397</v>
      </c>
      <c r="B409" s="6">
        <v>2479</v>
      </c>
      <c r="C409" s="6">
        <v>18</v>
      </c>
      <c r="D409" s="6">
        <v>0</v>
      </c>
      <c r="E409" s="6">
        <v>0</v>
      </c>
      <c r="F409" s="6">
        <v>0</v>
      </c>
      <c r="G409" s="6">
        <v>0</v>
      </c>
      <c r="H409" s="6">
        <v>18</v>
      </c>
      <c r="I409" s="6">
        <v>300</v>
      </c>
      <c r="J409" s="6">
        <v>38</v>
      </c>
      <c r="K409" s="6">
        <v>69</v>
      </c>
      <c r="L409" s="6">
        <v>74</v>
      </c>
      <c r="M409" s="6">
        <v>25</v>
      </c>
      <c r="N409" s="6">
        <v>308</v>
      </c>
      <c r="O409" s="4">
        <v>318</v>
      </c>
      <c r="P409" s="4">
        <v>38</v>
      </c>
      <c r="Q409" s="4">
        <v>69</v>
      </c>
      <c r="R409" s="4">
        <v>74</v>
      </c>
      <c r="S409" s="4">
        <v>25</v>
      </c>
      <c r="T409" s="4">
        <v>326</v>
      </c>
    </row>
    <row r="410" spans="1:20" s="6" customFormat="1" ht="15">
      <c r="A410" s="6" t="s">
        <v>398</v>
      </c>
      <c r="B410" s="6">
        <v>1709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130</v>
      </c>
      <c r="J410" s="6">
        <v>23</v>
      </c>
      <c r="K410" s="6">
        <v>205</v>
      </c>
      <c r="L410" s="6">
        <v>211</v>
      </c>
      <c r="M410" s="6">
        <v>105</v>
      </c>
      <c r="N410" s="6">
        <v>69</v>
      </c>
      <c r="O410" s="4">
        <v>130</v>
      </c>
      <c r="P410" s="4">
        <v>23</v>
      </c>
      <c r="Q410" s="4">
        <v>205</v>
      </c>
      <c r="R410" s="4">
        <v>211</v>
      </c>
      <c r="S410" s="4">
        <v>105</v>
      </c>
      <c r="T410" s="4">
        <v>69</v>
      </c>
    </row>
    <row r="411" spans="1:20" s="6" customFormat="1" ht="15">
      <c r="A411" s="6" t="s">
        <v>399</v>
      </c>
      <c r="B411" s="6">
        <v>15824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12258</v>
      </c>
      <c r="J411" s="6">
        <v>3340</v>
      </c>
      <c r="K411" s="6">
        <v>11621</v>
      </c>
      <c r="L411" s="6">
        <v>10167</v>
      </c>
      <c r="M411" s="6">
        <v>4525</v>
      </c>
      <c r="N411" s="6">
        <v>12527</v>
      </c>
      <c r="O411" s="4">
        <v>12258</v>
      </c>
      <c r="P411" s="4">
        <v>3340</v>
      </c>
      <c r="Q411" s="4">
        <v>11621</v>
      </c>
      <c r="R411" s="4">
        <v>10167</v>
      </c>
      <c r="S411" s="4">
        <v>4525</v>
      </c>
      <c r="T411" s="4">
        <v>12527</v>
      </c>
    </row>
    <row r="412" spans="1:20" s="6" customFormat="1" ht="15">
      <c r="A412" s="6" t="s">
        <v>400</v>
      </c>
      <c r="B412" s="6">
        <v>4869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2306</v>
      </c>
      <c r="J412" s="6">
        <v>171</v>
      </c>
      <c r="K412" s="6">
        <v>701</v>
      </c>
      <c r="L412" s="6">
        <v>793</v>
      </c>
      <c r="M412" s="6">
        <v>158</v>
      </c>
      <c r="N412" s="6">
        <v>2274</v>
      </c>
      <c r="O412" s="4">
        <v>2306</v>
      </c>
      <c r="P412" s="4">
        <v>171</v>
      </c>
      <c r="Q412" s="4">
        <v>701</v>
      </c>
      <c r="R412" s="4">
        <v>793</v>
      </c>
      <c r="S412" s="4">
        <v>158</v>
      </c>
      <c r="T412" s="4">
        <v>2274</v>
      </c>
    </row>
    <row r="413" spans="1:20" s="6" customFormat="1" ht="15">
      <c r="A413" s="6" t="s">
        <v>401</v>
      </c>
      <c r="B413" s="6">
        <v>2111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8068</v>
      </c>
      <c r="J413" s="6">
        <v>369</v>
      </c>
      <c r="K413" s="6">
        <v>2445</v>
      </c>
      <c r="L413" s="6">
        <v>2165</v>
      </c>
      <c r="M413" s="6">
        <v>355</v>
      </c>
      <c r="N413" s="6">
        <v>8315</v>
      </c>
      <c r="O413" s="4">
        <v>8068</v>
      </c>
      <c r="P413" s="4">
        <v>369</v>
      </c>
      <c r="Q413" s="4">
        <v>2445</v>
      </c>
      <c r="R413" s="4">
        <v>2165</v>
      </c>
      <c r="S413" s="4">
        <v>355</v>
      </c>
      <c r="T413" s="4">
        <v>8315</v>
      </c>
    </row>
    <row r="414" spans="1:20" s="6" customFormat="1" ht="15">
      <c r="A414" s="6" t="s">
        <v>402</v>
      </c>
      <c r="B414" s="6">
        <v>42241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5392</v>
      </c>
      <c r="J414" s="6">
        <v>1993</v>
      </c>
      <c r="K414" s="6">
        <v>9649</v>
      </c>
      <c r="L414" s="6">
        <v>9744</v>
      </c>
      <c r="M414" s="6">
        <v>2282</v>
      </c>
      <c r="N414" s="6">
        <v>5008</v>
      </c>
      <c r="O414" s="4">
        <v>5392</v>
      </c>
      <c r="P414" s="4">
        <v>1993</v>
      </c>
      <c r="Q414" s="4">
        <v>9649</v>
      </c>
      <c r="R414" s="4">
        <v>9744</v>
      </c>
      <c r="S414" s="4">
        <v>2282</v>
      </c>
      <c r="T414" s="4">
        <v>5008</v>
      </c>
    </row>
    <row r="415" spans="1:20" s="6" customFormat="1" ht="15">
      <c r="A415" s="6" t="s">
        <v>403</v>
      </c>
      <c r="B415" s="6">
        <v>38655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21017</v>
      </c>
      <c r="J415" s="6">
        <v>3036</v>
      </c>
      <c r="K415" s="6">
        <v>6063</v>
      </c>
      <c r="L415" s="6">
        <v>15290</v>
      </c>
      <c r="M415" s="6">
        <v>2492</v>
      </c>
      <c r="N415" s="6">
        <v>12364</v>
      </c>
      <c r="O415" s="4">
        <v>21017</v>
      </c>
      <c r="P415" s="4">
        <v>3036</v>
      </c>
      <c r="Q415" s="4">
        <v>6063</v>
      </c>
      <c r="R415" s="4">
        <v>15290</v>
      </c>
      <c r="S415" s="4">
        <v>2492</v>
      </c>
      <c r="T415" s="4">
        <v>12364</v>
      </c>
    </row>
    <row r="416" spans="1:20" s="6" customFormat="1" ht="15">
      <c r="A416" s="6" t="s">
        <v>404</v>
      </c>
      <c r="B416" s="6">
        <v>5866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7476</v>
      </c>
      <c r="J416" s="6">
        <v>142</v>
      </c>
      <c r="K416" s="6">
        <v>1255</v>
      </c>
      <c r="L416" s="6">
        <v>838</v>
      </c>
      <c r="M416" s="6">
        <v>4</v>
      </c>
      <c r="N416" s="6">
        <v>8039</v>
      </c>
      <c r="O416" s="4">
        <v>7476</v>
      </c>
      <c r="P416" s="4">
        <v>142</v>
      </c>
      <c r="Q416" s="4">
        <v>1255</v>
      </c>
      <c r="R416" s="4">
        <v>838</v>
      </c>
      <c r="S416" s="4">
        <v>4</v>
      </c>
      <c r="T416" s="4">
        <v>8039</v>
      </c>
    </row>
    <row r="417" spans="1:20" s="6" customFormat="1" ht="15">
      <c r="A417" s="6" t="s">
        <v>405</v>
      </c>
      <c r="B417" s="6">
        <v>27947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1377</v>
      </c>
      <c r="J417" s="6">
        <v>201</v>
      </c>
      <c r="K417" s="6">
        <v>2571</v>
      </c>
      <c r="L417" s="6">
        <v>1845</v>
      </c>
      <c r="M417" s="6">
        <v>169</v>
      </c>
      <c r="N417" s="6">
        <v>2135</v>
      </c>
      <c r="O417" s="4">
        <v>1377</v>
      </c>
      <c r="P417" s="4">
        <v>201</v>
      </c>
      <c r="Q417" s="4">
        <v>2571</v>
      </c>
      <c r="R417" s="4">
        <v>1845</v>
      </c>
      <c r="S417" s="4">
        <v>169</v>
      </c>
      <c r="T417" s="4">
        <v>2135</v>
      </c>
    </row>
    <row r="418" spans="1:20" s="6" customFormat="1" ht="15">
      <c r="A418" s="6" t="s">
        <v>406</v>
      </c>
      <c r="B418" s="6">
        <v>2308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453</v>
      </c>
      <c r="J418" s="6">
        <v>78</v>
      </c>
      <c r="K418" s="6">
        <v>155</v>
      </c>
      <c r="L418" s="6">
        <v>153</v>
      </c>
      <c r="M418" s="6">
        <v>88</v>
      </c>
      <c r="N418" s="6">
        <v>448</v>
      </c>
      <c r="O418" s="4">
        <v>453</v>
      </c>
      <c r="P418" s="4">
        <v>78</v>
      </c>
      <c r="Q418" s="4">
        <v>155</v>
      </c>
      <c r="R418" s="4">
        <v>153</v>
      </c>
      <c r="S418" s="4">
        <v>88</v>
      </c>
      <c r="T418" s="4">
        <v>448</v>
      </c>
    </row>
    <row r="419" spans="1:20" s="6" customFormat="1" ht="15">
      <c r="A419" s="6" t="s">
        <v>407</v>
      </c>
      <c r="B419" s="6">
        <v>854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919</v>
      </c>
      <c r="J419" s="6">
        <v>0</v>
      </c>
      <c r="K419" s="6">
        <v>181</v>
      </c>
      <c r="L419" s="6">
        <v>98</v>
      </c>
      <c r="M419" s="6">
        <v>0</v>
      </c>
      <c r="N419" s="6">
        <v>0</v>
      </c>
      <c r="O419" s="4">
        <v>919</v>
      </c>
      <c r="P419" s="4">
        <v>0</v>
      </c>
      <c r="Q419" s="4">
        <v>181</v>
      </c>
      <c r="R419" s="4">
        <v>98</v>
      </c>
      <c r="S419" s="4">
        <v>0</v>
      </c>
      <c r="T419" s="4">
        <v>0</v>
      </c>
    </row>
    <row r="420" spans="1:20" s="6" customFormat="1" ht="15">
      <c r="A420" s="6" t="s">
        <v>408</v>
      </c>
      <c r="B420" s="6">
        <v>10192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1529</v>
      </c>
      <c r="J420" s="6">
        <v>547</v>
      </c>
      <c r="K420" s="6">
        <v>2189</v>
      </c>
      <c r="L420" s="6">
        <v>1894</v>
      </c>
      <c r="M420" s="6">
        <v>27</v>
      </c>
      <c r="N420" s="6">
        <v>2344</v>
      </c>
      <c r="O420" s="4">
        <v>1529</v>
      </c>
      <c r="P420" s="4">
        <v>547</v>
      </c>
      <c r="Q420" s="4">
        <v>2189</v>
      </c>
      <c r="R420" s="4">
        <v>1894</v>
      </c>
      <c r="S420" s="4">
        <v>27</v>
      </c>
      <c r="T420" s="4">
        <v>2344</v>
      </c>
    </row>
    <row r="421" spans="1:20" s="6" customFormat="1" ht="15">
      <c r="A421" s="6" t="s">
        <v>409</v>
      </c>
      <c r="B421" s="6">
        <v>1850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282</v>
      </c>
      <c r="J421" s="6">
        <v>24</v>
      </c>
      <c r="K421" s="6">
        <v>458</v>
      </c>
      <c r="L421" s="6">
        <v>327</v>
      </c>
      <c r="M421" s="6">
        <v>28</v>
      </c>
      <c r="N421" s="6">
        <v>406</v>
      </c>
      <c r="O421" s="4">
        <v>282</v>
      </c>
      <c r="P421" s="4">
        <v>24</v>
      </c>
      <c r="Q421" s="4">
        <v>458</v>
      </c>
      <c r="R421" s="4">
        <v>327</v>
      </c>
      <c r="S421" s="4">
        <v>28</v>
      </c>
      <c r="T421" s="4">
        <v>406</v>
      </c>
    </row>
    <row r="422" spans="1:20" s="6" customFormat="1" ht="15">
      <c r="A422" s="6" t="s">
        <v>410</v>
      </c>
      <c r="B422" s="6">
        <v>3233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3315</v>
      </c>
      <c r="J422" s="6">
        <v>16</v>
      </c>
      <c r="K422" s="6">
        <v>3172</v>
      </c>
      <c r="L422" s="6">
        <v>3595</v>
      </c>
      <c r="M422" s="6">
        <v>0</v>
      </c>
      <c r="N422" s="6">
        <v>2908</v>
      </c>
      <c r="O422" s="4">
        <v>3315</v>
      </c>
      <c r="P422" s="4">
        <v>16</v>
      </c>
      <c r="Q422" s="4">
        <v>3172</v>
      </c>
      <c r="R422" s="4">
        <v>3595</v>
      </c>
      <c r="S422" s="4">
        <v>0</v>
      </c>
      <c r="T422" s="4">
        <v>2908</v>
      </c>
    </row>
    <row r="423" spans="1:20" s="6" customFormat="1" ht="15">
      <c r="A423" s="6" t="s">
        <v>411</v>
      </c>
      <c r="B423" s="6">
        <v>6339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605</v>
      </c>
      <c r="J423" s="6">
        <v>85</v>
      </c>
      <c r="K423" s="6">
        <v>477</v>
      </c>
      <c r="L423" s="6">
        <v>407</v>
      </c>
      <c r="M423" s="6">
        <v>196</v>
      </c>
      <c r="N423" s="6">
        <v>564</v>
      </c>
      <c r="O423" s="4">
        <v>605</v>
      </c>
      <c r="P423" s="4">
        <v>85</v>
      </c>
      <c r="Q423" s="4">
        <v>477</v>
      </c>
      <c r="R423" s="4">
        <v>407</v>
      </c>
      <c r="S423" s="4">
        <v>196</v>
      </c>
      <c r="T423" s="4">
        <v>564</v>
      </c>
    </row>
    <row r="424" spans="1:20" s="6" customFormat="1" ht="15">
      <c r="A424" s="6" t="s">
        <v>412</v>
      </c>
      <c r="B424" s="6">
        <v>1222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6</v>
      </c>
      <c r="J424" s="6">
        <v>0</v>
      </c>
      <c r="K424" s="6">
        <v>14</v>
      </c>
      <c r="L424" s="6">
        <v>13</v>
      </c>
      <c r="M424" s="6">
        <v>0</v>
      </c>
      <c r="N424" s="6">
        <v>7</v>
      </c>
      <c r="O424" s="4">
        <v>6</v>
      </c>
      <c r="P424" s="4">
        <v>0</v>
      </c>
      <c r="Q424" s="4">
        <v>14</v>
      </c>
      <c r="R424" s="4">
        <v>13</v>
      </c>
      <c r="S424" s="4">
        <v>0</v>
      </c>
      <c r="T424" s="4">
        <v>7</v>
      </c>
    </row>
    <row r="425" spans="1:20" s="6" customFormat="1" ht="15">
      <c r="A425" s="6" t="s">
        <v>413</v>
      </c>
      <c r="B425" s="6">
        <v>239798</v>
      </c>
      <c r="C425" s="6">
        <v>0</v>
      </c>
      <c r="D425" s="6">
        <v>0</v>
      </c>
      <c r="E425" s="6">
        <v>0</v>
      </c>
      <c r="F425" s="6">
        <v>6</v>
      </c>
      <c r="G425" s="6">
        <v>0</v>
      </c>
      <c r="H425" s="6">
        <v>0</v>
      </c>
      <c r="I425" s="6">
        <v>121108</v>
      </c>
      <c r="J425" s="6">
        <v>4998</v>
      </c>
      <c r="K425" s="6">
        <v>31602</v>
      </c>
      <c r="L425" s="6">
        <v>26133</v>
      </c>
      <c r="M425" s="6">
        <v>28</v>
      </c>
      <c r="N425" s="6">
        <v>131517</v>
      </c>
      <c r="O425" s="4">
        <v>121108</v>
      </c>
      <c r="P425" s="4">
        <v>4998</v>
      </c>
      <c r="Q425" s="4">
        <v>31602</v>
      </c>
      <c r="R425" s="4">
        <v>26139</v>
      </c>
      <c r="S425" s="4">
        <v>28</v>
      </c>
      <c r="T425" s="4">
        <v>131517</v>
      </c>
    </row>
    <row r="426" spans="1:20" s="6" customFormat="1" ht="15">
      <c r="A426" s="6" t="s">
        <v>414</v>
      </c>
      <c r="B426" s="6">
        <v>1923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2421</v>
      </c>
      <c r="J426" s="6">
        <v>1289</v>
      </c>
      <c r="K426" s="6">
        <v>1753</v>
      </c>
      <c r="L426" s="6">
        <v>2339</v>
      </c>
      <c r="M426" s="6">
        <v>1054</v>
      </c>
      <c r="N426" s="6">
        <v>2207</v>
      </c>
      <c r="O426" s="4">
        <v>2421</v>
      </c>
      <c r="P426" s="4">
        <v>1289</v>
      </c>
      <c r="Q426" s="4">
        <v>1753</v>
      </c>
      <c r="R426" s="4">
        <v>2339</v>
      </c>
      <c r="S426" s="4">
        <v>1054</v>
      </c>
      <c r="T426" s="4">
        <v>2207</v>
      </c>
    </row>
    <row r="427" spans="1:20" s="6" customFormat="1" ht="15">
      <c r="A427" s="6" t="s">
        <v>415</v>
      </c>
      <c r="B427" s="6">
        <v>1733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29510</v>
      </c>
      <c r="J427" s="6">
        <v>502</v>
      </c>
      <c r="K427" s="6">
        <v>6186</v>
      </c>
      <c r="L427" s="6">
        <v>2197</v>
      </c>
      <c r="M427" s="6">
        <v>1959</v>
      </c>
      <c r="N427" s="6">
        <v>32042</v>
      </c>
      <c r="O427" s="4">
        <v>29510</v>
      </c>
      <c r="P427" s="4">
        <v>502</v>
      </c>
      <c r="Q427" s="4">
        <v>6186</v>
      </c>
      <c r="R427" s="4">
        <v>2197</v>
      </c>
      <c r="S427" s="4">
        <v>1959</v>
      </c>
      <c r="T427" s="4">
        <v>32042</v>
      </c>
    </row>
    <row r="428" spans="1:20" s="6" customFormat="1" ht="15">
      <c r="A428" s="6" t="s">
        <v>991</v>
      </c>
      <c r="B428" s="6">
        <v>1436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55</v>
      </c>
      <c r="J428" s="6">
        <v>53</v>
      </c>
      <c r="K428" s="6">
        <v>166</v>
      </c>
      <c r="L428" s="6">
        <v>113</v>
      </c>
      <c r="M428" s="6">
        <v>82</v>
      </c>
      <c r="N428" s="6">
        <v>79</v>
      </c>
      <c r="O428" s="4">
        <v>55</v>
      </c>
      <c r="P428" s="4">
        <v>53</v>
      </c>
      <c r="Q428" s="4">
        <v>166</v>
      </c>
      <c r="R428" s="4">
        <v>113</v>
      </c>
      <c r="S428" s="4">
        <v>82</v>
      </c>
      <c r="T428" s="4">
        <v>79</v>
      </c>
    </row>
    <row r="429" spans="1:20" s="6" customFormat="1" ht="15">
      <c r="A429" s="6" t="s">
        <v>416</v>
      </c>
      <c r="B429" s="6">
        <v>10466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50669</v>
      </c>
      <c r="J429" s="6">
        <v>2485</v>
      </c>
      <c r="K429" s="6">
        <v>6416</v>
      </c>
      <c r="L429" s="6">
        <v>4200</v>
      </c>
      <c r="M429" s="6">
        <v>4626</v>
      </c>
      <c r="N429" s="6">
        <v>50621</v>
      </c>
      <c r="O429" s="4">
        <v>50669</v>
      </c>
      <c r="P429" s="4">
        <v>2485</v>
      </c>
      <c r="Q429" s="4">
        <v>6416</v>
      </c>
      <c r="R429" s="4">
        <v>4200</v>
      </c>
      <c r="S429" s="4">
        <v>4626</v>
      </c>
      <c r="T429" s="4">
        <v>50621</v>
      </c>
    </row>
    <row r="430" spans="1:20" s="6" customFormat="1" ht="15">
      <c r="A430" s="6" t="s">
        <v>417</v>
      </c>
      <c r="B430" s="6">
        <v>4384</v>
      </c>
      <c r="C430" s="6">
        <v>0</v>
      </c>
      <c r="D430" s="6">
        <v>0</v>
      </c>
      <c r="E430" s="6">
        <v>2</v>
      </c>
      <c r="F430" s="6">
        <v>2</v>
      </c>
      <c r="G430" s="6">
        <v>0</v>
      </c>
      <c r="H430" s="6">
        <v>0</v>
      </c>
      <c r="I430" s="6">
        <v>1058</v>
      </c>
      <c r="J430" s="6">
        <v>168</v>
      </c>
      <c r="K430" s="6">
        <v>575</v>
      </c>
      <c r="L430" s="6">
        <v>574</v>
      </c>
      <c r="M430" s="6">
        <v>333</v>
      </c>
      <c r="N430" s="6">
        <v>860</v>
      </c>
      <c r="O430" s="4">
        <v>1058</v>
      </c>
      <c r="P430" s="4">
        <v>168</v>
      </c>
      <c r="Q430" s="4">
        <v>577</v>
      </c>
      <c r="R430" s="4">
        <v>576</v>
      </c>
      <c r="S430" s="4">
        <v>333</v>
      </c>
      <c r="T430" s="4">
        <v>860</v>
      </c>
    </row>
    <row r="431" spans="1:20" s="6" customFormat="1" ht="15">
      <c r="A431" s="6" t="s">
        <v>418</v>
      </c>
      <c r="B431" s="6">
        <v>14815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5009</v>
      </c>
      <c r="J431" s="6">
        <v>444</v>
      </c>
      <c r="K431" s="6">
        <v>5882</v>
      </c>
      <c r="L431" s="6">
        <v>4161</v>
      </c>
      <c r="M431" s="6">
        <v>178</v>
      </c>
      <c r="N431" s="6">
        <v>4403</v>
      </c>
      <c r="O431" s="4">
        <v>5009</v>
      </c>
      <c r="P431" s="4">
        <v>444</v>
      </c>
      <c r="Q431" s="4">
        <v>5882</v>
      </c>
      <c r="R431" s="4">
        <v>4161</v>
      </c>
      <c r="S431" s="4">
        <v>178</v>
      </c>
      <c r="T431" s="4">
        <v>4403</v>
      </c>
    </row>
    <row r="432" spans="1:20" s="6" customFormat="1" ht="15">
      <c r="A432" s="6" t="s">
        <v>419</v>
      </c>
      <c r="B432" s="6">
        <v>1079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4183</v>
      </c>
      <c r="J432" s="6">
        <v>0</v>
      </c>
      <c r="K432" s="6">
        <v>194</v>
      </c>
      <c r="L432" s="6">
        <v>157</v>
      </c>
      <c r="M432" s="6">
        <v>0</v>
      </c>
      <c r="N432" s="6">
        <v>0</v>
      </c>
      <c r="O432" s="4">
        <v>4183</v>
      </c>
      <c r="P432" s="4">
        <v>0</v>
      </c>
      <c r="Q432" s="4">
        <v>194</v>
      </c>
      <c r="R432" s="4">
        <v>157</v>
      </c>
      <c r="S432" s="4">
        <v>0</v>
      </c>
      <c r="T432" s="4">
        <v>0</v>
      </c>
    </row>
    <row r="433" spans="1:20" s="6" customFormat="1" ht="15">
      <c r="A433" s="6" t="s">
        <v>420</v>
      </c>
      <c r="B433" s="6">
        <v>1832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4316</v>
      </c>
      <c r="J433" s="6">
        <v>0</v>
      </c>
      <c r="K433" s="6">
        <v>384</v>
      </c>
      <c r="L433" s="6">
        <v>264</v>
      </c>
      <c r="M433" s="6">
        <v>0</v>
      </c>
      <c r="N433" s="6">
        <v>4436</v>
      </c>
      <c r="O433" s="4">
        <v>4316</v>
      </c>
      <c r="P433" s="4">
        <v>0</v>
      </c>
      <c r="Q433" s="4">
        <v>384</v>
      </c>
      <c r="R433" s="4">
        <v>264</v>
      </c>
      <c r="S433" s="4">
        <v>0</v>
      </c>
      <c r="T433" s="4">
        <v>4436</v>
      </c>
    </row>
    <row r="434" spans="1:20" s="6" customFormat="1" ht="15">
      <c r="A434" s="6" t="s">
        <v>421</v>
      </c>
      <c r="B434" s="6">
        <v>7551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1211</v>
      </c>
      <c r="J434" s="6">
        <v>361</v>
      </c>
      <c r="K434" s="6">
        <v>1331</v>
      </c>
      <c r="L434" s="6">
        <v>1295</v>
      </c>
      <c r="M434" s="6">
        <v>250</v>
      </c>
      <c r="N434" s="6">
        <v>1358</v>
      </c>
      <c r="O434" s="4">
        <v>1211</v>
      </c>
      <c r="P434" s="4">
        <v>361</v>
      </c>
      <c r="Q434" s="4">
        <v>1331</v>
      </c>
      <c r="R434" s="4">
        <v>1295</v>
      </c>
      <c r="S434" s="4">
        <v>250</v>
      </c>
      <c r="T434" s="4">
        <v>1358</v>
      </c>
    </row>
    <row r="435" spans="1:20" s="6" customFormat="1" ht="15">
      <c r="A435" s="6" t="s">
        <v>422</v>
      </c>
      <c r="B435" s="6">
        <v>1915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279</v>
      </c>
      <c r="J435" s="6">
        <v>320</v>
      </c>
      <c r="K435" s="6">
        <v>806</v>
      </c>
      <c r="L435" s="6">
        <v>823</v>
      </c>
      <c r="M435" s="6">
        <v>225</v>
      </c>
      <c r="N435" s="6">
        <v>401</v>
      </c>
      <c r="O435" s="4">
        <v>279</v>
      </c>
      <c r="P435" s="4">
        <v>320</v>
      </c>
      <c r="Q435" s="4">
        <v>806</v>
      </c>
      <c r="R435" s="4">
        <v>823</v>
      </c>
      <c r="S435" s="4">
        <v>225</v>
      </c>
      <c r="T435" s="4">
        <v>401</v>
      </c>
    </row>
    <row r="436" spans="1:20" s="6" customFormat="1" ht="15">
      <c r="A436" s="6" t="s">
        <v>423</v>
      </c>
      <c r="B436" s="6">
        <v>7890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15355</v>
      </c>
      <c r="J436" s="6">
        <v>2814</v>
      </c>
      <c r="K436" s="6">
        <v>6031</v>
      </c>
      <c r="L436" s="6">
        <v>6017</v>
      </c>
      <c r="M436" s="6">
        <v>470</v>
      </c>
      <c r="N436" s="6">
        <v>17712</v>
      </c>
      <c r="O436" s="4">
        <v>15355</v>
      </c>
      <c r="P436" s="4">
        <v>2814</v>
      </c>
      <c r="Q436" s="4">
        <v>6031</v>
      </c>
      <c r="R436" s="4">
        <v>6017</v>
      </c>
      <c r="S436" s="4">
        <v>470</v>
      </c>
      <c r="T436" s="4">
        <v>17712</v>
      </c>
    </row>
    <row r="437" spans="1:20" s="6" customFormat="1" ht="15">
      <c r="A437" s="6" t="s">
        <v>424</v>
      </c>
      <c r="B437" s="6">
        <v>1220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1775</v>
      </c>
      <c r="J437" s="6">
        <v>54</v>
      </c>
      <c r="K437" s="6">
        <v>90</v>
      </c>
      <c r="L437" s="6">
        <v>159</v>
      </c>
      <c r="M437" s="6">
        <v>0</v>
      </c>
      <c r="N437" s="6">
        <v>1762</v>
      </c>
      <c r="O437" s="4">
        <v>1775</v>
      </c>
      <c r="P437" s="4">
        <v>54</v>
      </c>
      <c r="Q437" s="4">
        <v>90</v>
      </c>
      <c r="R437" s="4">
        <v>159</v>
      </c>
      <c r="S437" s="4">
        <v>0</v>
      </c>
      <c r="T437" s="4">
        <v>1762</v>
      </c>
    </row>
    <row r="438" spans="1:20" s="6" customFormat="1" ht="15">
      <c r="A438" s="6" t="s">
        <v>953</v>
      </c>
      <c r="B438" s="6">
        <v>805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</row>
    <row r="439" spans="1:20" s="6" customFormat="1" ht="15">
      <c r="A439" s="6" t="s">
        <v>425</v>
      </c>
      <c r="B439" s="6">
        <v>2131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281</v>
      </c>
      <c r="J439" s="6">
        <v>161</v>
      </c>
      <c r="K439" s="6">
        <v>282</v>
      </c>
      <c r="L439" s="6">
        <v>395</v>
      </c>
      <c r="M439" s="6">
        <v>121</v>
      </c>
      <c r="N439" s="6">
        <v>231</v>
      </c>
      <c r="O439" s="4">
        <v>281</v>
      </c>
      <c r="P439" s="4">
        <v>161</v>
      </c>
      <c r="Q439" s="4">
        <v>282</v>
      </c>
      <c r="R439" s="4">
        <v>395</v>
      </c>
      <c r="S439" s="4">
        <v>121</v>
      </c>
      <c r="T439" s="4">
        <v>231</v>
      </c>
    </row>
    <row r="440" spans="1:20" s="6" customFormat="1" ht="15">
      <c r="A440" s="6" t="s">
        <v>426</v>
      </c>
      <c r="B440" s="6">
        <v>2077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5252</v>
      </c>
      <c r="J440" s="6">
        <v>470</v>
      </c>
      <c r="K440" s="6">
        <v>2091</v>
      </c>
      <c r="L440" s="6">
        <v>959</v>
      </c>
      <c r="M440" s="6">
        <v>705</v>
      </c>
      <c r="N440" s="6">
        <v>6149</v>
      </c>
      <c r="O440" s="4">
        <v>5252</v>
      </c>
      <c r="P440" s="4">
        <v>470</v>
      </c>
      <c r="Q440" s="4">
        <v>2091</v>
      </c>
      <c r="R440" s="4">
        <v>959</v>
      </c>
      <c r="S440" s="4">
        <v>705</v>
      </c>
      <c r="T440" s="4">
        <v>6149</v>
      </c>
    </row>
    <row r="441" spans="1:20" s="6" customFormat="1" ht="15">
      <c r="A441" s="6" t="s">
        <v>427</v>
      </c>
      <c r="B441" s="6">
        <v>2105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1619</v>
      </c>
      <c r="J441" s="6">
        <v>234</v>
      </c>
      <c r="K441" s="6">
        <v>1552</v>
      </c>
      <c r="L441" s="6">
        <v>2676</v>
      </c>
      <c r="M441" s="6">
        <v>106</v>
      </c>
      <c r="N441" s="6">
        <v>642</v>
      </c>
      <c r="O441" s="4">
        <v>1619</v>
      </c>
      <c r="P441" s="4">
        <v>234</v>
      </c>
      <c r="Q441" s="4">
        <v>1552</v>
      </c>
      <c r="R441" s="4">
        <v>2676</v>
      </c>
      <c r="S441" s="4">
        <v>106</v>
      </c>
      <c r="T441" s="4">
        <v>642</v>
      </c>
    </row>
    <row r="442" spans="1:20" s="6" customFormat="1" ht="15">
      <c r="A442" s="6" t="s">
        <v>428</v>
      </c>
      <c r="B442" s="6">
        <v>2094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309</v>
      </c>
      <c r="J442" s="6">
        <v>125</v>
      </c>
      <c r="K442" s="6">
        <v>237</v>
      </c>
      <c r="L442" s="6">
        <v>503</v>
      </c>
      <c r="M442" s="6">
        <v>86</v>
      </c>
      <c r="N442" s="6">
        <v>58</v>
      </c>
      <c r="O442" s="4">
        <v>309</v>
      </c>
      <c r="P442" s="4">
        <v>125</v>
      </c>
      <c r="Q442" s="4">
        <v>237</v>
      </c>
      <c r="R442" s="4">
        <v>503</v>
      </c>
      <c r="S442" s="4">
        <v>86</v>
      </c>
      <c r="T442" s="4">
        <v>58</v>
      </c>
    </row>
    <row r="443" spans="1:20" s="6" customFormat="1" ht="15">
      <c r="A443" s="6" t="s">
        <v>429</v>
      </c>
      <c r="B443" s="6">
        <v>8101</v>
      </c>
      <c r="C443" s="6">
        <v>2</v>
      </c>
      <c r="D443" s="6">
        <v>0</v>
      </c>
      <c r="E443" s="6">
        <v>0</v>
      </c>
      <c r="F443" s="6">
        <v>1</v>
      </c>
      <c r="G443" s="6">
        <v>0</v>
      </c>
      <c r="H443" s="6">
        <v>0</v>
      </c>
      <c r="I443" s="6">
        <v>1394</v>
      </c>
      <c r="J443" s="6">
        <v>368</v>
      </c>
      <c r="K443" s="6">
        <v>2599</v>
      </c>
      <c r="L443" s="6">
        <v>1700</v>
      </c>
      <c r="M443" s="6">
        <v>671</v>
      </c>
      <c r="N443" s="6">
        <v>2090</v>
      </c>
      <c r="O443" s="4">
        <v>1396</v>
      </c>
      <c r="P443" s="4">
        <v>368</v>
      </c>
      <c r="Q443" s="4">
        <v>2599</v>
      </c>
      <c r="R443" s="4">
        <v>1701</v>
      </c>
      <c r="S443" s="4">
        <v>671</v>
      </c>
      <c r="T443" s="4">
        <v>2090</v>
      </c>
    </row>
    <row r="444" spans="1:20" s="6" customFormat="1" ht="15">
      <c r="A444" s="6" t="s">
        <v>430</v>
      </c>
      <c r="B444" s="6">
        <v>4405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1130</v>
      </c>
      <c r="J444" s="6">
        <v>443</v>
      </c>
      <c r="K444" s="6">
        <v>794</v>
      </c>
      <c r="L444" s="6">
        <v>761</v>
      </c>
      <c r="M444" s="6">
        <v>401</v>
      </c>
      <c r="N444" s="6">
        <v>1205</v>
      </c>
      <c r="O444" s="4">
        <v>1130</v>
      </c>
      <c r="P444" s="4">
        <v>443</v>
      </c>
      <c r="Q444" s="4">
        <v>794</v>
      </c>
      <c r="R444" s="4">
        <v>761</v>
      </c>
      <c r="S444" s="4">
        <v>401</v>
      </c>
      <c r="T444" s="4">
        <v>1205</v>
      </c>
    </row>
    <row r="445" spans="1:20" s="6" customFormat="1" ht="15">
      <c r="A445" s="6" t="s">
        <v>431</v>
      </c>
      <c r="B445" s="6">
        <v>2404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1151</v>
      </c>
      <c r="J445" s="6">
        <v>247</v>
      </c>
      <c r="K445" s="6">
        <v>901</v>
      </c>
      <c r="L445" s="6">
        <v>819</v>
      </c>
      <c r="M445" s="6">
        <v>337</v>
      </c>
      <c r="N445" s="6">
        <v>1135</v>
      </c>
      <c r="O445" s="4">
        <v>1151</v>
      </c>
      <c r="P445" s="4">
        <v>247</v>
      </c>
      <c r="Q445" s="4">
        <v>901</v>
      </c>
      <c r="R445" s="4">
        <v>819</v>
      </c>
      <c r="S445" s="4">
        <v>337</v>
      </c>
      <c r="T445" s="4">
        <v>1135</v>
      </c>
    </row>
    <row r="446" spans="1:20" s="6" customFormat="1" ht="15">
      <c r="A446" s="6" t="s">
        <v>432</v>
      </c>
      <c r="B446" s="6">
        <v>4279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1942</v>
      </c>
      <c r="J446" s="6">
        <v>122</v>
      </c>
      <c r="K446" s="6">
        <v>902</v>
      </c>
      <c r="L446" s="6">
        <v>714</v>
      </c>
      <c r="M446" s="6">
        <v>206</v>
      </c>
      <c r="N446" s="6">
        <v>2051</v>
      </c>
      <c r="O446" s="4">
        <v>1942</v>
      </c>
      <c r="P446" s="4">
        <v>122</v>
      </c>
      <c r="Q446" s="4">
        <v>902</v>
      </c>
      <c r="R446" s="4">
        <v>714</v>
      </c>
      <c r="S446" s="4">
        <v>206</v>
      </c>
      <c r="T446" s="4">
        <v>2051</v>
      </c>
    </row>
    <row r="447" spans="1:20" s="6" customFormat="1" ht="15">
      <c r="A447" s="6" t="s">
        <v>433</v>
      </c>
      <c r="B447" s="6">
        <v>3383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1667</v>
      </c>
      <c r="J447" s="6">
        <v>119</v>
      </c>
      <c r="K447" s="6">
        <v>409</v>
      </c>
      <c r="L447" s="6">
        <v>424</v>
      </c>
      <c r="M447" s="6">
        <v>94</v>
      </c>
      <c r="N447" s="6">
        <v>1696</v>
      </c>
      <c r="O447" s="4">
        <v>1667</v>
      </c>
      <c r="P447" s="4">
        <v>119</v>
      </c>
      <c r="Q447" s="4">
        <v>409</v>
      </c>
      <c r="R447" s="4">
        <v>424</v>
      </c>
      <c r="S447" s="4">
        <v>94</v>
      </c>
      <c r="T447" s="4">
        <v>1696</v>
      </c>
    </row>
    <row r="448" spans="1:20" s="6" customFormat="1" ht="15">
      <c r="A448" s="6" t="s">
        <v>434</v>
      </c>
      <c r="B448" s="6">
        <v>21729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4938</v>
      </c>
      <c r="J448" s="6">
        <v>685</v>
      </c>
      <c r="K448" s="6">
        <v>7785</v>
      </c>
      <c r="L448" s="6">
        <v>5686</v>
      </c>
      <c r="M448" s="6">
        <v>20</v>
      </c>
      <c r="N448" s="6">
        <v>7703</v>
      </c>
      <c r="O448" s="4">
        <v>4938</v>
      </c>
      <c r="P448" s="4">
        <v>685</v>
      </c>
      <c r="Q448" s="4">
        <v>7785</v>
      </c>
      <c r="R448" s="4">
        <v>5686</v>
      </c>
      <c r="S448" s="4">
        <v>20</v>
      </c>
      <c r="T448" s="4">
        <v>7703</v>
      </c>
    </row>
    <row r="449" spans="1:20" s="6" customFormat="1" ht="15">
      <c r="A449" s="6" t="s">
        <v>435</v>
      </c>
      <c r="B449" s="6">
        <v>7788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5114</v>
      </c>
      <c r="J449" s="6">
        <v>269</v>
      </c>
      <c r="K449" s="6">
        <v>969</v>
      </c>
      <c r="L449" s="6">
        <v>828</v>
      </c>
      <c r="M449" s="6">
        <v>292</v>
      </c>
      <c r="N449" s="6">
        <v>5232</v>
      </c>
      <c r="O449" s="4">
        <v>5114</v>
      </c>
      <c r="P449" s="4">
        <v>269</v>
      </c>
      <c r="Q449" s="4">
        <v>969</v>
      </c>
      <c r="R449" s="4">
        <v>828</v>
      </c>
      <c r="S449" s="4">
        <v>292</v>
      </c>
      <c r="T449" s="4">
        <v>5232</v>
      </c>
    </row>
    <row r="450" spans="1:20" s="6" customFormat="1" ht="15">
      <c r="A450" s="6" t="s">
        <v>436</v>
      </c>
      <c r="B450" s="6">
        <v>6568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1628</v>
      </c>
      <c r="J450" s="6">
        <v>83</v>
      </c>
      <c r="K450" s="6">
        <v>582</v>
      </c>
      <c r="L450" s="6">
        <v>541</v>
      </c>
      <c r="M450" s="6">
        <v>167</v>
      </c>
      <c r="N450" s="6">
        <v>512</v>
      </c>
      <c r="O450" s="4">
        <v>1628</v>
      </c>
      <c r="P450" s="4">
        <v>83</v>
      </c>
      <c r="Q450" s="4">
        <v>582</v>
      </c>
      <c r="R450" s="4">
        <v>541</v>
      </c>
      <c r="S450" s="4">
        <v>167</v>
      </c>
      <c r="T450" s="4">
        <v>512</v>
      </c>
    </row>
    <row r="451" spans="1:20" s="6" customFormat="1" ht="15">
      <c r="A451" s="6" t="s">
        <v>437</v>
      </c>
      <c r="B451" s="6">
        <v>47213</v>
      </c>
      <c r="C451" s="6">
        <v>0</v>
      </c>
      <c r="D451" s="6">
        <v>0</v>
      </c>
      <c r="E451" s="6">
        <v>1</v>
      </c>
      <c r="F451" s="6">
        <v>2</v>
      </c>
      <c r="G451" s="6">
        <v>0</v>
      </c>
      <c r="H451" s="6">
        <v>0</v>
      </c>
      <c r="I451" s="6">
        <v>2240</v>
      </c>
      <c r="J451" s="6">
        <v>2022</v>
      </c>
      <c r="K451" s="6">
        <v>4678</v>
      </c>
      <c r="L451" s="6">
        <v>5852</v>
      </c>
      <c r="M451" s="6">
        <v>597</v>
      </c>
      <c r="N451" s="6">
        <v>2596</v>
      </c>
      <c r="O451" s="4">
        <v>2240</v>
      </c>
      <c r="P451" s="4">
        <v>2022</v>
      </c>
      <c r="Q451" s="4">
        <v>4679</v>
      </c>
      <c r="R451" s="4">
        <v>5854</v>
      </c>
      <c r="S451" s="4">
        <v>597</v>
      </c>
      <c r="T451" s="4">
        <v>2596</v>
      </c>
    </row>
    <row r="452" spans="1:20" s="6" customFormat="1" ht="15">
      <c r="A452" s="6" t="s">
        <v>438</v>
      </c>
      <c r="B452" s="6">
        <v>2019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8746</v>
      </c>
      <c r="J452" s="6">
        <v>386</v>
      </c>
      <c r="K452" s="6">
        <v>807</v>
      </c>
      <c r="L452" s="6">
        <v>840</v>
      </c>
      <c r="M452" s="6">
        <v>3</v>
      </c>
      <c r="N452" s="6">
        <v>9095</v>
      </c>
      <c r="O452" s="4">
        <v>8746</v>
      </c>
      <c r="P452" s="4">
        <v>386</v>
      </c>
      <c r="Q452" s="4">
        <v>807</v>
      </c>
      <c r="R452" s="4">
        <v>840</v>
      </c>
      <c r="S452" s="4">
        <v>3</v>
      </c>
      <c r="T452" s="4">
        <v>9095</v>
      </c>
    </row>
    <row r="453" spans="1:20" s="6" customFormat="1" ht="15">
      <c r="A453" s="6" t="s">
        <v>439</v>
      </c>
      <c r="B453" s="6">
        <v>1236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</row>
    <row r="454" spans="1:20" s="6" customFormat="1" ht="15">
      <c r="A454" s="6" t="s">
        <v>440</v>
      </c>
      <c r="B454" s="6">
        <v>1140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865</v>
      </c>
      <c r="J454" s="6">
        <v>37</v>
      </c>
      <c r="K454" s="6">
        <v>474</v>
      </c>
      <c r="L454" s="6">
        <v>172</v>
      </c>
      <c r="M454" s="6">
        <v>71</v>
      </c>
      <c r="N454" s="6">
        <v>1135</v>
      </c>
      <c r="O454" s="4">
        <v>865</v>
      </c>
      <c r="P454" s="4">
        <v>37</v>
      </c>
      <c r="Q454" s="4">
        <v>474</v>
      </c>
      <c r="R454" s="4">
        <v>172</v>
      </c>
      <c r="S454" s="4">
        <v>71</v>
      </c>
      <c r="T454" s="4">
        <v>1135</v>
      </c>
    </row>
    <row r="455" spans="1:20" s="6" customFormat="1" ht="15">
      <c r="A455" s="6" t="s">
        <v>954</v>
      </c>
      <c r="B455" s="6">
        <v>454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</row>
    <row r="456" spans="1:20" s="6" customFormat="1" ht="15">
      <c r="A456" s="6" t="s">
        <v>441</v>
      </c>
      <c r="B456" s="6">
        <v>3353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3840</v>
      </c>
      <c r="J456" s="6">
        <v>88</v>
      </c>
      <c r="K456" s="6">
        <v>1659</v>
      </c>
      <c r="L456" s="6">
        <v>1133</v>
      </c>
      <c r="M456" s="6">
        <v>0</v>
      </c>
      <c r="N456" s="6">
        <v>4445</v>
      </c>
      <c r="O456" s="4">
        <v>3840</v>
      </c>
      <c r="P456" s="4">
        <v>88</v>
      </c>
      <c r="Q456" s="4">
        <v>1659</v>
      </c>
      <c r="R456" s="4">
        <v>1133</v>
      </c>
      <c r="S456" s="4">
        <v>0</v>
      </c>
      <c r="T456" s="4">
        <v>4445</v>
      </c>
    </row>
    <row r="457" spans="1:20" s="6" customFormat="1" ht="15">
      <c r="A457" s="6" t="s">
        <v>955</v>
      </c>
      <c r="B457" s="6">
        <v>693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</row>
    <row r="458" spans="1:20" s="6" customFormat="1" ht="15">
      <c r="A458" s="6" t="s">
        <v>442</v>
      </c>
      <c r="B458" s="6">
        <v>8645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1142</v>
      </c>
      <c r="J458" s="6">
        <v>263</v>
      </c>
      <c r="K458" s="6">
        <v>802</v>
      </c>
      <c r="L458" s="6">
        <v>581</v>
      </c>
      <c r="M458" s="6">
        <v>344</v>
      </c>
      <c r="N458" s="6">
        <v>1282</v>
      </c>
      <c r="O458" s="4">
        <v>1142</v>
      </c>
      <c r="P458" s="4">
        <v>263</v>
      </c>
      <c r="Q458" s="4">
        <v>802</v>
      </c>
      <c r="R458" s="4">
        <v>581</v>
      </c>
      <c r="S458" s="4">
        <v>344</v>
      </c>
      <c r="T458" s="4">
        <v>1282</v>
      </c>
    </row>
    <row r="459" spans="1:20" s="6" customFormat="1" ht="15">
      <c r="A459" s="6" t="s">
        <v>443</v>
      </c>
      <c r="B459" s="6">
        <v>1523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623</v>
      </c>
      <c r="J459" s="6">
        <v>213</v>
      </c>
      <c r="K459" s="6">
        <v>1041</v>
      </c>
      <c r="L459" s="6">
        <v>833</v>
      </c>
      <c r="M459" s="6">
        <v>242</v>
      </c>
      <c r="N459" s="6">
        <v>813</v>
      </c>
      <c r="O459" s="4">
        <v>623</v>
      </c>
      <c r="P459" s="4">
        <v>213</v>
      </c>
      <c r="Q459" s="4">
        <v>1041</v>
      </c>
      <c r="R459" s="4">
        <v>833</v>
      </c>
      <c r="S459" s="4">
        <v>242</v>
      </c>
      <c r="T459" s="4">
        <v>813</v>
      </c>
    </row>
    <row r="460" spans="1:20" s="6" customFormat="1" ht="15">
      <c r="A460" s="6" t="s">
        <v>444</v>
      </c>
      <c r="B460" s="6">
        <v>6486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3179</v>
      </c>
      <c r="J460" s="6">
        <v>401</v>
      </c>
      <c r="K460" s="6">
        <v>1225</v>
      </c>
      <c r="L460" s="6">
        <v>1077</v>
      </c>
      <c r="M460" s="6">
        <v>170</v>
      </c>
      <c r="N460" s="6">
        <v>3559</v>
      </c>
      <c r="O460" s="4">
        <v>3179</v>
      </c>
      <c r="P460" s="4">
        <v>401</v>
      </c>
      <c r="Q460" s="4">
        <v>1225</v>
      </c>
      <c r="R460" s="4">
        <v>1077</v>
      </c>
      <c r="S460" s="4">
        <v>170</v>
      </c>
      <c r="T460" s="4">
        <v>3559</v>
      </c>
    </row>
    <row r="461" spans="1:20" s="6" customFormat="1" ht="15">
      <c r="A461" s="6" t="s">
        <v>445</v>
      </c>
      <c r="B461" s="6">
        <v>23754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1102</v>
      </c>
      <c r="J461" s="6">
        <v>403</v>
      </c>
      <c r="K461" s="6">
        <v>4309</v>
      </c>
      <c r="L461" s="6">
        <v>3838</v>
      </c>
      <c r="M461" s="6">
        <v>353</v>
      </c>
      <c r="N461" s="6">
        <v>1623</v>
      </c>
      <c r="O461" s="4">
        <v>1102</v>
      </c>
      <c r="P461" s="4">
        <v>403</v>
      </c>
      <c r="Q461" s="4">
        <v>4309</v>
      </c>
      <c r="R461" s="4">
        <v>3838</v>
      </c>
      <c r="S461" s="4">
        <v>353</v>
      </c>
      <c r="T461" s="4">
        <v>1623</v>
      </c>
    </row>
    <row r="462" spans="1:20" s="6" customFormat="1" ht="15">
      <c r="A462" s="6" t="s">
        <v>446</v>
      </c>
      <c r="B462" s="6">
        <v>14852</v>
      </c>
      <c r="C462" s="6">
        <v>541</v>
      </c>
      <c r="D462" s="6">
        <v>26</v>
      </c>
      <c r="E462" s="6">
        <v>126</v>
      </c>
      <c r="F462" s="6">
        <v>96</v>
      </c>
      <c r="G462" s="6">
        <v>1</v>
      </c>
      <c r="H462" s="6">
        <v>596</v>
      </c>
      <c r="I462" s="6">
        <v>57382</v>
      </c>
      <c r="J462" s="6">
        <v>267</v>
      </c>
      <c r="K462" s="6">
        <v>2173</v>
      </c>
      <c r="L462" s="6">
        <v>1777</v>
      </c>
      <c r="M462" s="6">
        <v>59</v>
      </c>
      <c r="N462" s="6">
        <v>57987</v>
      </c>
      <c r="O462" s="4">
        <v>57923</v>
      </c>
      <c r="P462" s="4">
        <v>293</v>
      </c>
      <c r="Q462" s="4">
        <v>2299</v>
      </c>
      <c r="R462" s="4">
        <v>1873</v>
      </c>
      <c r="S462" s="4">
        <v>60</v>
      </c>
      <c r="T462" s="4">
        <v>58583</v>
      </c>
    </row>
    <row r="463" spans="1:20" s="6" customFormat="1" ht="15">
      <c r="A463" s="6" t="s">
        <v>447</v>
      </c>
      <c r="B463" s="6">
        <v>151666</v>
      </c>
      <c r="C463" s="6">
        <v>9</v>
      </c>
      <c r="D463" s="6">
        <v>0</v>
      </c>
      <c r="E463" s="6">
        <v>37</v>
      </c>
      <c r="F463" s="6">
        <v>24</v>
      </c>
      <c r="G463" s="6">
        <v>0</v>
      </c>
      <c r="H463" s="6">
        <v>22</v>
      </c>
      <c r="I463" s="6">
        <v>22382</v>
      </c>
      <c r="J463" s="6">
        <v>2710</v>
      </c>
      <c r="K463" s="6">
        <v>79093</v>
      </c>
      <c r="L463" s="6">
        <v>19474</v>
      </c>
      <c r="M463" s="6">
        <v>1048</v>
      </c>
      <c r="N463" s="6">
        <v>83663</v>
      </c>
      <c r="O463" s="4">
        <v>22391</v>
      </c>
      <c r="P463" s="4">
        <v>2710</v>
      </c>
      <c r="Q463" s="4">
        <v>79130</v>
      </c>
      <c r="R463" s="4">
        <v>19498</v>
      </c>
      <c r="S463" s="4">
        <v>1048</v>
      </c>
      <c r="T463" s="4">
        <v>83685</v>
      </c>
    </row>
    <row r="464" spans="1:20" s="6" customFormat="1" ht="15">
      <c r="A464" s="6" t="s">
        <v>448</v>
      </c>
      <c r="B464" s="6">
        <v>25315</v>
      </c>
      <c r="C464" s="6">
        <v>1873</v>
      </c>
      <c r="D464" s="6">
        <v>0</v>
      </c>
      <c r="E464" s="6">
        <v>143</v>
      </c>
      <c r="F464" s="6">
        <v>65</v>
      </c>
      <c r="G464" s="6">
        <v>0</v>
      </c>
      <c r="H464" s="6">
        <v>1978</v>
      </c>
      <c r="I464" s="6">
        <v>7515</v>
      </c>
      <c r="J464" s="6">
        <v>1586</v>
      </c>
      <c r="K464" s="6">
        <v>4492</v>
      </c>
      <c r="L464" s="6">
        <v>4202</v>
      </c>
      <c r="M464" s="6">
        <v>2467</v>
      </c>
      <c r="N464" s="6">
        <v>6891</v>
      </c>
      <c r="O464" s="4">
        <v>9388</v>
      </c>
      <c r="P464" s="4">
        <v>1586</v>
      </c>
      <c r="Q464" s="4">
        <v>4635</v>
      </c>
      <c r="R464" s="4">
        <v>4267</v>
      </c>
      <c r="S464" s="4">
        <v>2467</v>
      </c>
      <c r="T464" s="4">
        <v>8869</v>
      </c>
    </row>
    <row r="465" spans="1:20" s="6" customFormat="1" ht="15">
      <c r="A465" s="6" t="s">
        <v>449</v>
      </c>
      <c r="B465" s="6">
        <v>8723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19274</v>
      </c>
      <c r="J465" s="6">
        <v>5474</v>
      </c>
      <c r="K465" s="6">
        <v>2666</v>
      </c>
      <c r="L465" s="6">
        <v>8171</v>
      </c>
      <c r="M465" s="6">
        <v>1443</v>
      </c>
      <c r="N465" s="6">
        <v>17801</v>
      </c>
      <c r="O465" s="4">
        <v>19274</v>
      </c>
      <c r="P465" s="4">
        <v>5474</v>
      </c>
      <c r="Q465" s="4">
        <v>2666</v>
      </c>
      <c r="R465" s="4">
        <v>8171</v>
      </c>
      <c r="S465" s="4">
        <v>1443</v>
      </c>
      <c r="T465" s="4">
        <v>17801</v>
      </c>
    </row>
    <row r="466" spans="1:20" s="6" customFormat="1" ht="15">
      <c r="A466" s="6" t="s">
        <v>450</v>
      </c>
      <c r="B466" s="6">
        <v>2069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4961</v>
      </c>
      <c r="J466" s="6">
        <v>60</v>
      </c>
      <c r="K466" s="6">
        <v>969</v>
      </c>
      <c r="L466" s="6">
        <v>422</v>
      </c>
      <c r="M466" s="6">
        <v>56</v>
      </c>
      <c r="N466" s="6">
        <v>5511</v>
      </c>
      <c r="O466" s="4">
        <v>4961</v>
      </c>
      <c r="P466" s="4">
        <v>60</v>
      </c>
      <c r="Q466" s="4">
        <v>969</v>
      </c>
      <c r="R466" s="4">
        <v>422</v>
      </c>
      <c r="S466" s="4">
        <v>56</v>
      </c>
      <c r="T466" s="4">
        <v>5511</v>
      </c>
    </row>
    <row r="467" spans="1:20" s="6" customFormat="1" ht="15">
      <c r="A467" s="6" t="s">
        <v>451</v>
      </c>
      <c r="B467" s="6">
        <v>1119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622</v>
      </c>
      <c r="J467" s="6">
        <v>0</v>
      </c>
      <c r="K467" s="6">
        <v>85</v>
      </c>
      <c r="L467" s="6">
        <v>60</v>
      </c>
      <c r="M467" s="6">
        <v>0</v>
      </c>
      <c r="N467" s="6">
        <v>647</v>
      </c>
      <c r="O467" s="4">
        <v>622</v>
      </c>
      <c r="P467" s="4">
        <v>0</v>
      </c>
      <c r="Q467" s="4">
        <v>85</v>
      </c>
      <c r="R467" s="4">
        <v>60</v>
      </c>
      <c r="S467" s="4">
        <v>0</v>
      </c>
      <c r="T467" s="4">
        <v>647</v>
      </c>
    </row>
    <row r="468" spans="1:20" s="6" customFormat="1" ht="15">
      <c r="A468" s="6" t="s">
        <v>452</v>
      </c>
      <c r="B468" s="6">
        <v>466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877</v>
      </c>
      <c r="J468" s="6">
        <v>105</v>
      </c>
      <c r="K468" s="6">
        <v>1409</v>
      </c>
      <c r="L468" s="6">
        <v>1121</v>
      </c>
      <c r="M468" s="6">
        <v>38</v>
      </c>
      <c r="N468" s="6">
        <v>1235</v>
      </c>
      <c r="O468" s="4">
        <v>877</v>
      </c>
      <c r="P468" s="4">
        <v>105</v>
      </c>
      <c r="Q468" s="4">
        <v>1409</v>
      </c>
      <c r="R468" s="4">
        <v>1121</v>
      </c>
      <c r="S468" s="4">
        <v>38</v>
      </c>
      <c r="T468" s="4">
        <v>1235</v>
      </c>
    </row>
    <row r="469" spans="1:20" s="6" customFormat="1" ht="15">
      <c r="A469" s="6" t="s">
        <v>453</v>
      </c>
      <c r="B469" s="6">
        <v>2108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1745</v>
      </c>
      <c r="J469" s="6">
        <v>283</v>
      </c>
      <c r="K469" s="6">
        <v>2671</v>
      </c>
      <c r="L469" s="6">
        <v>2035</v>
      </c>
      <c r="M469" s="6">
        <v>578</v>
      </c>
      <c r="N469" s="6">
        <v>2086</v>
      </c>
      <c r="O469" s="4">
        <v>1745</v>
      </c>
      <c r="P469" s="4">
        <v>283</v>
      </c>
      <c r="Q469" s="4">
        <v>2671</v>
      </c>
      <c r="R469" s="4">
        <v>2035</v>
      </c>
      <c r="S469" s="4">
        <v>578</v>
      </c>
      <c r="T469" s="4">
        <v>2086</v>
      </c>
    </row>
    <row r="470" spans="1:20" s="6" customFormat="1" ht="15">
      <c r="A470" s="6" t="s">
        <v>454</v>
      </c>
      <c r="B470" s="6">
        <v>681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</row>
    <row r="471" spans="1:20" s="6" customFormat="1" ht="15">
      <c r="A471" s="6" t="s">
        <v>455</v>
      </c>
      <c r="B471" s="6">
        <v>1836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</row>
    <row r="472" spans="1:20" s="6" customFormat="1" ht="15">
      <c r="A472" s="6" t="s">
        <v>456</v>
      </c>
      <c r="B472" s="6">
        <v>5018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1892</v>
      </c>
      <c r="J472" s="6">
        <v>67</v>
      </c>
      <c r="K472" s="6">
        <v>710</v>
      </c>
      <c r="L472" s="6">
        <v>512</v>
      </c>
      <c r="M472" s="6">
        <v>65</v>
      </c>
      <c r="N472" s="6">
        <v>2092</v>
      </c>
      <c r="O472" s="4">
        <v>1892</v>
      </c>
      <c r="P472" s="4">
        <v>67</v>
      </c>
      <c r="Q472" s="4">
        <v>710</v>
      </c>
      <c r="R472" s="4">
        <v>512</v>
      </c>
      <c r="S472" s="4">
        <v>65</v>
      </c>
      <c r="T472" s="4">
        <v>2092</v>
      </c>
    </row>
    <row r="473" spans="1:20" s="6" customFormat="1" ht="15">
      <c r="A473" s="6" t="s">
        <v>457</v>
      </c>
      <c r="B473" s="6">
        <v>48393</v>
      </c>
      <c r="C473" s="6">
        <v>2</v>
      </c>
      <c r="D473" s="6">
        <v>0</v>
      </c>
      <c r="E473" s="6">
        <v>10</v>
      </c>
      <c r="F473" s="6">
        <v>0</v>
      </c>
      <c r="G473" s="6">
        <v>0</v>
      </c>
      <c r="H473" s="6">
        <v>12</v>
      </c>
      <c r="I473" s="6">
        <v>2310</v>
      </c>
      <c r="J473" s="6">
        <v>1686</v>
      </c>
      <c r="K473" s="6">
        <v>4163</v>
      </c>
      <c r="L473" s="6">
        <v>3527</v>
      </c>
      <c r="M473" s="6">
        <v>956</v>
      </c>
      <c r="N473" s="6">
        <v>2785</v>
      </c>
      <c r="O473" s="4">
        <v>2312</v>
      </c>
      <c r="P473" s="4">
        <v>1686</v>
      </c>
      <c r="Q473" s="4">
        <v>4173</v>
      </c>
      <c r="R473" s="4">
        <v>3527</v>
      </c>
      <c r="S473" s="4">
        <v>956</v>
      </c>
      <c r="T473" s="4">
        <v>2797</v>
      </c>
    </row>
    <row r="474" spans="1:20" s="6" customFormat="1" ht="15">
      <c r="A474" s="6" t="s">
        <v>458</v>
      </c>
      <c r="B474" s="6">
        <v>1247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33</v>
      </c>
      <c r="J474" s="6">
        <v>31</v>
      </c>
      <c r="K474" s="6">
        <v>59</v>
      </c>
      <c r="L474" s="6">
        <v>66</v>
      </c>
      <c r="M474" s="6">
        <v>0</v>
      </c>
      <c r="N474" s="6">
        <v>57</v>
      </c>
      <c r="O474" s="4">
        <v>33</v>
      </c>
      <c r="P474" s="4">
        <v>31</v>
      </c>
      <c r="Q474" s="4">
        <v>59</v>
      </c>
      <c r="R474" s="4">
        <v>66</v>
      </c>
      <c r="S474" s="4">
        <v>0</v>
      </c>
      <c r="T474" s="4">
        <v>57</v>
      </c>
    </row>
    <row r="475" spans="1:20" s="6" customFormat="1" ht="15">
      <c r="A475" s="6" t="s">
        <v>459</v>
      </c>
      <c r="B475" s="6">
        <v>7230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2766</v>
      </c>
      <c r="J475" s="6">
        <v>289</v>
      </c>
      <c r="K475" s="6">
        <v>2918</v>
      </c>
      <c r="L475" s="6">
        <v>1984</v>
      </c>
      <c r="M475" s="6">
        <v>776</v>
      </c>
      <c r="N475" s="6">
        <v>3214</v>
      </c>
      <c r="O475" s="4">
        <v>2766</v>
      </c>
      <c r="P475" s="4">
        <v>289</v>
      </c>
      <c r="Q475" s="4">
        <v>2918</v>
      </c>
      <c r="R475" s="4">
        <v>1984</v>
      </c>
      <c r="S475" s="4">
        <v>776</v>
      </c>
      <c r="T475" s="4">
        <v>3214</v>
      </c>
    </row>
    <row r="476" spans="1:20" s="6" customFormat="1" ht="15">
      <c r="A476" s="6" t="s">
        <v>460</v>
      </c>
      <c r="B476" s="6">
        <v>4677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2534</v>
      </c>
      <c r="J476" s="6">
        <v>125</v>
      </c>
      <c r="K476" s="6">
        <v>716</v>
      </c>
      <c r="L476" s="6">
        <v>684</v>
      </c>
      <c r="M476" s="6">
        <v>201</v>
      </c>
      <c r="N476" s="6">
        <v>2492</v>
      </c>
      <c r="O476" s="4">
        <v>2534</v>
      </c>
      <c r="P476" s="4">
        <v>125</v>
      </c>
      <c r="Q476" s="4">
        <v>716</v>
      </c>
      <c r="R476" s="4">
        <v>684</v>
      </c>
      <c r="S476" s="4">
        <v>201</v>
      </c>
      <c r="T476" s="4">
        <v>2492</v>
      </c>
    </row>
    <row r="477" spans="1:20" s="6" customFormat="1" ht="15">
      <c r="A477" s="6" t="s">
        <v>461</v>
      </c>
      <c r="B477" s="6">
        <v>1701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2148</v>
      </c>
      <c r="J477" s="6">
        <v>0</v>
      </c>
      <c r="K477" s="6">
        <v>1101</v>
      </c>
      <c r="L477" s="6">
        <v>164</v>
      </c>
      <c r="M477" s="6">
        <v>0</v>
      </c>
      <c r="N477" s="6">
        <v>2468</v>
      </c>
      <c r="O477" s="4">
        <v>2148</v>
      </c>
      <c r="P477" s="4">
        <v>0</v>
      </c>
      <c r="Q477" s="4">
        <v>1101</v>
      </c>
      <c r="R477" s="4">
        <v>164</v>
      </c>
      <c r="S477" s="4">
        <v>0</v>
      </c>
      <c r="T477" s="4">
        <v>2468</v>
      </c>
    </row>
    <row r="478" spans="1:20" s="6" customFormat="1" ht="15">
      <c r="A478" s="6" t="s">
        <v>462</v>
      </c>
      <c r="B478" s="6">
        <v>4293</v>
      </c>
      <c r="C478" s="6">
        <v>2</v>
      </c>
      <c r="D478" s="6">
        <v>0</v>
      </c>
      <c r="E478" s="6">
        <v>0</v>
      </c>
      <c r="F478" s="6">
        <v>0</v>
      </c>
      <c r="G478" s="6">
        <v>0</v>
      </c>
      <c r="H478" s="6">
        <v>2</v>
      </c>
      <c r="I478" s="6">
        <v>14863</v>
      </c>
      <c r="J478" s="6">
        <v>809</v>
      </c>
      <c r="K478" s="6">
        <v>4592</v>
      </c>
      <c r="L478" s="6">
        <v>1643</v>
      </c>
      <c r="M478" s="6">
        <v>1275</v>
      </c>
      <c r="N478" s="6">
        <v>17349</v>
      </c>
      <c r="O478" s="4">
        <v>14865</v>
      </c>
      <c r="P478" s="4">
        <v>809</v>
      </c>
      <c r="Q478" s="4">
        <v>4592</v>
      </c>
      <c r="R478" s="4">
        <v>1643</v>
      </c>
      <c r="S478" s="4">
        <v>1275</v>
      </c>
      <c r="T478" s="4">
        <v>17351</v>
      </c>
    </row>
    <row r="479" spans="1:20" s="6" customFormat="1" ht="15">
      <c r="A479" s="6" t="s">
        <v>463</v>
      </c>
      <c r="B479" s="6">
        <v>17319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1229</v>
      </c>
      <c r="J479" s="6">
        <v>998</v>
      </c>
      <c r="K479" s="6">
        <v>2125</v>
      </c>
      <c r="L479" s="6">
        <v>1787</v>
      </c>
      <c r="M479" s="6">
        <v>1991</v>
      </c>
      <c r="N479" s="6">
        <v>574</v>
      </c>
      <c r="O479" s="4">
        <v>1229</v>
      </c>
      <c r="P479" s="4">
        <v>998</v>
      </c>
      <c r="Q479" s="4">
        <v>2125</v>
      </c>
      <c r="R479" s="4">
        <v>1787</v>
      </c>
      <c r="S479" s="4">
        <v>1991</v>
      </c>
      <c r="T479" s="4">
        <v>574</v>
      </c>
    </row>
    <row r="480" spans="1:20" s="6" customFormat="1" ht="15">
      <c r="A480" s="6" t="s">
        <v>464</v>
      </c>
      <c r="B480" s="6">
        <v>34976</v>
      </c>
      <c r="C480" s="6">
        <v>0</v>
      </c>
      <c r="D480" s="6">
        <v>0</v>
      </c>
      <c r="E480" s="6">
        <v>4</v>
      </c>
      <c r="F480" s="6">
        <v>4</v>
      </c>
      <c r="G480" s="6">
        <v>0</v>
      </c>
      <c r="H480" s="6">
        <v>0</v>
      </c>
      <c r="I480" s="6">
        <v>8059</v>
      </c>
      <c r="J480" s="6">
        <v>4191</v>
      </c>
      <c r="K480" s="6">
        <v>12018</v>
      </c>
      <c r="L480" s="6">
        <v>10121</v>
      </c>
      <c r="M480" s="6">
        <v>4858</v>
      </c>
      <c r="N480" s="6">
        <v>9289</v>
      </c>
      <c r="O480" s="4">
        <v>8059</v>
      </c>
      <c r="P480" s="4">
        <v>4191</v>
      </c>
      <c r="Q480" s="4">
        <v>12022</v>
      </c>
      <c r="R480" s="4">
        <v>10125</v>
      </c>
      <c r="S480" s="4">
        <v>4858</v>
      </c>
      <c r="T480" s="4">
        <v>9289</v>
      </c>
    </row>
    <row r="481" spans="1:20" s="6" customFormat="1" ht="15">
      <c r="A481" s="6" t="s">
        <v>465</v>
      </c>
      <c r="B481" s="6">
        <v>1428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1756</v>
      </c>
      <c r="J481" s="6">
        <v>11</v>
      </c>
      <c r="K481" s="6">
        <v>920</v>
      </c>
      <c r="L481" s="6">
        <v>649</v>
      </c>
      <c r="M481" s="6">
        <v>0</v>
      </c>
      <c r="N481" s="6">
        <v>2039</v>
      </c>
      <c r="O481" s="4">
        <v>1756</v>
      </c>
      <c r="P481" s="4">
        <v>11</v>
      </c>
      <c r="Q481" s="4">
        <v>920</v>
      </c>
      <c r="R481" s="4">
        <v>649</v>
      </c>
      <c r="S481" s="4">
        <v>0</v>
      </c>
      <c r="T481" s="4">
        <v>2039</v>
      </c>
    </row>
    <row r="482" spans="1:20" s="6" customFormat="1" ht="15">
      <c r="A482" s="6" t="s">
        <v>956</v>
      </c>
      <c r="B482" s="6">
        <v>2870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</row>
    <row r="483" spans="1:20" s="6" customFormat="1" ht="15">
      <c r="A483" s="6" t="s">
        <v>957</v>
      </c>
      <c r="B483" s="6">
        <v>224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</row>
    <row r="484" spans="1:20" s="6" customFormat="1" ht="15">
      <c r="A484" s="6" t="s">
        <v>466</v>
      </c>
      <c r="B484" s="6">
        <v>6721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586</v>
      </c>
      <c r="J484" s="6">
        <v>356</v>
      </c>
      <c r="K484" s="6">
        <v>487</v>
      </c>
      <c r="L484" s="6">
        <v>574</v>
      </c>
      <c r="M484" s="6">
        <v>254</v>
      </c>
      <c r="N484" s="6">
        <v>603</v>
      </c>
      <c r="O484" s="4">
        <v>586</v>
      </c>
      <c r="P484" s="4">
        <v>356</v>
      </c>
      <c r="Q484" s="4">
        <v>487</v>
      </c>
      <c r="R484" s="4">
        <v>574</v>
      </c>
      <c r="S484" s="4">
        <v>254</v>
      </c>
      <c r="T484" s="4">
        <v>603</v>
      </c>
    </row>
    <row r="485" spans="1:20" s="6" customFormat="1" ht="15">
      <c r="A485" s="6" t="s">
        <v>958</v>
      </c>
      <c r="B485" s="6">
        <v>627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</row>
    <row r="486" spans="1:20" s="6" customFormat="1" ht="15">
      <c r="A486" s="6" t="s">
        <v>467</v>
      </c>
      <c r="B486" s="6">
        <v>7556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1765</v>
      </c>
      <c r="J486" s="6">
        <v>124</v>
      </c>
      <c r="K486" s="6">
        <v>923</v>
      </c>
      <c r="L486" s="6">
        <v>1064</v>
      </c>
      <c r="M486" s="6">
        <v>68</v>
      </c>
      <c r="N486" s="6">
        <v>1695</v>
      </c>
      <c r="O486" s="4">
        <v>1765</v>
      </c>
      <c r="P486" s="4">
        <v>124</v>
      </c>
      <c r="Q486" s="4">
        <v>923</v>
      </c>
      <c r="R486" s="4">
        <v>1064</v>
      </c>
      <c r="S486" s="4">
        <v>68</v>
      </c>
      <c r="T486" s="4">
        <v>1695</v>
      </c>
    </row>
    <row r="487" spans="1:20" s="6" customFormat="1" ht="15">
      <c r="A487" s="6" t="s">
        <v>468</v>
      </c>
      <c r="B487" s="6">
        <v>3180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20220</v>
      </c>
      <c r="J487" s="6">
        <v>306</v>
      </c>
      <c r="K487" s="6">
        <v>2056</v>
      </c>
      <c r="L487" s="6">
        <v>435</v>
      </c>
      <c r="M487" s="6">
        <v>624</v>
      </c>
      <c r="N487" s="6">
        <v>21526</v>
      </c>
      <c r="O487" s="4">
        <v>20220</v>
      </c>
      <c r="P487" s="4">
        <v>306</v>
      </c>
      <c r="Q487" s="4">
        <v>2056</v>
      </c>
      <c r="R487" s="4">
        <v>435</v>
      </c>
      <c r="S487" s="4">
        <v>624</v>
      </c>
      <c r="T487" s="4">
        <v>21526</v>
      </c>
    </row>
    <row r="488" spans="1:20" s="6" customFormat="1" ht="15">
      <c r="A488" s="6" t="s">
        <v>469</v>
      </c>
      <c r="B488" s="6">
        <v>399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2</v>
      </c>
      <c r="L488" s="6">
        <v>0</v>
      </c>
      <c r="M488" s="6">
        <v>0</v>
      </c>
      <c r="N488" s="6">
        <v>0</v>
      </c>
      <c r="O488" s="4">
        <v>0</v>
      </c>
      <c r="P488" s="4">
        <v>0</v>
      </c>
      <c r="Q488" s="4">
        <v>2</v>
      </c>
      <c r="R488" s="4">
        <v>0</v>
      </c>
      <c r="S488" s="4">
        <v>0</v>
      </c>
      <c r="T488" s="4">
        <v>0</v>
      </c>
    </row>
    <row r="489" spans="1:20" s="6" customFormat="1" ht="15">
      <c r="A489" s="6" t="s">
        <v>470</v>
      </c>
      <c r="B489" s="6">
        <v>531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</row>
    <row r="490" spans="1:20" s="6" customFormat="1" ht="15">
      <c r="A490" s="6" t="s">
        <v>471</v>
      </c>
      <c r="B490" s="6">
        <v>8063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1910</v>
      </c>
      <c r="J490" s="6">
        <v>218</v>
      </c>
      <c r="K490" s="6">
        <v>1496</v>
      </c>
      <c r="L490" s="6">
        <v>1819</v>
      </c>
      <c r="M490" s="6">
        <v>53</v>
      </c>
      <c r="N490" s="6">
        <v>1572</v>
      </c>
      <c r="O490" s="4">
        <v>1910</v>
      </c>
      <c r="P490" s="4">
        <v>218</v>
      </c>
      <c r="Q490" s="4">
        <v>1496</v>
      </c>
      <c r="R490" s="4">
        <v>1819</v>
      </c>
      <c r="S490" s="4">
        <v>53</v>
      </c>
      <c r="T490" s="4">
        <v>1572</v>
      </c>
    </row>
    <row r="491" spans="1:20" s="6" customFormat="1" ht="15">
      <c r="A491" s="6" t="s">
        <v>472</v>
      </c>
      <c r="B491" s="6">
        <v>27220</v>
      </c>
      <c r="C491" s="6">
        <v>12</v>
      </c>
      <c r="D491" s="6">
        <v>0</v>
      </c>
      <c r="E491" s="6">
        <v>8</v>
      </c>
      <c r="F491" s="6">
        <v>5</v>
      </c>
      <c r="G491" s="6">
        <v>0</v>
      </c>
      <c r="H491" s="6">
        <v>15</v>
      </c>
      <c r="I491" s="6">
        <v>3348</v>
      </c>
      <c r="J491" s="6">
        <v>2655</v>
      </c>
      <c r="K491" s="6">
        <v>3814</v>
      </c>
      <c r="L491" s="6">
        <v>5197</v>
      </c>
      <c r="M491" s="6">
        <v>1675</v>
      </c>
      <c r="N491" s="6">
        <v>2945</v>
      </c>
      <c r="O491" s="4">
        <v>3360</v>
      </c>
      <c r="P491" s="4">
        <v>2655</v>
      </c>
      <c r="Q491" s="4">
        <v>3822</v>
      </c>
      <c r="R491" s="4">
        <v>5202</v>
      </c>
      <c r="S491" s="4">
        <v>1675</v>
      </c>
      <c r="T491" s="4">
        <v>2960</v>
      </c>
    </row>
    <row r="492" spans="1:20" s="6" customFormat="1" ht="15">
      <c r="A492" s="6" t="s">
        <v>473</v>
      </c>
      <c r="B492" s="6">
        <v>886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150</v>
      </c>
      <c r="J492" s="6">
        <v>0</v>
      </c>
      <c r="K492" s="6">
        <v>2</v>
      </c>
      <c r="L492" s="6">
        <v>4</v>
      </c>
      <c r="M492" s="6">
        <v>0</v>
      </c>
      <c r="N492" s="6">
        <v>151</v>
      </c>
      <c r="O492" s="4">
        <v>150</v>
      </c>
      <c r="P492" s="4">
        <v>0</v>
      </c>
      <c r="Q492" s="4">
        <v>2</v>
      </c>
      <c r="R492" s="4">
        <v>4</v>
      </c>
      <c r="S492" s="4">
        <v>0</v>
      </c>
      <c r="T492" s="4">
        <v>151</v>
      </c>
    </row>
    <row r="493" spans="1:20" s="6" customFormat="1" ht="15">
      <c r="A493" s="6" t="s">
        <v>474</v>
      </c>
      <c r="B493" s="6">
        <v>4896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4491</v>
      </c>
      <c r="J493" s="6">
        <v>953</v>
      </c>
      <c r="K493" s="6">
        <v>4760</v>
      </c>
      <c r="L493" s="6">
        <v>4860</v>
      </c>
      <c r="M493" s="6">
        <v>357</v>
      </c>
      <c r="N493" s="6">
        <v>5448</v>
      </c>
      <c r="O493" s="4">
        <v>4491</v>
      </c>
      <c r="P493" s="4">
        <v>953</v>
      </c>
      <c r="Q493" s="4">
        <v>4760</v>
      </c>
      <c r="R493" s="4">
        <v>4860</v>
      </c>
      <c r="S493" s="4">
        <v>357</v>
      </c>
      <c r="T493" s="4">
        <v>5448</v>
      </c>
    </row>
    <row r="494" spans="1:20" s="6" customFormat="1" ht="15">
      <c r="A494" s="6" t="s">
        <v>475</v>
      </c>
      <c r="B494" s="6">
        <v>996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261</v>
      </c>
      <c r="J494" s="6">
        <v>91</v>
      </c>
      <c r="K494" s="6">
        <v>525</v>
      </c>
      <c r="L494" s="6">
        <v>397</v>
      </c>
      <c r="M494" s="6">
        <v>43</v>
      </c>
      <c r="N494" s="6">
        <v>453</v>
      </c>
      <c r="O494" s="4">
        <v>261</v>
      </c>
      <c r="P494" s="4">
        <v>91</v>
      </c>
      <c r="Q494" s="4">
        <v>525</v>
      </c>
      <c r="R494" s="4">
        <v>397</v>
      </c>
      <c r="S494" s="4">
        <v>43</v>
      </c>
      <c r="T494" s="4">
        <v>453</v>
      </c>
    </row>
    <row r="495" spans="1:20" s="6" customFormat="1" ht="15">
      <c r="A495" s="6" t="s">
        <v>476</v>
      </c>
      <c r="B495" s="6">
        <v>1593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2122</v>
      </c>
      <c r="J495" s="6">
        <v>251</v>
      </c>
      <c r="K495" s="6">
        <v>3212</v>
      </c>
      <c r="L495" s="6">
        <v>2689</v>
      </c>
      <c r="M495" s="6">
        <v>766</v>
      </c>
      <c r="N495" s="6">
        <v>2139</v>
      </c>
      <c r="O495" s="4">
        <v>2122</v>
      </c>
      <c r="P495" s="4">
        <v>251</v>
      </c>
      <c r="Q495" s="4">
        <v>3212</v>
      </c>
      <c r="R495" s="4">
        <v>2689</v>
      </c>
      <c r="S495" s="4">
        <v>766</v>
      </c>
      <c r="T495" s="4">
        <v>2139</v>
      </c>
    </row>
    <row r="496" spans="1:20" s="6" customFormat="1" ht="15">
      <c r="A496" s="6" t="s">
        <v>477</v>
      </c>
      <c r="B496" s="6">
        <v>957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</row>
    <row r="497" spans="1:20" s="6" customFormat="1" ht="15">
      <c r="A497" s="6" t="s">
        <v>478</v>
      </c>
      <c r="B497" s="6">
        <v>15981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1472</v>
      </c>
      <c r="J497" s="6">
        <v>463</v>
      </c>
      <c r="K497" s="6">
        <v>5350</v>
      </c>
      <c r="L497" s="6">
        <v>3708</v>
      </c>
      <c r="M497" s="6">
        <v>492</v>
      </c>
      <c r="N497" s="6">
        <v>3085</v>
      </c>
      <c r="O497" s="4">
        <v>1472</v>
      </c>
      <c r="P497" s="4">
        <v>463</v>
      </c>
      <c r="Q497" s="4">
        <v>5350</v>
      </c>
      <c r="R497" s="4">
        <v>3708</v>
      </c>
      <c r="S497" s="4">
        <v>492</v>
      </c>
      <c r="T497" s="4">
        <v>3085</v>
      </c>
    </row>
    <row r="498" spans="1:20" s="6" customFormat="1" ht="15">
      <c r="A498" s="6" t="s">
        <v>479</v>
      </c>
      <c r="B498" s="6">
        <v>964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</row>
    <row r="499" spans="1:20" s="6" customFormat="1" ht="15">
      <c r="A499" s="6" t="s">
        <v>480</v>
      </c>
      <c r="B499" s="6">
        <v>9147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2479</v>
      </c>
      <c r="J499" s="6">
        <v>40</v>
      </c>
      <c r="K499" s="6">
        <v>1085</v>
      </c>
      <c r="L499" s="6">
        <v>2363</v>
      </c>
      <c r="M499" s="6">
        <v>18</v>
      </c>
      <c r="N499" s="6">
        <v>1223</v>
      </c>
      <c r="O499" s="4">
        <v>2479</v>
      </c>
      <c r="P499" s="4">
        <v>40</v>
      </c>
      <c r="Q499" s="4">
        <v>1085</v>
      </c>
      <c r="R499" s="4">
        <v>2363</v>
      </c>
      <c r="S499" s="4">
        <v>18</v>
      </c>
      <c r="T499" s="4">
        <v>1223</v>
      </c>
    </row>
    <row r="500" spans="1:20" s="6" customFormat="1" ht="15">
      <c r="A500" s="6" t="s">
        <v>481</v>
      </c>
      <c r="B500" s="6">
        <v>7982</v>
      </c>
      <c r="C500" s="6">
        <v>420</v>
      </c>
      <c r="D500" s="6">
        <v>0</v>
      </c>
      <c r="E500" s="6">
        <v>30</v>
      </c>
      <c r="F500" s="6">
        <v>0</v>
      </c>
      <c r="G500" s="6">
        <v>0</v>
      </c>
      <c r="H500" s="6">
        <v>450</v>
      </c>
      <c r="I500" s="6">
        <v>2507</v>
      </c>
      <c r="J500" s="6">
        <v>698</v>
      </c>
      <c r="K500" s="6">
        <v>1122</v>
      </c>
      <c r="L500" s="6">
        <v>1154</v>
      </c>
      <c r="M500" s="6">
        <v>728</v>
      </c>
      <c r="N500" s="6">
        <v>2445</v>
      </c>
      <c r="O500" s="4">
        <v>2927</v>
      </c>
      <c r="P500" s="4">
        <v>698</v>
      </c>
      <c r="Q500" s="4">
        <v>1152</v>
      </c>
      <c r="R500" s="4">
        <v>1154</v>
      </c>
      <c r="S500" s="4">
        <v>728</v>
      </c>
      <c r="T500" s="4">
        <v>2895</v>
      </c>
    </row>
    <row r="501" spans="1:20" s="6" customFormat="1" ht="15">
      <c r="A501" s="6" t="s">
        <v>482</v>
      </c>
      <c r="B501" s="6">
        <v>39228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1572</v>
      </c>
      <c r="J501" s="6">
        <v>2376</v>
      </c>
      <c r="K501" s="6">
        <v>5262</v>
      </c>
      <c r="L501" s="6">
        <v>5355</v>
      </c>
      <c r="M501" s="6">
        <v>2231</v>
      </c>
      <c r="N501" s="6">
        <v>1709</v>
      </c>
      <c r="O501" s="4">
        <v>1572</v>
      </c>
      <c r="P501" s="4">
        <v>2376</v>
      </c>
      <c r="Q501" s="4">
        <v>5262</v>
      </c>
      <c r="R501" s="4">
        <v>5355</v>
      </c>
      <c r="S501" s="4">
        <v>2231</v>
      </c>
      <c r="T501" s="4">
        <v>1709</v>
      </c>
    </row>
    <row r="502" spans="1:20" s="6" customFormat="1" ht="15">
      <c r="A502" s="6" t="s">
        <v>483</v>
      </c>
      <c r="B502" s="6">
        <v>262491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195845</v>
      </c>
      <c r="J502" s="6">
        <v>20381</v>
      </c>
      <c r="K502" s="6">
        <v>55880</v>
      </c>
      <c r="L502" s="6">
        <v>78513</v>
      </c>
      <c r="M502" s="6">
        <v>28542</v>
      </c>
      <c r="N502" s="6">
        <v>165051</v>
      </c>
      <c r="O502" s="4">
        <v>195845</v>
      </c>
      <c r="P502" s="4">
        <v>20381</v>
      </c>
      <c r="Q502" s="4">
        <v>55880</v>
      </c>
      <c r="R502" s="4">
        <v>78513</v>
      </c>
      <c r="S502" s="4">
        <v>28542</v>
      </c>
      <c r="T502" s="4">
        <v>165051</v>
      </c>
    </row>
    <row r="503" spans="1:20" s="6" customFormat="1" ht="15">
      <c r="A503" s="6" t="s">
        <v>484</v>
      </c>
      <c r="B503" s="6">
        <v>3724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1762</v>
      </c>
      <c r="J503" s="6">
        <v>168</v>
      </c>
      <c r="K503" s="6">
        <v>543</v>
      </c>
      <c r="L503" s="6">
        <v>511</v>
      </c>
      <c r="M503" s="6">
        <v>153</v>
      </c>
      <c r="N503" s="6">
        <v>1369</v>
      </c>
      <c r="O503" s="4">
        <v>1762</v>
      </c>
      <c r="P503" s="4">
        <v>168</v>
      </c>
      <c r="Q503" s="4">
        <v>543</v>
      </c>
      <c r="R503" s="4">
        <v>511</v>
      </c>
      <c r="S503" s="4">
        <v>153</v>
      </c>
      <c r="T503" s="4">
        <v>1369</v>
      </c>
    </row>
    <row r="504" spans="1:20" s="6" customFormat="1" ht="15">
      <c r="A504" s="6" t="s">
        <v>485</v>
      </c>
      <c r="B504" s="6">
        <v>107536</v>
      </c>
      <c r="C504" s="6">
        <v>1</v>
      </c>
      <c r="D504" s="6">
        <v>0</v>
      </c>
      <c r="E504" s="6">
        <v>0</v>
      </c>
      <c r="F504" s="6">
        <v>0</v>
      </c>
      <c r="G504" s="6">
        <v>0</v>
      </c>
      <c r="H504" s="6">
        <v>1</v>
      </c>
      <c r="I504" s="6">
        <v>4688</v>
      </c>
      <c r="J504" s="6">
        <v>1378</v>
      </c>
      <c r="K504" s="6">
        <v>5856</v>
      </c>
      <c r="L504" s="6">
        <v>6114</v>
      </c>
      <c r="M504" s="6">
        <v>913</v>
      </c>
      <c r="N504" s="6">
        <v>4720</v>
      </c>
      <c r="O504" s="4">
        <v>4689</v>
      </c>
      <c r="P504" s="4">
        <v>1378</v>
      </c>
      <c r="Q504" s="4">
        <v>5856</v>
      </c>
      <c r="R504" s="4">
        <v>6114</v>
      </c>
      <c r="S504" s="4">
        <v>913</v>
      </c>
      <c r="T504" s="4">
        <v>4721</v>
      </c>
    </row>
    <row r="505" spans="1:20" s="6" customFormat="1" ht="15">
      <c r="A505" s="6" t="s">
        <v>486</v>
      </c>
      <c r="B505" s="6">
        <v>62608</v>
      </c>
      <c r="C505" s="6">
        <v>4</v>
      </c>
      <c r="D505" s="6">
        <v>1</v>
      </c>
      <c r="E505" s="6">
        <v>5</v>
      </c>
      <c r="F505" s="6">
        <v>9</v>
      </c>
      <c r="G505" s="6">
        <v>1</v>
      </c>
      <c r="H505" s="6">
        <v>0</v>
      </c>
      <c r="I505" s="6">
        <v>1599</v>
      </c>
      <c r="J505" s="6">
        <v>310</v>
      </c>
      <c r="K505" s="6">
        <v>3222</v>
      </c>
      <c r="L505" s="6">
        <v>3013</v>
      </c>
      <c r="M505" s="6">
        <v>875</v>
      </c>
      <c r="N505" s="6">
        <v>1243</v>
      </c>
      <c r="O505" s="4">
        <v>1603</v>
      </c>
      <c r="P505" s="4">
        <v>311</v>
      </c>
      <c r="Q505" s="4">
        <v>3227</v>
      </c>
      <c r="R505" s="4">
        <v>3022</v>
      </c>
      <c r="S505" s="4">
        <v>876</v>
      </c>
      <c r="T505" s="4">
        <v>1243</v>
      </c>
    </row>
    <row r="506" spans="1:20" s="6" customFormat="1" ht="15">
      <c r="A506" s="6" t="s">
        <v>487</v>
      </c>
      <c r="B506" s="6">
        <v>480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7</v>
      </c>
      <c r="J506" s="6">
        <v>0</v>
      </c>
      <c r="K506" s="6">
        <v>31</v>
      </c>
      <c r="L506" s="6">
        <v>32</v>
      </c>
      <c r="M506" s="6">
        <v>0</v>
      </c>
      <c r="N506" s="6">
        <v>6</v>
      </c>
      <c r="O506" s="4">
        <v>7</v>
      </c>
      <c r="P506" s="4">
        <v>0</v>
      </c>
      <c r="Q506" s="4">
        <v>31</v>
      </c>
      <c r="R506" s="4">
        <v>32</v>
      </c>
      <c r="S506" s="4">
        <v>0</v>
      </c>
      <c r="T506" s="4">
        <v>6</v>
      </c>
    </row>
    <row r="507" spans="1:20" s="6" customFormat="1" ht="15">
      <c r="A507" s="6" t="s">
        <v>488</v>
      </c>
      <c r="B507" s="6">
        <v>12306</v>
      </c>
      <c r="C507" s="6">
        <v>7</v>
      </c>
      <c r="D507" s="6">
        <v>0</v>
      </c>
      <c r="E507" s="6">
        <v>0</v>
      </c>
      <c r="F507" s="6">
        <v>2</v>
      </c>
      <c r="G507" s="6">
        <v>0</v>
      </c>
      <c r="H507" s="6">
        <v>5</v>
      </c>
      <c r="I507" s="6">
        <v>65481</v>
      </c>
      <c r="J507" s="6">
        <v>4363</v>
      </c>
      <c r="K507" s="6">
        <v>2472</v>
      </c>
      <c r="L507" s="6">
        <v>4618</v>
      </c>
      <c r="M507" s="6">
        <v>1782</v>
      </c>
      <c r="N507" s="6">
        <v>65917</v>
      </c>
      <c r="O507" s="4">
        <v>65488</v>
      </c>
      <c r="P507" s="4">
        <v>4363</v>
      </c>
      <c r="Q507" s="4">
        <v>2472</v>
      </c>
      <c r="R507" s="4">
        <v>4620</v>
      </c>
      <c r="S507" s="4">
        <v>1782</v>
      </c>
      <c r="T507" s="4">
        <v>65922</v>
      </c>
    </row>
    <row r="508" spans="1:20" s="6" customFormat="1" ht="15">
      <c r="A508" s="6" t="s">
        <v>489</v>
      </c>
      <c r="B508" s="6">
        <v>2054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482</v>
      </c>
      <c r="J508" s="6">
        <v>6</v>
      </c>
      <c r="K508" s="6">
        <v>280</v>
      </c>
      <c r="L508" s="6">
        <v>306</v>
      </c>
      <c r="M508" s="6">
        <v>0</v>
      </c>
      <c r="N508" s="6">
        <v>465</v>
      </c>
      <c r="O508" s="4">
        <v>482</v>
      </c>
      <c r="P508" s="4">
        <v>6</v>
      </c>
      <c r="Q508" s="4">
        <v>280</v>
      </c>
      <c r="R508" s="4">
        <v>306</v>
      </c>
      <c r="S508" s="4">
        <v>0</v>
      </c>
      <c r="T508" s="4">
        <v>465</v>
      </c>
    </row>
    <row r="509" spans="1:20" s="6" customFormat="1" ht="15">
      <c r="A509" s="6" t="s">
        <v>490</v>
      </c>
      <c r="B509" s="6">
        <v>13502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1754</v>
      </c>
      <c r="J509" s="6">
        <v>163</v>
      </c>
      <c r="K509" s="6">
        <v>1527</v>
      </c>
      <c r="L509" s="6">
        <v>1191</v>
      </c>
      <c r="M509" s="6">
        <v>173</v>
      </c>
      <c r="N509" s="6">
        <v>2080</v>
      </c>
      <c r="O509" s="4">
        <v>1754</v>
      </c>
      <c r="P509" s="4">
        <v>163</v>
      </c>
      <c r="Q509" s="4">
        <v>1527</v>
      </c>
      <c r="R509" s="4">
        <v>1191</v>
      </c>
      <c r="S509" s="4">
        <v>173</v>
      </c>
      <c r="T509" s="4">
        <v>2080</v>
      </c>
    </row>
    <row r="510" spans="1:20" s="6" customFormat="1" ht="15">
      <c r="A510" s="6" t="s">
        <v>491</v>
      </c>
      <c r="B510" s="6">
        <v>109212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40208</v>
      </c>
      <c r="J510" s="6">
        <v>2411</v>
      </c>
      <c r="K510" s="6">
        <v>16124</v>
      </c>
      <c r="L510" s="6">
        <v>14679</v>
      </c>
      <c r="M510" s="6">
        <v>2613</v>
      </c>
      <c r="N510" s="6">
        <v>41451</v>
      </c>
      <c r="O510" s="4">
        <v>40208</v>
      </c>
      <c r="P510" s="4">
        <v>2411</v>
      </c>
      <c r="Q510" s="4">
        <v>16124</v>
      </c>
      <c r="R510" s="4">
        <v>14679</v>
      </c>
      <c r="S510" s="4">
        <v>2613</v>
      </c>
      <c r="T510" s="4">
        <v>41451</v>
      </c>
    </row>
    <row r="511" spans="1:20" s="6" customFormat="1" ht="15">
      <c r="A511" s="6" t="s">
        <v>492</v>
      </c>
      <c r="B511" s="6">
        <v>1222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1774</v>
      </c>
      <c r="J511" s="6">
        <v>275</v>
      </c>
      <c r="K511" s="6">
        <v>780</v>
      </c>
      <c r="L511" s="6">
        <v>611</v>
      </c>
      <c r="M511" s="6">
        <v>264</v>
      </c>
      <c r="N511" s="6">
        <v>1954</v>
      </c>
      <c r="O511" s="4">
        <v>1774</v>
      </c>
      <c r="P511" s="4">
        <v>275</v>
      </c>
      <c r="Q511" s="4">
        <v>780</v>
      </c>
      <c r="R511" s="4">
        <v>611</v>
      </c>
      <c r="S511" s="4">
        <v>264</v>
      </c>
      <c r="T511" s="4">
        <v>1954</v>
      </c>
    </row>
    <row r="512" spans="1:20" s="6" customFormat="1" ht="15">
      <c r="A512" s="6" t="s">
        <v>493</v>
      </c>
      <c r="B512" s="6">
        <v>9314</v>
      </c>
      <c r="C512" s="6">
        <v>231</v>
      </c>
      <c r="D512" s="6">
        <v>0</v>
      </c>
      <c r="E512" s="6">
        <v>10</v>
      </c>
      <c r="F512" s="6">
        <v>0</v>
      </c>
      <c r="G512" s="6">
        <v>0</v>
      </c>
      <c r="H512" s="6">
        <v>241</v>
      </c>
      <c r="I512" s="6">
        <v>8489</v>
      </c>
      <c r="J512" s="6">
        <v>410</v>
      </c>
      <c r="K512" s="6">
        <v>1192</v>
      </c>
      <c r="L512" s="6">
        <v>774</v>
      </c>
      <c r="M512" s="6">
        <v>326</v>
      </c>
      <c r="N512" s="6">
        <v>9001</v>
      </c>
      <c r="O512" s="4">
        <v>8720</v>
      </c>
      <c r="P512" s="4">
        <v>410</v>
      </c>
      <c r="Q512" s="4">
        <v>1202</v>
      </c>
      <c r="R512" s="4">
        <v>774</v>
      </c>
      <c r="S512" s="4">
        <v>326</v>
      </c>
      <c r="T512" s="4">
        <v>9242</v>
      </c>
    </row>
    <row r="513" spans="1:20" s="6" customFormat="1" ht="15">
      <c r="A513" s="6" t="s">
        <v>494</v>
      </c>
      <c r="B513" s="6">
        <v>2931</v>
      </c>
      <c r="C513" s="6">
        <v>0</v>
      </c>
      <c r="D513" s="6">
        <v>0</v>
      </c>
      <c r="E513" s="6">
        <v>1</v>
      </c>
      <c r="F513" s="6">
        <v>0</v>
      </c>
      <c r="G513" s="6">
        <v>0</v>
      </c>
      <c r="H513" s="6">
        <v>1</v>
      </c>
      <c r="I513" s="6">
        <v>465</v>
      </c>
      <c r="J513" s="6">
        <v>254</v>
      </c>
      <c r="K513" s="6">
        <v>2681</v>
      </c>
      <c r="L513" s="6">
        <v>2054</v>
      </c>
      <c r="M513" s="6">
        <v>558</v>
      </c>
      <c r="N513" s="6">
        <v>789</v>
      </c>
      <c r="O513" s="4">
        <v>465</v>
      </c>
      <c r="P513" s="4">
        <v>254</v>
      </c>
      <c r="Q513" s="4">
        <v>2682</v>
      </c>
      <c r="R513" s="4">
        <v>2054</v>
      </c>
      <c r="S513" s="4">
        <v>558</v>
      </c>
      <c r="T513" s="4">
        <v>790</v>
      </c>
    </row>
    <row r="514" spans="1:20" s="6" customFormat="1" ht="15">
      <c r="A514" s="6" t="s">
        <v>495</v>
      </c>
      <c r="B514" s="6">
        <v>6464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3496</v>
      </c>
      <c r="J514" s="6">
        <v>860</v>
      </c>
      <c r="K514" s="6">
        <v>3706</v>
      </c>
      <c r="L514" s="6">
        <v>2840</v>
      </c>
      <c r="M514" s="6">
        <v>1104</v>
      </c>
      <c r="N514" s="6">
        <v>4115</v>
      </c>
      <c r="O514" s="4">
        <v>3496</v>
      </c>
      <c r="P514" s="4">
        <v>860</v>
      </c>
      <c r="Q514" s="4">
        <v>3706</v>
      </c>
      <c r="R514" s="4">
        <v>2840</v>
      </c>
      <c r="S514" s="4">
        <v>1104</v>
      </c>
      <c r="T514" s="4">
        <v>4115</v>
      </c>
    </row>
    <row r="515" spans="1:20" s="6" customFormat="1" ht="15">
      <c r="A515" s="6" t="s">
        <v>496</v>
      </c>
      <c r="B515" s="6">
        <v>1915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1734</v>
      </c>
      <c r="J515" s="6">
        <v>245</v>
      </c>
      <c r="K515" s="6">
        <v>2620</v>
      </c>
      <c r="L515" s="6">
        <v>1957</v>
      </c>
      <c r="M515" s="6">
        <v>485</v>
      </c>
      <c r="N515" s="6">
        <v>2197</v>
      </c>
      <c r="O515" s="4">
        <v>1734</v>
      </c>
      <c r="P515" s="4">
        <v>245</v>
      </c>
      <c r="Q515" s="4">
        <v>2620</v>
      </c>
      <c r="R515" s="4">
        <v>1957</v>
      </c>
      <c r="S515" s="4">
        <v>485</v>
      </c>
      <c r="T515" s="4">
        <v>2197</v>
      </c>
    </row>
    <row r="516" spans="1:20" s="6" customFormat="1" ht="15">
      <c r="A516" s="6" t="s">
        <v>497</v>
      </c>
      <c r="B516" s="6">
        <v>1149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11</v>
      </c>
      <c r="J516" s="6">
        <v>0</v>
      </c>
      <c r="K516" s="6">
        <v>28</v>
      </c>
      <c r="L516" s="6">
        <v>16</v>
      </c>
      <c r="M516" s="6">
        <v>0</v>
      </c>
      <c r="N516" s="6">
        <v>23</v>
      </c>
      <c r="O516" s="4">
        <v>11</v>
      </c>
      <c r="P516" s="4">
        <v>0</v>
      </c>
      <c r="Q516" s="4">
        <v>28</v>
      </c>
      <c r="R516" s="4">
        <v>16</v>
      </c>
      <c r="S516" s="4">
        <v>0</v>
      </c>
      <c r="T516" s="4">
        <v>23</v>
      </c>
    </row>
    <row r="517" spans="1:20" s="6" customFormat="1" ht="15">
      <c r="A517" s="6" t="s">
        <v>959</v>
      </c>
      <c r="B517" s="6">
        <v>488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</row>
    <row r="518" spans="1:20" s="6" customFormat="1" ht="15">
      <c r="A518" s="6" t="s">
        <v>498</v>
      </c>
      <c r="B518" s="6">
        <v>53126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4723</v>
      </c>
      <c r="J518" s="6">
        <v>400</v>
      </c>
      <c r="K518" s="6">
        <v>5274</v>
      </c>
      <c r="L518" s="6">
        <v>4530</v>
      </c>
      <c r="M518" s="6">
        <v>367</v>
      </c>
      <c r="N518" s="6">
        <v>5501</v>
      </c>
      <c r="O518" s="4">
        <v>4723</v>
      </c>
      <c r="P518" s="4">
        <v>400</v>
      </c>
      <c r="Q518" s="4">
        <v>5274</v>
      </c>
      <c r="R518" s="4">
        <v>4530</v>
      </c>
      <c r="S518" s="4">
        <v>367</v>
      </c>
      <c r="T518" s="4">
        <v>5501</v>
      </c>
    </row>
    <row r="519" spans="1:20" s="6" customFormat="1" ht="15">
      <c r="A519" s="6" t="s">
        <v>499</v>
      </c>
      <c r="B519" s="6">
        <v>2038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</row>
    <row r="520" spans="1:20" s="6" customFormat="1" ht="15">
      <c r="A520" s="6" t="s">
        <v>500</v>
      </c>
      <c r="B520" s="6">
        <v>5843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74</v>
      </c>
      <c r="J520" s="6">
        <v>108</v>
      </c>
      <c r="K520" s="6">
        <v>489</v>
      </c>
      <c r="L520" s="6">
        <v>443</v>
      </c>
      <c r="M520" s="6">
        <v>113</v>
      </c>
      <c r="N520" s="6">
        <v>114</v>
      </c>
      <c r="O520" s="4">
        <v>74</v>
      </c>
      <c r="P520" s="4">
        <v>108</v>
      </c>
      <c r="Q520" s="4">
        <v>489</v>
      </c>
      <c r="R520" s="4">
        <v>443</v>
      </c>
      <c r="S520" s="4">
        <v>113</v>
      </c>
      <c r="T520" s="4">
        <v>114</v>
      </c>
    </row>
    <row r="521" spans="1:20" s="6" customFormat="1" ht="15">
      <c r="A521" s="6" t="s">
        <v>501</v>
      </c>
      <c r="B521" s="6">
        <v>16499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2486</v>
      </c>
      <c r="J521" s="6">
        <v>1564</v>
      </c>
      <c r="K521" s="6">
        <v>3013</v>
      </c>
      <c r="L521" s="6">
        <v>3479</v>
      </c>
      <c r="M521" s="6">
        <v>1303</v>
      </c>
      <c r="N521" s="6">
        <v>2259</v>
      </c>
      <c r="O521" s="4">
        <v>2486</v>
      </c>
      <c r="P521" s="4">
        <v>1564</v>
      </c>
      <c r="Q521" s="4">
        <v>3013</v>
      </c>
      <c r="R521" s="4">
        <v>3479</v>
      </c>
      <c r="S521" s="4">
        <v>1303</v>
      </c>
      <c r="T521" s="4">
        <v>2259</v>
      </c>
    </row>
    <row r="522" spans="1:20" s="6" customFormat="1" ht="15">
      <c r="A522" s="6" t="s">
        <v>502</v>
      </c>
      <c r="B522" s="6">
        <v>551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856</v>
      </c>
      <c r="J522" s="6">
        <v>42</v>
      </c>
      <c r="K522" s="6">
        <v>157</v>
      </c>
      <c r="L522" s="6">
        <v>157</v>
      </c>
      <c r="M522" s="6">
        <v>44</v>
      </c>
      <c r="N522" s="6">
        <v>854</v>
      </c>
      <c r="O522" s="4">
        <v>856</v>
      </c>
      <c r="P522" s="4">
        <v>42</v>
      </c>
      <c r="Q522" s="4">
        <v>157</v>
      </c>
      <c r="R522" s="4">
        <v>157</v>
      </c>
      <c r="S522" s="4">
        <v>44</v>
      </c>
      <c r="T522" s="4">
        <v>854</v>
      </c>
    </row>
    <row r="523" spans="1:20" s="6" customFormat="1" ht="15">
      <c r="A523" s="6" t="s">
        <v>960</v>
      </c>
      <c r="B523" s="6">
        <v>5242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</row>
    <row r="524" spans="1:20" s="6" customFormat="1" ht="15">
      <c r="A524" s="6" t="s">
        <v>503</v>
      </c>
      <c r="B524" s="6">
        <v>3497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326</v>
      </c>
      <c r="J524" s="6">
        <v>114</v>
      </c>
      <c r="K524" s="6">
        <v>376</v>
      </c>
      <c r="L524" s="6">
        <v>380</v>
      </c>
      <c r="M524" s="6">
        <v>82</v>
      </c>
      <c r="N524" s="6">
        <v>354</v>
      </c>
      <c r="O524" s="4">
        <v>326</v>
      </c>
      <c r="P524" s="4">
        <v>114</v>
      </c>
      <c r="Q524" s="4">
        <v>376</v>
      </c>
      <c r="R524" s="4">
        <v>380</v>
      </c>
      <c r="S524" s="4">
        <v>82</v>
      </c>
      <c r="T524" s="4">
        <v>354</v>
      </c>
    </row>
    <row r="525" spans="1:20" s="6" customFormat="1" ht="15">
      <c r="A525" s="6" t="s">
        <v>504</v>
      </c>
      <c r="B525" s="6">
        <v>14133</v>
      </c>
      <c r="C525" s="6">
        <v>1</v>
      </c>
      <c r="D525" s="6">
        <v>0</v>
      </c>
      <c r="E525" s="6">
        <v>0</v>
      </c>
      <c r="F525" s="6">
        <v>0</v>
      </c>
      <c r="G525" s="6">
        <v>0</v>
      </c>
      <c r="H525" s="6">
        <v>1</v>
      </c>
      <c r="I525" s="6">
        <v>593</v>
      </c>
      <c r="J525" s="6">
        <v>984</v>
      </c>
      <c r="K525" s="6">
        <v>2213</v>
      </c>
      <c r="L525" s="6">
        <v>2146</v>
      </c>
      <c r="M525" s="6">
        <v>941</v>
      </c>
      <c r="N525" s="6">
        <v>704</v>
      </c>
      <c r="O525" s="4">
        <v>594</v>
      </c>
      <c r="P525" s="4">
        <v>984</v>
      </c>
      <c r="Q525" s="4">
        <v>2213</v>
      </c>
      <c r="R525" s="4">
        <v>2146</v>
      </c>
      <c r="S525" s="4">
        <v>941</v>
      </c>
      <c r="T525" s="4">
        <v>705</v>
      </c>
    </row>
    <row r="526" spans="1:20" s="6" customFormat="1" ht="15">
      <c r="A526" s="6" t="s">
        <v>505</v>
      </c>
      <c r="B526" s="6">
        <v>1631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139</v>
      </c>
      <c r="J526" s="6">
        <v>0</v>
      </c>
      <c r="K526" s="6">
        <v>116</v>
      </c>
      <c r="L526" s="6">
        <v>53</v>
      </c>
      <c r="M526" s="6">
        <v>0</v>
      </c>
      <c r="N526" s="6">
        <v>203</v>
      </c>
      <c r="O526" s="4">
        <v>139</v>
      </c>
      <c r="P526" s="4">
        <v>0</v>
      </c>
      <c r="Q526" s="4">
        <v>116</v>
      </c>
      <c r="R526" s="4">
        <v>53</v>
      </c>
      <c r="S526" s="4">
        <v>0</v>
      </c>
      <c r="T526" s="4">
        <v>203</v>
      </c>
    </row>
    <row r="527" spans="1:20" s="6" customFormat="1" ht="15">
      <c r="A527" s="6" t="s">
        <v>506</v>
      </c>
      <c r="B527" s="6">
        <v>772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508</v>
      </c>
      <c r="J527" s="6">
        <v>182</v>
      </c>
      <c r="K527" s="6">
        <v>756</v>
      </c>
      <c r="L527" s="6">
        <v>737</v>
      </c>
      <c r="M527" s="6">
        <v>198</v>
      </c>
      <c r="N527" s="6">
        <v>492</v>
      </c>
      <c r="O527" s="4">
        <v>508</v>
      </c>
      <c r="P527" s="4">
        <v>182</v>
      </c>
      <c r="Q527" s="4">
        <v>756</v>
      </c>
      <c r="R527" s="4">
        <v>737</v>
      </c>
      <c r="S527" s="4">
        <v>198</v>
      </c>
      <c r="T527" s="4">
        <v>492</v>
      </c>
    </row>
    <row r="528" spans="1:20" s="6" customFormat="1" ht="15">
      <c r="A528" s="6" t="s">
        <v>507</v>
      </c>
      <c r="B528" s="6">
        <v>861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2133</v>
      </c>
      <c r="J528" s="6">
        <v>80</v>
      </c>
      <c r="K528" s="6">
        <v>1197</v>
      </c>
      <c r="L528" s="6">
        <v>1623</v>
      </c>
      <c r="M528" s="6">
        <v>97</v>
      </c>
      <c r="N528" s="6">
        <v>677</v>
      </c>
      <c r="O528" s="4">
        <v>2133</v>
      </c>
      <c r="P528" s="4">
        <v>80</v>
      </c>
      <c r="Q528" s="4">
        <v>1197</v>
      </c>
      <c r="R528" s="4">
        <v>1623</v>
      </c>
      <c r="S528" s="4">
        <v>97</v>
      </c>
      <c r="T528" s="4">
        <v>677</v>
      </c>
    </row>
    <row r="529" spans="1:20" s="6" customFormat="1" ht="15">
      <c r="A529" s="6" t="s">
        <v>508</v>
      </c>
      <c r="B529" s="6">
        <v>692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384</v>
      </c>
      <c r="J529" s="6">
        <v>209</v>
      </c>
      <c r="K529" s="6">
        <v>724</v>
      </c>
      <c r="L529" s="6">
        <v>745</v>
      </c>
      <c r="M529" s="6">
        <v>185</v>
      </c>
      <c r="N529" s="6">
        <v>390</v>
      </c>
      <c r="O529" s="4">
        <v>384</v>
      </c>
      <c r="P529" s="4">
        <v>209</v>
      </c>
      <c r="Q529" s="4">
        <v>724</v>
      </c>
      <c r="R529" s="4">
        <v>745</v>
      </c>
      <c r="S529" s="4">
        <v>185</v>
      </c>
      <c r="T529" s="4">
        <v>390</v>
      </c>
    </row>
    <row r="530" spans="1:20" s="6" customFormat="1" ht="15">
      <c r="A530" s="6" t="s">
        <v>509</v>
      </c>
      <c r="B530" s="6">
        <v>1482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402</v>
      </c>
      <c r="J530" s="6">
        <v>616</v>
      </c>
      <c r="K530" s="6">
        <v>555</v>
      </c>
      <c r="L530" s="6">
        <v>1035</v>
      </c>
      <c r="M530" s="6">
        <v>149</v>
      </c>
      <c r="N530" s="6">
        <v>731</v>
      </c>
      <c r="O530" s="4">
        <v>402</v>
      </c>
      <c r="P530" s="4">
        <v>616</v>
      </c>
      <c r="Q530" s="4">
        <v>555</v>
      </c>
      <c r="R530" s="4">
        <v>1035</v>
      </c>
      <c r="S530" s="4">
        <v>149</v>
      </c>
      <c r="T530" s="4">
        <v>731</v>
      </c>
    </row>
    <row r="531" spans="1:20" s="6" customFormat="1" ht="15">
      <c r="A531" s="6" t="s">
        <v>510</v>
      </c>
      <c r="B531" s="6">
        <v>81631</v>
      </c>
      <c r="C531" s="6">
        <v>20</v>
      </c>
      <c r="D531" s="6">
        <v>0</v>
      </c>
      <c r="E531" s="6">
        <v>57</v>
      </c>
      <c r="F531" s="6">
        <v>52</v>
      </c>
      <c r="G531" s="6">
        <v>0</v>
      </c>
      <c r="H531" s="6">
        <v>25</v>
      </c>
      <c r="I531" s="6">
        <v>6190</v>
      </c>
      <c r="J531" s="6">
        <v>2667</v>
      </c>
      <c r="K531" s="6">
        <v>11705</v>
      </c>
      <c r="L531" s="6">
        <v>10373</v>
      </c>
      <c r="M531" s="6">
        <v>3258</v>
      </c>
      <c r="N531" s="6">
        <v>6931</v>
      </c>
      <c r="O531" s="4">
        <v>6210</v>
      </c>
      <c r="P531" s="4">
        <v>2667</v>
      </c>
      <c r="Q531" s="4">
        <v>11762</v>
      </c>
      <c r="R531" s="4">
        <v>10425</v>
      </c>
      <c r="S531" s="4">
        <v>3258</v>
      </c>
      <c r="T531" s="4">
        <v>6956</v>
      </c>
    </row>
    <row r="532" spans="1:20" s="6" customFormat="1" ht="15">
      <c r="A532" s="6" t="s">
        <v>511</v>
      </c>
      <c r="B532" s="6">
        <v>564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</row>
    <row r="533" spans="1:20" s="6" customFormat="1" ht="15">
      <c r="A533" s="6" t="s">
        <v>512</v>
      </c>
      <c r="B533" s="6">
        <v>1755</v>
      </c>
      <c r="C533" s="6">
        <v>2</v>
      </c>
      <c r="D533" s="6">
        <v>0</v>
      </c>
      <c r="E533" s="6">
        <v>5</v>
      </c>
      <c r="F533" s="6">
        <v>0</v>
      </c>
      <c r="G533" s="6">
        <v>0</v>
      </c>
      <c r="H533" s="6">
        <v>7</v>
      </c>
      <c r="I533" s="6">
        <v>2267</v>
      </c>
      <c r="J533" s="6">
        <v>409</v>
      </c>
      <c r="K533" s="6">
        <v>1503</v>
      </c>
      <c r="L533" s="6">
        <v>1416</v>
      </c>
      <c r="M533" s="6">
        <v>0</v>
      </c>
      <c r="N533" s="6">
        <v>2764</v>
      </c>
      <c r="O533" s="4">
        <v>2269</v>
      </c>
      <c r="P533" s="4">
        <v>409</v>
      </c>
      <c r="Q533" s="4">
        <v>1508</v>
      </c>
      <c r="R533" s="4">
        <v>1416</v>
      </c>
      <c r="S533" s="4">
        <v>0</v>
      </c>
      <c r="T533" s="4">
        <v>2771</v>
      </c>
    </row>
    <row r="534" spans="1:20" s="6" customFormat="1" ht="15">
      <c r="A534" s="6" t="s">
        <v>513</v>
      </c>
      <c r="B534" s="6">
        <v>1138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329</v>
      </c>
      <c r="J534" s="6">
        <v>0</v>
      </c>
      <c r="K534" s="6">
        <v>27</v>
      </c>
      <c r="L534" s="6">
        <v>0</v>
      </c>
      <c r="M534" s="6">
        <v>0</v>
      </c>
      <c r="N534" s="6">
        <v>356</v>
      </c>
      <c r="O534" s="4">
        <v>329</v>
      </c>
      <c r="P534" s="4">
        <v>0</v>
      </c>
      <c r="Q534" s="4">
        <v>27</v>
      </c>
      <c r="R534" s="4">
        <v>0</v>
      </c>
      <c r="S534" s="4">
        <v>0</v>
      </c>
      <c r="T534" s="4">
        <v>356</v>
      </c>
    </row>
    <row r="535" spans="1:20" s="6" customFormat="1" ht="15">
      <c r="A535" s="6" t="s">
        <v>514</v>
      </c>
      <c r="B535" s="6">
        <v>7837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5364</v>
      </c>
      <c r="J535" s="6">
        <v>1839</v>
      </c>
      <c r="K535" s="6">
        <v>11586</v>
      </c>
      <c r="L535" s="6">
        <v>9151</v>
      </c>
      <c r="M535" s="6">
        <v>4863</v>
      </c>
      <c r="N535" s="6">
        <v>4777</v>
      </c>
      <c r="O535" s="4">
        <v>5364</v>
      </c>
      <c r="P535" s="4">
        <v>1839</v>
      </c>
      <c r="Q535" s="4">
        <v>11586</v>
      </c>
      <c r="R535" s="4">
        <v>9151</v>
      </c>
      <c r="S535" s="4">
        <v>4863</v>
      </c>
      <c r="T535" s="4">
        <v>4777</v>
      </c>
    </row>
    <row r="536" spans="1:20" s="6" customFormat="1" ht="15">
      <c r="A536" s="6" t="s">
        <v>515</v>
      </c>
      <c r="B536" s="6">
        <v>742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3950</v>
      </c>
      <c r="J536" s="6">
        <v>930</v>
      </c>
      <c r="K536" s="6">
        <v>4344</v>
      </c>
      <c r="L536" s="6">
        <v>3367</v>
      </c>
      <c r="M536" s="6">
        <v>1216</v>
      </c>
      <c r="N536" s="6">
        <v>4464</v>
      </c>
      <c r="O536" s="4">
        <v>3950</v>
      </c>
      <c r="P536" s="4">
        <v>930</v>
      </c>
      <c r="Q536" s="4">
        <v>4344</v>
      </c>
      <c r="R536" s="4">
        <v>3367</v>
      </c>
      <c r="S536" s="4">
        <v>1216</v>
      </c>
      <c r="T536" s="4">
        <v>4464</v>
      </c>
    </row>
    <row r="537" spans="1:20" s="6" customFormat="1" ht="15">
      <c r="A537" s="6" t="s">
        <v>516</v>
      </c>
      <c r="B537" s="6">
        <v>258862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116712</v>
      </c>
      <c r="J537" s="6">
        <v>26031</v>
      </c>
      <c r="K537" s="6">
        <v>48422</v>
      </c>
      <c r="L537" s="6">
        <v>31648</v>
      </c>
      <c r="M537" s="6">
        <v>27305</v>
      </c>
      <c r="N537" s="6">
        <v>132221</v>
      </c>
      <c r="O537" s="4">
        <v>116712</v>
      </c>
      <c r="P537" s="4">
        <v>26031</v>
      </c>
      <c r="Q537" s="4">
        <v>48422</v>
      </c>
      <c r="R537" s="4">
        <v>31648</v>
      </c>
      <c r="S537" s="4">
        <v>27305</v>
      </c>
      <c r="T537" s="4">
        <v>132221</v>
      </c>
    </row>
    <row r="538" spans="1:20" s="6" customFormat="1" ht="15">
      <c r="A538" s="6" t="s">
        <v>517</v>
      </c>
      <c r="B538" s="6">
        <v>8553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1</v>
      </c>
      <c r="J538" s="6">
        <v>0</v>
      </c>
      <c r="K538" s="6">
        <v>4</v>
      </c>
      <c r="L538" s="6">
        <v>1</v>
      </c>
      <c r="M538" s="6">
        <v>0</v>
      </c>
      <c r="N538" s="6">
        <v>4</v>
      </c>
      <c r="O538" s="4">
        <v>1</v>
      </c>
      <c r="P538" s="4">
        <v>0</v>
      </c>
      <c r="Q538" s="4">
        <v>4</v>
      </c>
      <c r="R538" s="4">
        <v>1</v>
      </c>
      <c r="S538" s="4">
        <v>0</v>
      </c>
      <c r="T538" s="4">
        <v>4</v>
      </c>
    </row>
    <row r="539" spans="1:20" s="6" customFormat="1" ht="15">
      <c r="A539" s="6" t="s">
        <v>518</v>
      </c>
      <c r="B539" s="6">
        <v>35021</v>
      </c>
      <c r="C539" s="6">
        <v>77</v>
      </c>
      <c r="D539" s="6">
        <v>0</v>
      </c>
      <c r="E539" s="6">
        <v>15</v>
      </c>
      <c r="F539" s="6">
        <v>2</v>
      </c>
      <c r="G539" s="6">
        <v>0</v>
      </c>
      <c r="H539" s="6">
        <v>90</v>
      </c>
      <c r="I539" s="6">
        <v>27673</v>
      </c>
      <c r="J539" s="6">
        <v>1787</v>
      </c>
      <c r="K539" s="6">
        <v>3669</v>
      </c>
      <c r="L539" s="6">
        <v>1406</v>
      </c>
      <c r="M539" s="6">
        <v>2919</v>
      </c>
      <c r="N539" s="6">
        <v>28804</v>
      </c>
      <c r="O539" s="4">
        <v>27750</v>
      </c>
      <c r="P539" s="4">
        <v>1787</v>
      </c>
      <c r="Q539" s="4">
        <v>3684</v>
      </c>
      <c r="R539" s="4">
        <v>1408</v>
      </c>
      <c r="S539" s="4">
        <v>2919</v>
      </c>
      <c r="T539" s="4">
        <v>28894</v>
      </c>
    </row>
    <row r="540" spans="1:20" s="6" customFormat="1" ht="15">
      <c r="A540" s="6" t="s">
        <v>519</v>
      </c>
      <c r="B540" s="6">
        <v>5869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3040</v>
      </c>
      <c r="J540" s="6">
        <v>254</v>
      </c>
      <c r="K540" s="6">
        <v>773</v>
      </c>
      <c r="L540" s="6">
        <v>761</v>
      </c>
      <c r="M540" s="6">
        <v>491</v>
      </c>
      <c r="N540" s="6">
        <v>2885</v>
      </c>
      <c r="O540" s="4">
        <v>3040</v>
      </c>
      <c r="P540" s="4">
        <v>254</v>
      </c>
      <c r="Q540" s="4">
        <v>773</v>
      </c>
      <c r="R540" s="4">
        <v>761</v>
      </c>
      <c r="S540" s="4">
        <v>491</v>
      </c>
      <c r="T540" s="4">
        <v>2885</v>
      </c>
    </row>
    <row r="541" spans="1:20" s="6" customFormat="1" ht="15">
      <c r="A541" s="6" t="s">
        <v>520</v>
      </c>
      <c r="B541" s="6">
        <v>13073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5570</v>
      </c>
      <c r="J541" s="6">
        <v>1987</v>
      </c>
      <c r="K541" s="6">
        <v>7463</v>
      </c>
      <c r="L541" s="6">
        <v>7107</v>
      </c>
      <c r="M541" s="6">
        <v>2042</v>
      </c>
      <c r="N541" s="6">
        <v>5871</v>
      </c>
      <c r="O541" s="4">
        <v>5570</v>
      </c>
      <c r="P541" s="4">
        <v>1987</v>
      </c>
      <c r="Q541" s="4">
        <v>7463</v>
      </c>
      <c r="R541" s="4">
        <v>7107</v>
      </c>
      <c r="S541" s="4">
        <v>2042</v>
      </c>
      <c r="T541" s="4">
        <v>5871</v>
      </c>
    </row>
    <row r="542" spans="1:20" s="6" customFormat="1" ht="15">
      <c r="A542" s="6" t="s">
        <v>521</v>
      </c>
      <c r="B542" s="6">
        <v>2540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1083</v>
      </c>
      <c r="J542" s="6">
        <v>55</v>
      </c>
      <c r="K542" s="6">
        <v>287</v>
      </c>
      <c r="L542" s="6">
        <v>319</v>
      </c>
      <c r="M542" s="6">
        <v>0</v>
      </c>
      <c r="N542" s="6">
        <v>1117</v>
      </c>
      <c r="O542" s="4">
        <v>1083</v>
      </c>
      <c r="P542" s="4">
        <v>55</v>
      </c>
      <c r="Q542" s="4">
        <v>287</v>
      </c>
      <c r="R542" s="4">
        <v>319</v>
      </c>
      <c r="S542" s="4">
        <v>0</v>
      </c>
      <c r="T542" s="4">
        <v>1117</v>
      </c>
    </row>
    <row r="543" spans="1:20" s="6" customFormat="1" ht="15">
      <c r="A543" s="6" t="s">
        <v>522</v>
      </c>
      <c r="B543" s="6">
        <v>3066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3294</v>
      </c>
      <c r="J543" s="6">
        <v>526</v>
      </c>
      <c r="K543" s="6">
        <v>1542</v>
      </c>
      <c r="L543" s="6">
        <v>1208</v>
      </c>
      <c r="M543" s="6">
        <v>625</v>
      </c>
      <c r="N543" s="6">
        <v>3528</v>
      </c>
      <c r="O543" s="4">
        <v>3294</v>
      </c>
      <c r="P543" s="4">
        <v>526</v>
      </c>
      <c r="Q543" s="4">
        <v>1542</v>
      </c>
      <c r="R543" s="4">
        <v>1208</v>
      </c>
      <c r="S543" s="4">
        <v>625</v>
      </c>
      <c r="T543" s="4">
        <v>3528</v>
      </c>
    </row>
    <row r="544" spans="1:20" s="6" customFormat="1" ht="15">
      <c r="A544" s="6" t="s">
        <v>523</v>
      </c>
      <c r="B544" s="6">
        <v>3995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175</v>
      </c>
      <c r="J544" s="6">
        <v>208</v>
      </c>
      <c r="K544" s="6">
        <v>986</v>
      </c>
      <c r="L544" s="6">
        <v>747</v>
      </c>
      <c r="M544" s="6">
        <v>447</v>
      </c>
      <c r="N544" s="6">
        <v>175</v>
      </c>
      <c r="O544" s="4">
        <v>175</v>
      </c>
      <c r="P544" s="4">
        <v>208</v>
      </c>
      <c r="Q544" s="4">
        <v>986</v>
      </c>
      <c r="R544" s="4">
        <v>747</v>
      </c>
      <c r="S544" s="4">
        <v>447</v>
      </c>
      <c r="T544" s="4">
        <v>175</v>
      </c>
    </row>
    <row r="545" spans="1:20" s="6" customFormat="1" ht="15">
      <c r="A545" s="6" t="s">
        <v>524</v>
      </c>
      <c r="B545" s="6">
        <v>4685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6896</v>
      </c>
      <c r="J545" s="6">
        <v>400</v>
      </c>
      <c r="K545" s="6">
        <v>2116</v>
      </c>
      <c r="L545" s="6">
        <v>813</v>
      </c>
      <c r="M545" s="6">
        <v>933</v>
      </c>
      <c r="N545" s="6">
        <v>971</v>
      </c>
      <c r="O545" s="4">
        <v>6896</v>
      </c>
      <c r="P545" s="4">
        <v>400</v>
      </c>
      <c r="Q545" s="4">
        <v>2116</v>
      </c>
      <c r="R545" s="4">
        <v>813</v>
      </c>
      <c r="S545" s="4">
        <v>933</v>
      </c>
      <c r="T545" s="4">
        <v>971</v>
      </c>
    </row>
    <row r="546" spans="1:20" s="6" customFormat="1" ht="15">
      <c r="A546" s="6" t="s">
        <v>525</v>
      </c>
      <c r="B546" s="6">
        <v>2093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2417</v>
      </c>
      <c r="J546" s="6">
        <v>474</v>
      </c>
      <c r="K546" s="6">
        <v>2331</v>
      </c>
      <c r="L546" s="6">
        <v>2059</v>
      </c>
      <c r="M546" s="6">
        <v>3</v>
      </c>
      <c r="N546" s="6">
        <v>3168</v>
      </c>
      <c r="O546" s="4">
        <v>2417</v>
      </c>
      <c r="P546" s="4">
        <v>474</v>
      </c>
      <c r="Q546" s="4">
        <v>2331</v>
      </c>
      <c r="R546" s="4">
        <v>2059</v>
      </c>
      <c r="S546" s="4">
        <v>3</v>
      </c>
      <c r="T546" s="4">
        <v>3168</v>
      </c>
    </row>
    <row r="547" spans="1:20" s="6" customFormat="1" ht="15">
      <c r="A547" s="6" t="s">
        <v>526</v>
      </c>
      <c r="B547" s="6">
        <v>2301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2201</v>
      </c>
      <c r="J547" s="6">
        <v>273</v>
      </c>
      <c r="K547" s="6">
        <v>734</v>
      </c>
      <c r="L547" s="6">
        <v>662</v>
      </c>
      <c r="M547" s="6">
        <v>277</v>
      </c>
      <c r="N547" s="6">
        <v>2287</v>
      </c>
      <c r="O547" s="4">
        <v>2201</v>
      </c>
      <c r="P547" s="4">
        <v>273</v>
      </c>
      <c r="Q547" s="4">
        <v>734</v>
      </c>
      <c r="R547" s="4">
        <v>662</v>
      </c>
      <c r="S547" s="4">
        <v>277</v>
      </c>
      <c r="T547" s="4">
        <v>2287</v>
      </c>
    </row>
    <row r="548" spans="1:20" s="6" customFormat="1" ht="15">
      <c r="A548" s="6" t="s">
        <v>527</v>
      </c>
      <c r="B548" s="6">
        <v>283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</row>
    <row r="549" spans="1:20" s="6" customFormat="1" ht="15">
      <c r="A549" s="6" t="s">
        <v>528</v>
      </c>
      <c r="B549" s="6">
        <v>13866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1774</v>
      </c>
      <c r="J549" s="6">
        <v>718</v>
      </c>
      <c r="K549" s="6">
        <v>1709</v>
      </c>
      <c r="L549" s="6">
        <v>2061</v>
      </c>
      <c r="M549" s="6">
        <v>1041</v>
      </c>
      <c r="N549" s="6">
        <v>1099</v>
      </c>
      <c r="O549" s="4">
        <v>1774</v>
      </c>
      <c r="P549" s="4">
        <v>718</v>
      </c>
      <c r="Q549" s="4">
        <v>1709</v>
      </c>
      <c r="R549" s="4">
        <v>2061</v>
      </c>
      <c r="S549" s="4">
        <v>1041</v>
      </c>
      <c r="T549" s="4">
        <v>1099</v>
      </c>
    </row>
    <row r="550" spans="1:20" s="6" customFormat="1" ht="15">
      <c r="A550" s="6" t="s">
        <v>529</v>
      </c>
      <c r="B550" s="6">
        <v>72419</v>
      </c>
      <c r="C550" s="6">
        <v>244</v>
      </c>
      <c r="D550" s="6">
        <v>0</v>
      </c>
      <c r="E550" s="6">
        <v>64</v>
      </c>
      <c r="F550" s="6">
        <v>0</v>
      </c>
      <c r="G550" s="6">
        <v>0</v>
      </c>
      <c r="H550" s="6">
        <v>308</v>
      </c>
      <c r="I550" s="6">
        <v>6669</v>
      </c>
      <c r="J550" s="6">
        <v>860</v>
      </c>
      <c r="K550" s="6">
        <v>7990</v>
      </c>
      <c r="L550" s="6">
        <v>5991</v>
      </c>
      <c r="M550" s="6">
        <v>94</v>
      </c>
      <c r="N550" s="6">
        <v>9434</v>
      </c>
      <c r="O550" s="4">
        <v>6913</v>
      </c>
      <c r="P550" s="4">
        <v>860</v>
      </c>
      <c r="Q550" s="4">
        <v>8054</v>
      </c>
      <c r="R550" s="4">
        <v>5991</v>
      </c>
      <c r="S550" s="4">
        <v>94</v>
      </c>
      <c r="T550" s="4">
        <v>9742</v>
      </c>
    </row>
    <row r="551" spans="1:20" s="6" customFormat="1" ht="15">
      <c r="A551" s="6" t="s">
        <v>530</v>
      </c>
      <c r="B551" s="6">
        <v>12671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2915</v>
      </c>
      <c r="J551" s="6">
        <v>1336</v>
      </c>
      <c r="K551" s="6">
        <v>2138</v>
      </c>
      <c r="L551" s="6">
        <v>3883</v>
      </c>
      <c r="M551" s="6">
        <v>470</v>
      </c>
      <c r="N551" s="6">
        <v>1843</v>
      </c>
      <c r="O551" s="4">
        <v>2915</v>
      </c>
      <c r="P551" s="4">
        <v>1336</v>
      </c>
      <c r="Q551" s="4">
        <v>2138</v>
      </c>
      <c r="R551" s="4">
        <v>3883</v>
      </c>
      <c r="S551" s="4">
        <v>470</v>
      </c>
      <c r="T551" s="4">
        <v>1843</v>
      </c>
    </row>
    <row r="552" spans="1:20" s="6" customFormat="1" ht="15">
      <c r="A552" s="6" t="s">
        <v>531</v>
      </c>
      <c r="B552" s="6">
        <v>7038</v>
      </c>
      <c r="C552" s="6">
        <v>63</v>
      </c>
      <c r="D552" s="6">
        <v>0</v>
      </c>
      <c r="E552" s="6">
        <v>23</v>
      </c>
      <c r="F552" s="6">
        <v>3</v>
      </c>
      <c r="G552" s="6">
        <v>2</v>
      </c>
      <c r="H552" s="6">
        <v>81</v>
      </c>
      <c r="I552" s="6">
        <v>2690</v>
      </c>
      <c r="J552" s="6">
        <v>419</v>
      </c>
      <c r="K552" s="6">
        <v>3505</v>
      </c>
      <c r="L552" s="6">
        <v>2984</v>
      </c>
      <c r="M552" s="6">
        <v>651</v>
      </c>
      <c r="N552" s="6">
        <v>2979</v>
      </c>
      <c r="O552" s="4">
        <v>2753</v>
      </c>
      <c r="P552" s="4">
        <v>419</v>
      </c>
      <c r="Q552" s="4">
        <v>3528</v>
      </c>
      <c r="R552" s="4">
        <v>2987</v>
      </c>
      <c r="S552" s="4">
        <v>653</v>
      </c>
      <c r="T552" s="4">
        <v>3060</v>
      </c>
    </row>
    <row r="553" spans="1:20" s="6" customFormat="1" ht="15">
      <c r="A553" s="6" t="s">
        <v>532</v>
      </c>
      <c r="B553" s="6">
        <v>1625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3344</v>
      </c>
      <c r="J553" s="6">
        <v>0</v>
      </c>
      <c r="K553" s="6">
        <v>1787</v>
      </c>
      <c r="L553" s="6">
        <v>314</v>
      </c>
      <c r="M553" s="6">
        <v>0</v>
      </c>
      <c r="N553" s="6">
        <v>2753</v>
      </c>
      <c r="O553" s="4">
        <v>3344</v>
      </c>
      <c r="P553" s="4">
        <v>0</v>
      </c>
      <c r="Q553" s="4">
        <v>1787</v>
      </c>
      <c r="R553" s="4">
        <v>314</v>
      </c>
      <c r="S553" s="4">
        <v>0</v>
      </c>
      <c r="T553" s="4">
        <v>2753</v>
      </c>
    </row>
    <row r="554" spans="1:20" s="6" customFormat="1" ht="15">
      <c r="A554" s="6" t="s">
        <v>533</v>
      </c>
      <c r="B554" s="6">
        <v>1241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1516</v>
      </c>
      <c r="J554" s="6">
        <v>3</v>
      </c>
      <c r="K554" s="6">
        <v>425</v>
      </c>
      <c r="L554" s="6">
        <v>359</v>
      </c>
      <c r="M554" s="6">
        <v>3</v>
      </c>
      <c r="N554" s="6">
        <v>1579</v>
      </c>
      <c r="O554" s="4">
        <v>1516</v>
      </c>
      <c r="P554" s="4">
        <v>3</v>
      </c>
      <c r="Q554" s="4">
        <v>425</v>
      </c>
      <c r="R554" s="4">
        <v>359</v>
      </c>
      <c r="S554" s="4">
        <v>3</v>
      </c>
      <c r="T554" s="4">
        <v>1579</v>
      </c>
    </row>
    <row r="555" spans="1:20" s="6" customFormat="1" ht="15">
      <c r="A555" s="6" t="s">
        <v>534</v>
      </c>
      <c r="B555" s="6">
        <v>5581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3140</v>
      </c>
      <c r="J555" s="6">
        <v>264</v>
      </c>
      <c r="K555" s="6">
        <v>1933</v>
      </c>
      <c r="L555" s="6">
        <v>1200</v>
      </c>
      <c r="M555" s="6">
        <v>268</v>
      </c>
      <c r="N555" s="6">
        <v>3869</v>
      </c>
      <c r="O555" s="4">
        <v>3140</v>
      </c>
      <c r="P555" s="4">
        <v>264</v>
      </c>
      <c r="Q555" s="4">
        <v>1933</v>
      </c>
      <c r="R555" s="4">
        <v>1200</v>
      </c>
      <c r="S555" s="4">
        <v>268</v>
      </c>
      <c r="T555" s="4">
        <v>3869</v>
      </c>
    </row>
    <row r="556" spans="1:20" s="6" customFormat="1" ht="15">
      <c r="A556" s="6" t="s">
        <v>535</v>
      </c>
      <c r="B556" s="6">
        <v>274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</row>
    <row r="557" spans="1:20" s="6" customFormat="1" ht="15">
      <c r="A557" s="6" t="s">
        <v>536</v>
      </c>
      <c r="B557" s="6">
        <v>22831</v>
      </c>
      <c r="C557" s="6">
        <v>11</v>
      </c>
      <c r="D557" s="6">
        <v>0</v>
      </c>
      <c r="E557" s="6">
        <v>0</v>
      </c>
      <c r="F557" s="6">
        <v>0</v>
      </c>
      <c r="G557" s="6">
        <v>0</v>
      </c>
      <c r="H557" s="6">
        <v>11</v>
      </c>
      <c r="I557" s="6">
        <v>1337</v>
      </c>
      <c r="J557" s="6">
        <v>938</v>
      </c>
      <c r="K557" s="6">
        <v>1998</v>
      </c>
      <c r="L557" s="6">
        <v>2617</v>
      </c>
      <c r="M557" s="6">
        <v>848</v>
      </c>
      <c r="N557" s="6">
        <v>808</v>
      </c>
      <c r="O557" s="4">
        <v>1348</v>
      </c>
      <c r="P557" s="4">
        <v>938</v>
      </c>
      <c r="Q557" s="4">
        <v>1998</v>
      </c>
      <c r="R557" s="4">
        <v>2617</v>
      </c>
      <c r="S557" s="4">
        <v>848</v>
      </c>
      <c r="T557" s="4">
        <v>819</v>
      </c>
    </row>
    <row r="558" spans="1:20" s="6" customFormat="1" ht="15">
      <c r="A558" s="6" t="s">
        <v>961</v>
      </c>
      <c r="B558" s="6">
        <v>0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</row>
    <row r="559" spans="1:20" s="6" customFormat="1" ht="15">
      <c r="A559" s="6" t="s">
        <v>537</v>
      </c>
      <c r="B559" s="6">
        <v>1963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4014</v>
      </c>
      <c r="J559" s="6">
        <v>311</v>
      </c>
      <c r="K559" s="6">
        <v>1578</v>
      </c>
      <c r="L559" s="6">
        <v>1017</v>
      </c>
      <c r="M559" s="6">
        <v>556</v>
      </c>
      <c r="N559" s="6">
        <v>911</v>
      </c>
      <c r="O559" s="4">
        <v>4014</v>
      </c>
      <c r="P559" s="4">
        <v>311</v>
      </c>
      <c r="Q559" s="4">
        <v>1578</v>
      </c>
      <c r="R559" s="4">
        <v>1017</v>
      </c>
      <c r="S559" s="4">
        <v>556</v>
      </c>
      <c r="T559" s="4">
        <v>911</v>
      </c>
    </row>
    <row r="560" spans="1:20" s="6" customFormat="1" ht="15">
      <c r="A560" s="6" t="s">
        <v>538</v>
      </c>
      <c r="B560" s="6">
        <v>1231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1987</v>
      </c>
      <c r="J560" s="6">
        <v>71</v>
      </c>
      <c r="K560" s="6">
        <v>496</v>
      </c>
      <c r="L560" s="6">
        <v>426</v>
      </c>
      <c r="M560" s="6">
        <v>2</v>
      </c>
      <c r="N560" s="6">
        <v>2126</v>
      </c>
      <c r="O560" s="4">
        <v>1987</v>
      </c>
      <c r="P560" s="4">
        <v>71</v>
      </c>
      <c r="Q560" s="4">
        <v>496</v>
      </c>
      <c r="R560" s="4">
        <v>426</v>
      </c>
      <c r="S560" s="4">
        <v>2</v>
      </c>
      <c r="T560" s="4">
        <v>2126</v>
      </c>
    </row>
    <row r="561" spans="1:20" s="6" customFormat="1" ht="15">
      <c r="A561" s="6" t="s">
        <v>539</v>
      </c>
      <c r="B561" s="6">
        <v>2305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</row>
    <row r="562" spans="1:20" s="6" customFormat="1" ht="15">
      <c r="A562" s="6" t="s">
        <v>540</v>
      </c>
      <c r="B562" s="6">
        <v>611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</row>
    <row r="563" spans="1:20" s="6" customFormat="1" ht="15">
      <c r="A563" s="6" t="s">
        <v>541</v>
      </c>
      <c r="B563" s="6">
        <v>4715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</row>
    <row r="564" spans="1:20" s="6" customFormat="1" ht="15">
      <c r="A564" s="6" t="s">
        <v>542</v>
      </c>
      <c r="B564" s="6">
        <v>1042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83</v>
      </c>
      <c r="J564" s="6">
        <v>40</v>
      </c>
      <c r="K564" s="6">
        <v>3</v>
      </c>
      <c r="L564" s="6">
        <v>72</v>
      </c>
      <c r="M564" s="6">
        <v>10</v>
      </c>
      <c r="N564" s="6">
        <v>44</v>
      </c>
      <c r="O564" s="4">
        <v>83</v>
      </c>
      <c r="P564" s="4">
        <v>40</v>
      </c>
      <c r="Q564" s="4">
        <v>3</v>
      </c>
      <c r="R564" s="4">
        <v>72</v>
      </c>
      <c r="S564" s="4">
        <v>10</v>
      </c>
      <c r="T564" s="4">
        <v>44</v>
      </c>
    </row>
    <row r="565" spans="1:20" s="6" customFormat="1" ht="15">
      <c r="A565" s="6" t="s">
        <v>543</v>
      </c>
      <c r="B565" s="6">
        <v>1032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232</v>
      </c>
      <c r="J565" s="6">
        <v>17</v>
      </c>
      <c r="K565" s="6">
        <v>847</v>
      </c>
      <c r="L565" s="6">
        <v>544</v>
      </c>
      <c r="M565" s="6">
        <v>56</v>
      </c>
      <c r="N565" s="6">
        <v>510</v>
      </c>
      <c r="O565" s="4">
        <v>232</v>
      </c>
      <c r="P565" s="4">
        <v>17</v>
      </c>
      <c r="Q565" s="4">
        <v>847</v>
      </c>
      <c r="R565" s="4">
        <v>544</v>
      </c>
      <c r="S565" s="4">
        <v>56</v>
      </c>
      <c r="T565" s="4">
        <v>510</v>
      </c>
    </row>
    <row r="566" spans="1:20" s="6" customFormat="1" ht="15">
      <c r="A566" s="6" t="s">
        <v>544</v>
      </c>
      <c r="B566" s="6">
        <v>143268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117772</v>
      </c>
      <c r="J566" s="6">
        <v>2402</v>
      </c>
      <c r="K566" s="6">
        <v>15750</v>
      </c>
      <c r="L566" s="6">
        <v>12766</v>
      </c>
      <c r="M566" s="6">
        <v>2135</v>
      </c>
      <c r="N566" s="6">
        <v>121023</v>
      </c>
      <c r="O566" s="4">
        <v>117772</v>
      </c>
      <c r="P566" s="4">
        <v>2402</v>
      </c>
      <c r="Q566" s="4">
        <v>15750</v>
      </c>
      <c r="R566" s="4">
        <v>12766</v>
      </c>
      <c r="S566" s="4">
        <v>2135</v>
      </c>
      <c r="T566" s="4">
        <v>121023</v>
      </c>
    </row>
    <row r="567" spans="1:20" s="6" customFormat="1" ht="15">
      <c r="A567" s="6" t="s">
        <v>545</v>
      </c>
      <c r="B567" s="6">
        <v>2060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</row>
    <row r="568" spans="1:20" s="6" customFormat="1" ht="15">
      <c r="A568" s="6" t="s">
        <v>546</v>
      </c>
      <c r="B568" s="6">
        <v>5331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4715</v>
      </c>
      <c r="J568" s="6">
        <v>248</v>
      </c>
      <c r="K568" s="6">
        <v>781</v>
      </c>
      <c r="L568" s="6">
        <v>813</v>
      </c>
      <c r="M568" s="6">
        <v>0</v>
      </c>
      <c r="N568" s="6">
        <v>4931</v>
      </c>
      <c r="O568" s="4">
        <v>4715</v>
      </c>
      <c r="P568" s="4">
        <v>248</v>
      </c>
      <c r="Q568" s="4">
        <v>781</v>
      </c>
      <c r="R568" s="4">
        <v>813</v>
      </c>
      <c r="S568" s="4">
        <v>0</v>
      </c>
      <c r="T568" s="4">
        <v>4931</v>
      </c>
    </row>
    <row r="569" spans="1:20" s="6" customFormat="1" ht="15">
      <c r="A569" s="6" t="s">
        <v>547</v>
      </c>
      <c r="B569" s="6">
        <v>199177</v>
      </c>
      <c r="C569" s="6">
        <v>18</v>
      </c>
      <c r="D569" s="6">
        <v>0</v>
      </c>
      <c r="E569" s="6">
        <v>0</v>
      </c>
      <c r="F569" s="6">
        <v>0</v>
      </c>
      <c r="G569" s="6">
        <v>0</v>
      </c>
      <c r="H569" s="6">
        <v>18</v>
      </c>
      <c r="I569" s="6">
        <v>5856</v>
      </c>
      <c r="J569" s="6">
        <v>1136</v>
      </c>
      <c r="K569" s="6">
        <v>8497</v>
      </c>
      <c r="L569" s="6">
        <v>8175</v>
      </c>
      <c r="M569" s="6">
        <v>898</v>
      </c>
      <c r="N569" s="6">
        <v>6427</v>
      </c>
      <c r="O569" s="4">
        <v>5874</v>
      </c>
      <c r="P569" s="4">
        <v>1136</v>
      </c>
      <c r="Q569" s="4">
        <v>8497</v>
      </c>
      <c r="R569" s="4">
        <v>8175</v>
      </c>
      <c r="S569" s="4">
        <v>898</v>
      </c>
      <c r="T569" s="4">
        <v>6445</v>
      </c>
    </row>
    <row r="570" spans="1:20" s="6" customFormat="1" ht="15">
      <c r="A570" s="6" t="s">
        <v>548</v>
      </c>
      <c r="B570" s="6">
        <v>3455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79</v>
      </c>
      <c r="L570" s="6">
        <v>57</v>
      </c>
      <c r="M570" s="6">
        <v>0</v>
      </c>
      <c r="N570" s="6">
        <v>22</v>
      </c>
      <c r="O570" s="4">
        <v>0</v>
      </c>
      <c r="P570" s="4">
        <v>0</v>
      </c>
      <c r="Q570" s="4">
        <v>79</v>
      </c>
      <c r="R570" s="4">
        <v>57</v>
      </c>
      <c r="S570" s="4">
        <v>0</v>
      </c>
      <c r="T570" s="4">
        <v>22</v>
      </c>
    </row>
    <row r="571" spans="1:20" s="6" customFormat="1" ht="15">
      <c r="A571" s="6" t="s">
        <v>549</v>
      </c>
      <c r="B571" s="6">
        <v>1703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48</v>
      </c>
      <c r="J571" s="6">
        <v>2</v>
      </c>
      <c r="K571" s="6">
        <v>30</v>
      </c>
      <c r="L571" s="6">
        <v>25</v>
      </c>
      <c r="M571" s="6">
        <v>0</v>
      </c>
      <c r="N571" s="6">
        <v>55</v>
      </c>
      <c r="O571" s="4">
        <v>48</v>
      </c>
      <c r="P571" s="4">
        <v>2</v>
      </c>
      <c r="Q571" s="4">
        <v>30</v>
      </c>
      <c r="R571" s="4">
        <v>25</v>
      </c>
      <c r="S571" s="4">
        <v>0</v>
      </c>
      <c r="T571" s="4">
        <v>55</v>
      </c>
    </row>
    <row r="572" spans="1:20" s="6" customFormat="1" ht="15">
      <c r="A572" s="6" t="s">
        <v>550</v>
      </c>
      <c r="B572" s="6">
        <v>4591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26638</v>
      </c>
      <c r="J572" s="6">
        <v>0</v>
      </c>
      <c r="K572" s="6">
        <v>7020</v>
      </c>
      <c r="L572" s="6">
        <v>4209</v>
      </c>
      <c r="M572" s="6">
        <v>0</v>
      </c>
      <c r="N572" s="6">
        <v>29449</v>
      </c>
      <c r="O572" s="4">
        <v>26638</v>
      </c>
      <c r="P572" s="4">
        <v>0</v>
      </c>
      <c r="Q572" s="4">
        <v>7020</v>
      </c>
      <c r="R572" s="4">
        <v>4209</v>
      </c>
      <c r="S572" s="4">
        <v>0</v>
      </c>
      <c r="T572" s="4">
        <v>29449</v>
      </c>
    </row>
    <row r="573" spans="1:20" s="6" customFormat="1" ht="15">
      <c r="A573" s="6" t="s">
        <v>551</v>
      </c>
      <c r="B573" s="6">
        <v>188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</row>
    <row r="574" spans="1:20" s="6" customFormat="1" ht="15">
      <c r="A574" s="6" t="s">
        <v>552</v>
      </c>
      <c r="B574" s="6">
        <v>12117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891</v>
      </c>
      <c r="J574" s="6">
        <v>479</v>
      </c>
      <c r="K574" s="6">
        <v>2309</v>
      </c>
      <c r="L574" s="6">
        <v>2069</v>
      </c>
      <c r="M574" s="6">
        <v>549</v>
      </c>
      <c r="N574" s="6">
        <v>1148</v>
      </c>
      <c r="O574" s="4">
        <v>891</v>
      </c>
      <c r="P574" s="4">
        <v>479</v>
      </c>
      <c r="Q574" s="4">
        <v>2309</v>
      </c>
      <c r="R574" s="4">
        <v>2069</v>
      </c>
      <c r="S574" s="4">
        <v>549</v>
      </c>
      <c r="T574" s="4">
        <v>1148</v>
      </c>
    </row>
    <row r="575" spans="1:20" s="6" customFormat="1" ht="15">
      <c r="A575" s="6" t="s">
        <v>553</v>
      </c>
      <c r="B575" s="6">
        <v>2012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10566</v>
      </c>
      <c r="J575" s="6">
        <v>0</v>
      </c>
      <c r="K575" s="6">
        <v>827</v>
      </c>
      <c r="L575" s="6">
        <v>714</v>
      </c>
      <c r="M575" s="6">
        <v>0</v>
      </c>
      <c r="N575" s="6">
        <v>10679</v>
      </c>
      <c r="O575" s="4">
        <v>10566</v>
      </c>
      <c r="P575" s="4">
        <v>0</v>
      </c>
      <c r="Q575" s="4">
        <v>827</v>
      </c>
      <c r="R575" s="4">
        <v>714</v>
      </c>
      <c r="S575" s="4">
        <v>0</v>
      </c>
      <c r="T575" s="4">
        <v>10679</v>
      </c>
    </row>
    <row r="576" spans="1:20" s="6" customFormat="1" ht="15">
      <c r="A576" s="6" t="s">
        <v>554</v>
      </c>
      <c r="B576" s="6">
        <v>1404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</row>
    <row r="577" spans="1:20" s="6" customFormat="1" ht="15">
      <c r="A577" s="6" t="s">
        <v>555</v>
      </c>
      <c r="B577" s="6">
        <v>16604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7119</v>
      </c>
      <c r="J577" s="6">
        <v>21</v>
      </c>
      <c r="K577" s="6">
        <v>2034</v>
      </c>
      <c r="L577" s="6">
        <v>790</v>
      </c>
      <c r="M577" s="6">
        <v>0</v>
      </c>
      <c r="N577" s="6">
        <v>8388</v>
      </c>
      <c r="O577" s="4">
        <v>7119</v>
      </c>
      <c r="P577" s="4">
        <v>21</v>
      </c>
      <c r="Q577" s="4">
        <v>2034</v>
      </c>
      <c r="R577" s="4">
        <v>790</v>
      </c>
      <c r="S577" s="4">
        <v>0</v>
      </c>
      <c r="T577" s="4">
        <v>8388</v>
      </c>
    </row>
    <row r="578" spans="1:20" s="6" customFormat="1" ht="15">
      <c r="A578" s="6" t="s">
        <v>556</v>
      </c>
      <c r="B578" s="6">
        <v>1515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329</v>
      </c>
      <c r="J578" s="6">
        <v>126</v>
      </c>
      <c r="K578" s="6">
        <v>454</v>
      </c>
      <c r="L578" s="6">
        <v>500</v>
      </c>
      <c r="M578" s="6">
        <v>76</v>
      </c>
      <c r="N578" s="6">
        <v>337</v>
      </c>
      <c r="O578" s="4">
        <v>329</v>
      </c>
      <c r="P578" s="4">
        <v>126</v>
      </c>
      <c r="Q578" s="4">
        <v>454</v>
      </c>
      <c r="R578" s="4">
        <v>500</v>
      </c>
      <c r="S578" s="4">
        <v>76</v>
      </c>
      <c r="T578" s="4">
        <v>337</v>
      </c>
    </row>
    <row r="579" spans="1:20" s="6" customFormat="1" ht="15">
      <c r="A579" s="6" t="s">
        <v>557</v>
      </c>
      <c r="B579" s="6">
        <v>2617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741</v>
      </c>
      <c r="J579" s="6">
        <v>53</v>
      </c>
      <c r="K579" s="6">
        <v>170</v>
      </c>
      <c r="L579" s="6">
        <v>158</v>
      </c>
      <c r="M579" s="6">
        <v>48</v>
      </c>
      <c r="N579" s="6">
        <v>758</v>
      </c>
      <c r="O579" s="4">
        <v>741</v>
      </c>
      <c r="P579" s="4">
        <v>53</v>
      </c>
      <c r="Q579" s="4">
        <v>170</v>
      </c>
      <c r="R579" s="4">
        <v>158</v>
      </c>
      <c r="S579" s="4">
        <v>48</v>
      </c>
      <c r="T579" s="4">
        <v>758</v>
      </c>
    </row>
    <row r="580" spans="1:20" s="6" customFormat="1" ht="15">
      <c r="A580" s="6" t="s">
        <v>558</v>
      </c>
      <c r="B580" s="6">
        <v>743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</row>
    <row r="581" spans="1:20" s="6" customFormat="1" ht="15">
      <c r="A581" s="6" t="s">
        <v>559</v>
      </c>
      <c r="B581" s="6">
        <v>140937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14755</v>
      </c>
      <c r="J581" s="6">
        <v>8203</v>
      </c>
      <c r="K581" s="6">
        <v>26823</v>
      </c>
      <c r="L581" s="6">
        <v>27478</v>
      </c>
      <c r="M581" s="6">
        <v>14866</v>
      </c>
      <c r="N581" s="6">
        <v>7437</v>
      </c>
      <c r="O581" s="4">
        <v>14755</v>
      </c>
      <c r="P581" s="4">
        <v>8203</v>
      </c>
      <c r="Q581" s="4">
        <v>26823</v>
      </c>
      <c r="R581" s="4">
        <v>27478</v>
      </c>
      <c r="S581" s="4">
        <v>14866</v>
      </c>
      <c r="T581" s="4">
        <v>7437</v>
      </c>
    </row>
    <row r="582" spans="1:20" s="6" customFormat="1" ht="15">
      <c r="A582" s="6" t="s">
        <v>560</v>
      </c>
      <c r="B582" s="6">
        <v>7344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12429</v>
      </c>
      <c r="J582" s="6">
        <v>0</v>
      </c>
      <c r="K582" s="6">
        <v>816</v>
      </c>
      <c r="L582" s="6">
        <v>899</v>
      </c>
      <c r="M582" s="6">
        <v>1</v>
      </c>
      <c r="N582" s="6">
        <v>12465</v>
      </c>
      <c r="O582" s="4">
        <v>12429</v>
      </c>
      <c r="P582" s="4">
        <v>0</v>
      </c>
      <c r="Q582" s="4">
        <v>816</v>
      </c>
      <c r="R582" s="4">
        <v>899</v>
      </c>
      <c r="S582" s="4">
        <v>1</v>
      </c>
      <c r="T582" s="4">
        <v>12465</v>
      </c>
    </row>
    <row r="583" spans="1:20" s="6" customFormat="1" ht="15">
      <c r="A583" s="6" t="s">
        <v>561</v>
      </c>
      <c r="B583" s="6">
        <v>146038</v>
      </c>
      <c r="C583" s="6">
        <v>68</v>
      </c>
      <c r="D583" s="6">
        <v>0</v>
      </c>
      <c r="E583" s="6">
        <v>5</v>
      </c>
      <c r="F583" s="6">
        <v>8</v>
      </c>
      <c r="G583" s="6">
        <v>0</v>
      </c>
      <c r="H583" s="6">
        <v>65</v>
      </c>
      <c r="I583" s="6">
        <v>5165</v>
      </c>
      <c r="J583" s="6">
        <v>2813</v>
      </c>
      <c r="K583" s="6">
        <v>13122</v>
      </c>
      <c r="L583" s="6">
        <v>11921</v>
      </c>
      <c r="M583" s="6">
        <v>4410</v>
      </c>
      <c r="N583" s="6">
        <v>4769</v>
      </c>
      <c r="O583" s="4">
        <v>5233</v>
      </c>
      <c r="P583" s="4">
        <v>2813</v>
      </c>
      <c r="Q583" s="4">
        <v>13127</v>
      </c>
      <c r="R583" s="4">
        <v>11929</v>
      </c>
      <c r="S583" s="4">
        <v>4410</v>
      </c>
      <c r="T583" s="4">
        <v>4834</v>
      </c>
    </row>
    <row r="584" spans="1:20" s="6" customFormat="1" ht="15">
      <c r="A584" s="6" t="s">
        <v>562</v>
      </c>
      <c r="B584" s="6">
        <v>33532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2707</v>
      </c>
      <c r="J584" s="6">
        <v>356</v>
      </c>
      <c r="K584" s="6">
        <v>6269</v>
      </c>
      <c r="L584" s="6">
        <v>6018</v>
      </c>
      <c r="M584" s="6">
        <v>344</v>
      </c>
      <c r="N584" s="6">
        <v>2970</v>
      </c>
      <c r="O584" s="4">
        <v>2707</v>
      </c>
      <c r="P584" s="4">
        <v>356</v>
      </c>
      <c r="Q584" s="4">
        <v>6269</v>
      </c>
      <c r="R584" s="4">
        <v>6018</v>
      </c>
      <c r="S584" s="4">
        <v>344</v>
      </c>
      <c r="T584" s="4">
        <v>2970</v>
      </c>
    </row>
    <row r="585" spans="1:20" s="6" customFormat="1" ht="15">
      <c r="A585" s="6" t="s">
        <v>985</v>
      </c>
      <c r="B585" s="6">
        <v>236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130</v>
      </c>
      <c r="J585" s="6">
        <v>6</v>
      </c>
      <c r="K585" s="6">
        <v>45</v>
      </c>
      <c r="L585" s="6">
        <v>52</v>
      </c>
      <c r="M585" s="6">
        <v>0</v>
      </c>
      <c r="N585" s="6">
        <v>124</v>
      </c>
      <c r="O585" s="4">
        <v>130</v>
      </c>
      <c r="P585" s="4">
        <v>6</v>
      </c>
      <c r="Q585" s="4">
        <v>45</v>
      </c>
      <c r="R585" s="4">
        <v>52</v>
      </c>
      <c r="S585" s="4">
        <v>0</v>
      </c>
      <c r="T585" s="4">
        <v>124</v>
      </c>
    </row>
    <row r="586" spans="1:20" s="6" customFormat="1" ht="15">
      <c r="A586" s="6" t="s">
        <v>563</v>
      </c>
      <c r="B586" s="6">
        <v>421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15</v>
      </c>
      <c r="J586" s="6">
        <v>18</v>
      </c>
      <c r="K586" s="6">
        <v>0</v>
      </c>
      <c r="L586" s="6">
        <v>18</v>
      </c>
      <c r="M586" s="6">
        <v>0</v>
      </c>
      <c r="N586" s="6">
        <v>16</v>
      </c>
      <c r="O586" s="4">
        <v>15</v>
      </c>
      <c r="P586" s="4">
        <v>18</v>
      </c>
      <c r="Q586" s="4">
        <v>0</v>
      </c>
      <c r="R586" s="4">
        <v>18</v>
      </c>
      <c r="S586" s="4">
        <v>0</v>
      </c>
      <c r="T586" s="4">
        <v>16</v>
      </c>
    </row>
    <row r="587" spans="1:20" s="6" customFormat="1" ht="15">
      <c r="A587" s="6" t="s">
        <v>564</v>
      </c>
      <c r="B587" s="6">
        <v>872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216</v>
      </c>
      <c r="J587" s="6">
        <v>77</v>
      </c>
      <c r="K587" s="6">
        <v>395</v>
      </c>
      <c r="L587" s="6">
        <v>442</v>
      </c>
      <c r="M587" s="6">
        <v>60</v>
      </c>
      <c r="N587" s="6">
        <v>186</v>
      </c>
      <c r="O587" s="4">
        <v>216</v>
      </c>
      <c r="P587" s="4">
        <v>77</v>
      </c>
      <c r="Q587" s="4">
        <v>395</v>
      </c>
      <c r="R587" s="4">
        <v>442</v>
      </c>
      <c r="S587" s="4">
        <v>60</v>
      </c>
      <c r="T587" s="4">
        <v>186</v>
      </c>
    </row>
    <row r="588" spans="1:20" s="6" customFormat="1" ht="15">
      <c r="A588" s="6" t="s">
        <v>565</v>
      </c>
      <c r="B588" s="6">
        <v>747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2131</v>
      </c>
      <c r="J588" s="6">
        <v>921</v>
      </c>
      <c r="K588" s="6">
        <v>2303</v>
      </c>
      <c r="L588" s="6">
        <v>2804</v>
      </c>
      <c r="M588" s="6">
        <v>669</v>
      </c>
      <c r="N588" s="6">
        <v>2103</v>
      </c>
      <c r="O588" s="4">
        <v>2131</v>
      </c>
      <c r="P588" s="4">
        <v>921</v>
      </c>
      <c r="Q588" s="4">
        <v>2303</v>
      </c>
      <c r="R588" s="4">
        <v>2804</v>
      </c>
      <c r="S588" s="4">
        <v>669</v>
      </c>
      <c r="T588" s="4">
        <v>2103</v>
      </c>
    </row>
    <row r="589" spans="1:20" s="6" customFormat="1" ht="15">
      <c r="A589" s="6" t="s">
        <v>566</v>
      </c>
      <c r="B589" s="6">
        <v>4766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6185</v>
      </c>
      <c r="J589" s="6">
        <v>7</v>
      </c>
      <c r="K589" s="6">
        <v>1698</v>
      </c>
      <c r="L589" s="6">
        <v>1277</v>
      </c>
      <c r="M589" s="6">
        <v>1</v>
      </c>
      <c r="N589" s="6">
        <v>6291</v>
      </c>
      <c r="O589" s="4">
        <v>6185</v>
      </c>
      <c r="P589" s="4">
        <v>7</v>
      </c>
      <c r="Q589" s="4">
        <v>1698</v>
      </c>
      <c r="R589" s="4">
        <v>1277</v>
      </c>
      <c r="S589" s="4">
        <v>1</v>
      </c>
      <c r="T589" s="4">
        <v>6291</v>
      </c>
    </row>
    <row r="590" spans="1:20" s="6" customFormat="1" ht="15">
      <c r="A590" s="6" t="s">
        <v>567</v>
      </c>
      <c r="B590" s="6">
        <v>15213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12253</v>
      </c>
      <c r="J590" s="6">
        <v>183</v>
      </c>
      <c r="K590" s="6">
        <v>1523</v>
      </c>
      <c r="L590" s="6">
        <v>1253</v>
      </c>
      <c r="M590" s="6">
        <v>129</v>
      </c>
      <c r="N590" s="6">
        <v>12577</v>
      </c>
      <c r="O590" s="4">
        <v>12253</v>
      </c>
      <c r="P590" s="4">
        <v>183</v>
      </c>
      <c r="Q590" s="4">
        <v>1523</v>
      </c>
      <c r="R590" s="4">
        <v>1253</v>
      </c>
      <c r="S590" s="4">
        <v>129</v>
      </c>
      <c r="T590" s="4">
        <v>12577</v>
      </c>
    </row>
    <row r="591" spans="1:20" s="6" customFormat="1" ht="15">
      <c r="A591" s="6" t="s">
        <v>568</v>
      </c>
      <c r="B591" s="6">
        <v>84331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</row>
    <row r="592" spans="1:20" s="6" customFormat="1" ht="15">
      <c r="A592" s="6" t="s">
        <v>569</v>
      </c>
      <c r="B592" s="6">
        <v>75457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4142</v>
      </c>
      <c r="J592" s="6">
        <v>970</v>
      </c>
      <c r="K592" s="6">
        <v>5190</v>
      </c>
      <c r="L592" s="6">
        <v>4879</v>
      </c>
      <c r="M592" s="6">
        <v>1084</v>
      </c>
      <c r="N592" s="6">
        <v>4311</v>
      </c>
      <c r="O592" s="4">
        <v>4142</v>
      </c>
      <c r="P592" s="4">
        <v>970</v>
      </c>
      <c r="Q592" s="4">
        <v>5190</v>
      </c>
      <c r="R592" s="4">
        <v>4879</v>
      </c>
      <c r="S592" s="4">
        <v>1084</v>
      </c>
      <c r="T592" s="4">
        <v>4311</v>
      </c>
    </row>
    <row r="593" spans="1:20" s="6" customFormat="1" ht="15">
      <c r="A593" s="6" t="s">
        <v>570</v>
      </c>
      <c r="B593" s="6">
        <v>7816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6380</v>
      </c>
      <c r="J593" s="6">
        <v>203</v>
      </c>
      <c r="K593" s="6">
        <v>1843</v>
      </c>
      <c r="L593" s="6">
        <v>1395</v>
      </c>
      <c r="M593" s="6">
        <v>49</v>
      </c>
      <c r="N593" s="6">
        <v>6982</v>
      </c>
      <c r="O593" s="4">
        <v>6380</v>
      </c>
      <c r="P593" s="4">
        <v>203</v>
      </c>
      <c r="Q593" s="4">
        <v>1843</v>
      </c>
      <c r="R593" s="4">
        <v>1395</v>
      </c>
      <c r="S593" s="4">
        <v>49</v>
      </c>
      <c r="T593" s="4">
        <v>6982</v>
      </c>
    </row>
    <row r="594" spans="1:20" s="6" customFormat="1" ht="15">
      <c r="A594" s="6" t="s">
        <v>571</v>
      </c>
      <c r="B594" s="6">
        <v>6574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1754</v>
      </c>
      <c r="J594" s="6">
        <v>130</v>
      </c>
      <c r="K594" s="6">
        <v>1116</v>
      </c>
      <c r="L594" s="6">
        <v>1268</v>
      </c>
      <c r="M594" s="6">
        <v>326</v>
      </c>
      <c r="N594" s="6">
        <v>1789</v>
      </c>
      <c r="O594" s="4">
        <v>1754</v>
      </c>
      <c r="P594" s="4">
        <v>130</v>
      </c>
      <c r="Q594" s="4">
        <v>1116</v>
      </c>
      <c r="R594" s="4">
        <v>1268</v>
      </c>
      <c r="S594" s="4">
        <v>326</v>
      </c>
      <c r="T594" s="4">
        <v>1789</v>
      </c>
    </row>
    <row r="595" spans="1:20" s="6" customFormat="1" ht="15">
      <c r="A595" s="6" t="s">
        <v>572</v>
      </c>
      <c r="B595" s="6">
        <v>1360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2847</v>
      </c>
      <c r="J595" s="6">
        <v>340</v>
      </c>
      <c r="K595" s="6">
        <v>2015</v>
      </c>
      <c r="L595" s="6">
        <v>2005</v>
      </c>
      <c r="M595" s="6">
        <v>235</v>
      </c>
      <c r="N595" s="6">
        <v>2962</v>
      </c>
      <c r="O595" s="4">
        <v>2847</v>
      </c>
      <c r="P595" s="4">
        <v>340</v>
      </c>
      <c r="Q595" s="4">
        <v>2015</v>
      </c>
      <c r="R595" s="4">
        <v>2005</v>
      </c>
      <c r="S595" s="4">
        <v>235</v>
      </c>
      <c r="T595" s="4">
        <v>2962</v>
      </c>
    </row>
    <row r="596" spans="1:20" s="6" customFormat="1" ht="15">
      <c r="A596" s="6" t="s">
        <v>573</v>
      </c>
      <c r="B596" s="6">
        <v>1420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4539</v>
      </c>
      <c r="J596" s="6">
        <v>114</v>
      </c>
      <c r="K596" s="6">
        <v>347</v>
      </c>
      <c r="L596" s="6">
        <v>312</v>
      </c>
      <c r="M596" s="6">
        <v>171</v>
      </c>
      <c r="N596" s="6">
        <v>4551</v>
      </c>
      <c r="O596" s="4">
        <v>4539</v>
      </c>
      <c r="P596" s="4">
        <v>114</v>
      </c>
      <c r="Q596" s="4">
        <v>347</v>
      </c>
      <c r="R596" s="4">
        <v>312</v>
      </c>
      <c r="S596" s="4">
        <v>171</v>
      </c>
      <c r="T596" s="4">
        <v>4551</v>
      </c>
    </row>
    <row r="597" spans="1:20" s="6" customFormat="1" ht="15">
      <c r="A597" s="6" t="s">
        <v>962</v>
      </c>
      <c r="B597" s="6">
        <v>519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53</v>
      </c>
      <c r="J597" s="6">
        <v>3</v>
      </c>
      <c r="K597" s="6">
        <v>0</v>
      </c>
      <c r="L597" s="6">
        <v>4</v>
      </c>
      <c r="M597" s="6">
        <v>0</v>
      </c>
      <c r="N597" s="6">
        <v>52</v>
      </c>
      <c r="O597" s="4">
        <v>53</v>
      </c>
      <c r="P597" s="4">
        <v>3</v>
      </c>
      <c r="Q597" s="4">
        <v>0</v>
      </c>
      <c r="R597" s="4">
        <v>4</v>
      </c>
      <c r="S597" s="4">
        <v>0</v>
      </c>
      <c r="T597" s="4">
        <v>52</v>
      </c>
    </row>
    <row r="598" spans="1:20" s="6" customFormat="1" ht="15">
      <c r="A598" s="6" t="s">
        <v>574</v>
      </c>
      <c r="B598" s="6">
        <v>342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416</v>
      </c>
      <c r="J598" s="6">
        <v>170</v>
      </c>
      <c r="K598" s="6">
        <v>654</v>
      </c>
      <c r="L598" s="6">
        <v>576</v>
      </c>
      <c r="M598" s="6">
        <v>254</v>
      </c>
      <c r="N598" s="6">
        <v>410</v>
      </c>
      <c r="O598" s="4">
        <v>416</v>
      </c>
      <c r="P598" s="4">
        <v>170</v>
      </c>
      <c r="Q598" s="4">
        <v>654</v>
      </c>
      <c r="R598" s="4">
        <v>576</v>
      </c>
      <c r="S598" s="4">
        <v>254</v>
      </c>
      <c r="T598" s="4">
        <v>410</v>
      </c>
    </row>
    <row r="599" spans="1:20" s="6" customFormat="1" ht="15">
      <c r="A599" s="6" t="s">
        <v>575</v>
      </c>
      <c r="B599" s="6">
        <v>4685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1952</v>
      </c>
      <c r="J599" s="6">
        <v>190</v>
      </c>
      <c r="K599" s="6">
        <v>166</v>
      </c>
      <c r="L599" s="6">
        <v>203</v>
      </c>
      <c r="M599" s="6">
        <v>87</v>
      </c>
      <c r="N599" s="6">
        <v>0</v>
      </c>
      <c r="O599" s="4">
        <v>1952</v>
      </c>
      <c r="P599" s="4">
        <v>190</v>
      </c>
      <c r="Q599" s="4">
        <v>166</v>
      </c>
      <c r="R599" s="4">
        <v>203</v>
      </c>
      <c r="S599" s="4">
        <v>87</v>
      </c>
      <c r="T599" s="4">
        <v>0</v>
      </c>
    </row>
    <row r="600" spans="1:20" s="6" customFormat="1" ht="15">
      <c r="A600" s="6" t="s">
        <v>576</v>
      </c>
      <c r="B600" s="6">
        <v>1813</v>
      </c>
      <c r="C600" s="6">
        <v>5</v>
      </c>
      <c r="D600" s="6">
        <v>0</v>
      </c>
      <c r="E600" s="6">
        <v>0</v>
      </c>
      <c r="F600" s="6">
        <v>0</v>
      </c>
      <c r="G600" s="6">
        <v>0</v>
      </c>
      <c r="H600" s="6">
        <v>5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4">
        <v>5</v>
      </c>
      <c r="P600" s="4">
        <v>0</v>
      </c>
      <c r="Q600" s="4">
        <v>0</v>
      </c>
      <c r="R600" s="4">
        <v>0</v>
      </c>
      <c r="S600" s="4">
        <v>0</v>
      </c>
      <c r="T600" s="4">
        <v>5</v>
      </c>
    </row>
    <row r="601" spans="1:20" s="6" customFormat="1" ht="15">
      <c r="A601" s="6" t="s">
        <v>577</v>
      </c>
      <c r="B601" s="6">
        <v>899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293</v>
      </c>
      <c r="J601" s="6">
        <v>0</v>
      </c>
      <c r="K601" s="6">
        <v>80</v>
      </c>
      <c r="L601" s="6">
        <v>106</v>
      </c>
      <c r="M601" s="6">
        <v>15</v>
      </c>
      <c r="N601" s="6">
        <v>267</v>
      </c>
      <c r="O601" s="4">
        <v>293</v>
      </c>
      <c r="P601" s="4">
        <v>0</v>
      </c>
      <c r="Q601" s="4">
        <v>80</v>
      </c>
      <c r="R601" s="4">
        <v>106</v>
      </c>
      <c r="S601" s="4">
        <v>15</v>
      </c>
      <c r="T601" s="4">
        <v>267</v>
      </c>
    </row>
    <row r="602" spans="1:20" s="6" customFormat="1" ht="15">
      <c r="A602" s="6" t="s">
        <v>578</v>
      </c>
      <c r="B602" s="6">
        <v>436</v>
      </c>
      <c r="C602" s="6">
        <v>3</v>
      </c>
      <c r="D602" s="6">
        <v>0</v>
      </c>
      <c r="E602" s="6">
        <v>2</v>
      </c>
      <c r="F602" s="6">
        <v>0</v>
      </c>
      <c r="G602" s="6">
        <v>0</v>
      </c>
      <c r="H602" s="6">
        <v>5</v>
      </c>
      <c r="I602" s="6">
        <v>3525</v>
      </c>
      <c r="J602" s="6">
        <v>136</v>
      </c>
      <c r="K602" s="6">
        <v>723</v>
      </c>
      <c r="L602" s="6">
        <v>253</v>
      </c>
      <c r="M602" s="6">
        <v>184</v>
      </c>
      <c r="N602" s="6">
        <v>3947</v>
      </c>
      <c r="O602" s="4">
        <v>3528</v>
      </c>
      <c r="P602" s="4">
        <v>136</v>
      </c>
      <c r="Q602" s="4">
        <v>725</v>
      </c>
      <c r="R602" s="4">
        <v>253</v>
      </c>
      <c r="S602" s="4">
        <v>184</v>
      </c>
      <c r="T602" s="4">
        <v>3952</v>
      </c>
    </row>
    <row r="603" spans="1:20" s="6" customFormat="1" ht="15">
      <c r="A603" s="6" t="s">
        <v>579</v>
      </c>
      <c r="B603" s="6">
        <v>15978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1903</v>
      </c>
      <c r="J603" s="6">
        <v>858</v>
      </c>
      <c r="K603" s="6">
        <v>3901</v>
      </c>
      <c r="L603" s="6">
        <v>3565</v>
      </c>
      <c r="M603" s="6">
        <v>1563</v>
      </c>
      <c r="N603" s="6">
        <v>1535</v>
      </c>
      <c r="O603" s="4">
        <v>1903</v>
      </c>
      <c r="P603" s="4">
        <v>858</v>
      </c>
      <c r="Q603" s="4">
        <v>3901</v>
      </c>
      <c r="R603" s="4">
        <v>3565</v>
      </c>
      <c r="S603" s="4">
        <v>1563</v>
      </c>
      <c r="T603" s="4">
        <v>1535</v>
      </c>
    </row>
    <row r="604" spans="1:20" s="6" customFormat="1" ht="15">
      <c r="A604" s="6" t="s">
        <v>580</v>
      </c>
      <c r="B604" s="6">
        <v>2738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263</v>
      </c>
      <c r="J604" s="6">
        <v>75</v>
      </c>
      <c r="K604" s="6">
        <v>261</v>
      </c>
      <c r="L604" s="6">
        <v>244</v>
      </c>
      <c r="M604" s="6">
        <v>74</v>
      </c>
      <c r="N604" s="6">
        <v>281</v>
      </c>
      <c r="O604" s="4">
        <v>263</v>
      </c>
      <c r="P604" s="4">
        <v>75</v>
      </c>
      <c r="Q604" s="4">
        <v>261</v>
      </c>
      <c r="R604" s="4">
        <v>244</v>
      </c>
      <c r="S604" s="4">
        <v>74</v>
      </c>
      <c r="T604" s="4">
        <v>281</v>
      </c>
    </row>
    <row r="605" spans="1:20" s="6" customFormat="1" ht="15">
      <c r="A605" s="6" t="s">
        <v>581</v>
      </c>
      <c r="B605" s="6">
        <v>1645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993</v>
      </c>
      <c r="J605" s="6">
        <v>0</v>
      </c>
      <c r="K605" s="6">
        <v>124</v>
      </c>
      <c r="L605" s="6">
        <v>41</v>
      </c>
      <c r="M605" s="6">
        <v>0</v>
      </c>
      <c r="N605" s="6">
        <v>1076</v>
      </c>
      <c r="O605" s="4">
        <v>993</v>
      </c>
      <c r="P605" s="4">
        <v>0</v>
      </c>
      <c r="Q605" s="4">
        <v>124</v>
      </c>
      <c r="R605" s="4">
        <v>41</v>
      </c>
      <c r="S605" s="4">
        <v>0</v>
      </c>
      <c r="T605" s="4">
        <v>1076</v>
      </c>
    </row>
    <row r="606" spans="1:20" s="6" customFormat="1" ht="15">
      <c r="A606" s="6" t="s">
        <v>582</v>
      </c>
      <c r="B606" s="6">
        <v>5019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292</v>
      </c>
      <c r="J606" s="6">
        <v>26</v>
      </c>
      <c r="K606" s="6">
        <v>598</v>
      </c>
      <c r="L606" s="6">
        <v>602</v>
      </c>
      <c r="M606" s="6">
        <v>14</v>
      </c>
      <c r="N606" s="6">
        <v>300</v>
      </c>
      <c r="O606" s="4">
        <v>292</v>
      </c>
      <c r="P606" s="4">
        <v>26</v>
      </c>
      <c r="Q606" s="4">
        <v>598</v>
      </c>
      <c r="R606" s="4">
        <v>602</v>
      </c>
      <c r="S606" s="4">
        <v>14</v>
      </c>
      <c r="T606" s="4">
        <v>300</v>
      </c>
    </row>
    <row r="607" spans="1:20" s="6" customFormat="1" ht="15">
      <c r="A607" s="6" t="s">
        <v>583</v>
      </c>
      <c r="B607" s="6">
        <v>1275</v>
      </c>
      <c r="C607" s="6">
        <v>4</v>
      </c>
      <c r="D607" s="6">
        <v>0</v>
      </c>
      <c r="E607" s="6">
        <v>2</v>
      </c>
      <c r="F607" s="6">
        <v>3</v>
      </c>
      <c r="G607" s="6">
        <v>3</v>
      </c>
      <c r="H607" s="6">
        <v>2</v>
      </c>
      <c r="I607" s="6">
        <v>171</v>
      </c>
      <c r="J607" s="6">
        <v>12</v>
      </c>
      <c r="K607" s="6">
        <v>73</v>
      </c>
      <c r="L607" s="6">
        <v>60</v>
      </c>
      <c r="M607" s="6">
        <v>45</v>
      </c>
      <c r="N607" s="6">
        <v>153</v>
      </c>
      <c r="O607" s="4">
        <v>175</v>
      </c>
      <c r="P607" s="4">
        <v>12</v>
      </c>
      <c r="Q607" s="4">
        <v>75</v>
      </c>
      <c r="R607" s="4">
        <v>63</v>
      </c>
      <c r="S607" s="4">
        <v>48</v>
      </c>
      <c r="T607" s="4">
        <v>155</v>
      </c>
    </row>
    <row r="608" spans="1:20" s="6" customFormat="1" ht="15">
      <c r="A608" s="6" t="s">
        <v>584</v>
      </c>
      <c r="B608" s="6">
        <v>20500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2657</v>
      </c>
      <c r="J608" s="6">
        <v>133</v>
      </c>
      <c r="K608" s="6">
        <v>2443</v>
      </c>
      <c r="L608" s="6">
        <v>1667</v>
      </c>
      <c r="M608" s="6">
        <v>326</v>
      </c>
      <c r="N608" s="6">
        <v>3240</v>
      </c>
      <c r="O608" s="4">
        <v>2657</v>
      </c>
      <c r="P608" s="4">
        <v>133</v>
      </c>
      <c r="Q608" s="4">
        <v>2443</v>
      </c>
      <c r="R608" s="4">
        <v>1667</v>
      </c>
      <c r="S608" s="4">
        <v>326</v>
      </c>
      <c r="T608" s="4">
        <v>3240</v>
      </c>
    </row>
    <row r="609" spans="1:20" s="6" customFormat="1" ht="15">
      <c r="A609" s="6" t="s">
        <v>585</v>
      </c>
      <c r="B609" s="6">
        <v>981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</row>
    <row r="610" spans="1:20" s="6" customFormat="1" ht="15">
      <c r="A610" s="6" t="s">
        <v>586</v>
      </c>
      <c r="B610" s="6">
        <v>32877</v>
      </c>
      <c r="C610" s="6">
        <v>7</v>
      </c>
      <c r="D610" s="6">
        <v>0</v>
      </c>
      <c r="E610" s="6">
        <v>0</v>
      </c>
      <c r="F610" s="6">
        <v>1</v>
      </c>
      <c r="G610" s="6">
        <v>0</v>
      </c>
      <c r="H610" s="6">
        <v>6</v>
      </c>
      <c r="I610" s="6">
        <v>2583</v>
      </c>
      <c r="J610" s="6">
        <v>352</v>
      </c>
      <c r="K610" s="6">
        <v>3096</v>
      </c>
      <c r="L610" s="6">
        <v>3104</v>
      </c>
      <c r="M610" s="6">
        <v>13</v>
      </c>
      <c r="N610" s="6">
        <v>2914</v>
      </c>
      <c r="O610" s="4">
        <v>2590</v>
      </c>
      <c r="P610" s="4">
        <v>352</v>
      </c>
      <c r="Q610" s="4">
        <v>3096</v>
      </c>
      <c r="R610" s="4">
        <v>3105</v>
      </c>
      <c r="S610" s="4">
        <v>13</v>
      </c>
      <c r="T610" s="4">
        <v>2920</v>
      </c>
    </row>
    <row r="611" spans="1:20" s="6" customFormat="1" ht="15">
      <c r="A611" s="6" t="s">
        <v>587</v>
      </c>
      <c r="B611" s="6">
        <v>1313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679</v>
      </c>
      <c r="J611" s="6">
        <v>41</v>
      </c>
      <c r="K611" s="6">
        <v>236</v>
      </c>
      <c r="L611" s="6">
        <v>247</v>
      </c>
      <c r="M611" s="6">
        <v>98</v>
      </c>
      <c r="N611" s="6">
        <v>618</v>
      </c>
      <c r="O611" s="4">
        <v>679</v>
      </c>
      <c r="P611" s="4">
        <v>41</v>
      </c>
      <c r="Q611" s="4">
        <v>236</v>
      </c>
      <c r="R611" s="4">
        <v>247</v>
      </c>
      <c r="S611" s="4">
        <v>98</v>
      </c>
      <c r="T611" s="4">
        <v>618</v>
      </c>
    </row>
    <row r="612" spans="1:20" s="6" customFormat="1" ht="15">
      <c r="A612" s="6" t="s">
        <v>588</v>
      </c>
      <c r="B612" s="6">
        <v>3827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2031</v>
      </c>
      <c r="J612" s="6">
        <v>83</v>
      </c>
      <c r="K612" s="6">
        <v>389</v>
      </c>
      <c r="L612" s="6">
        <v>137</v>
      </c>
      <c r="M612" s="6">
        <v>3</v>
      </c>
      <c r="N612" s="6">
        <v>2363</v>
      </c>
      <c r="O612" s="4">
        <v>2031</v>
      </c>
      <c r="P612" s="4">
        <v>83</v>
      </c>
      <c r="Q612" s="4">
        <v>389</v>
      </c>
      <c r="R612" s="4">
        <v>137</v>
      </c>
      <c r="S612" s="4">
        <v>3</v>
      </c>
      <c r="T612" s="4">
        <v>2363</v>
      </c>
    </row>
    <row r="613" spans="1:20" s="6" customFormat="1" ht="15">
      <c r="A613" s="6" t="s">
        <v>589</v>
      </c>
      <c r="B613" s="6">
        <v>3972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1271</v>
      </c>
      <c r="J613" s="6">
        <v>330</v>
      </c>
      <c r="K613" s="6">
        <v>852</v>
      </c>
      <c r="L613" s="6">
        <v>628</v>
      </c>
      <c r="M613" s="6">
        <v>210</v>
      </c>
      <c r="N613" s="6">
        <v>1621</v>
      </c>
      <c r="O613" s="4">
        <v>1271</v>
      </c>
      <c r="P613" s="4">
        <v>330</v>
      </c>
      <c r="Q613" s="4">
        <v>852</v>
      </c>
      <c r="R613" s="4">
        <v>628</v>
      </c>
      <c r="S613" s="4">
        <v>210</v>
      </c>
      <c r="T613" s="4">
        <v>1621</v>
      </c>
    </row>
    <row r="614" spans="1:20" s="6" customFormat="1" ht="15">
      <c r="A614" s="6" t="s">
        <v>590</v>
      </c>
      <c r="B614" s="6">
        <v>1590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2251</v>
      </c>
      <c r="J614" s="6">
        <v>0</v>
      </c>
      <c r="K614" s="6">
        <v>384</v>
      </c>
      <c r="L614" s="6">
        <v>248</v>
      </c>
      <c r="M614" s="6">
        <v>6</v>
      </c>
      <c r="N614" s="6">
        <v>2376</v>
      </c>
      <c r="O614" s="4">
        <v>2251</v>
      </c>
      <c r="P614" s="4">
        <v>0</v>
      </c>
      <c r="Q614" s="4">
        <v>384</v>
      </c>
      <c r="R614" s="4">
        <v>248</v>
      </c>
      <c r="S614" s="4">
        <v>6</v>
      </c>
      <c r="T614" s="4">
        <v>2376</v>
      </c>
    </row>
    <row r="615" spans="1:20" s="6" customFormat="1" ht="15">
      <c r="A615" s="6" t="s">
        <v>591</v>
      </c>
      <c r="B615" s="6">
        <v>7998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1</v>
      </c>
      <c r="I615" s="6">
        <v>106</v>
      </c>
      <c r="J615" s="6">
        <v>92</v>
      </c>
      <c r="K615" s="6">
        <v>412</v>
      </c>
      <c r="L615" s="6">
        <v>379</v>
      </c>
      <c r="M615" s="6">
        <v>139</v>
      </c>
      <c r="N615" s="6">
        <v>93</v>
      </c>
      <c r="O615" s="4">
        <v>106</v>
      </c>
      <c r="P615" s="4">
        <v>92</v>
      </c>
      <c r="Q615" s="4">
        <v>412</v>
      </c>
      <c r="R615" s="4">
        <v>379</v>
      </c>
      <c r="S615" s="4">
        <v>139</v>
      </c>
      <c r="T615" s="4">
        <v>94</v>
      </c>
    </row>
    <row r="616" spans="1:20" s="6" customFormat="1" ht="15">
      <c r="A616" s="6" t="s">
        <v>592</v>
      </c>
      <c r="B616" s="6">
        <v>291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154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4">
        <v>154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</row>
    <row r="617" spans="1:20" s="6" customFormat="1" ht="15">
      <c r="A617" s="6" t="s">
        <v>593</v>
      </c>
      <c r="B617" s="6">
        <v>17371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1732</v>
      </c>
      <c r="J617" s="6">
        <v>846</v>
      </c>
      <c r="K617" s="6">
        <v>3319</v>
      </c>
      <c r="L617" s="6">
        <v>2859</v>
      </c>
      <c r="M617" s="6">
        <v>1125</v>
      </c>
      <c r="N617" s="6">
        <v>1914</v>
      </c>
      <c r="O617" s="4">
        <v>1732</v>
      </c>
      <c r="P617" s="4">
        <v>846</v>
      </c>
      <c r="Q617" s="4">
        <v>3319</v>
      </c>
      <c r="R617" s="4">
        <v>2859</v>
      </c>
      <c r="S617" s="4">
        <v>1125</v>
      </c>
      <c r="T617" s="4">
        <v>1914</v>
      </c>
    </row>
    <row r="618" spans="1:20" s="6" customFormat="1" ht="15">
      <c r="A618" s="6" t="s">
        <v>594</v>
      </c>
      <c r="B618" s="6">
        <v>3103</v>
      </c>
      <c r="C618" s="6">
        <v>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289</v>
      </c>
      <c r="J618" s="6">
        <v>44</v>
      </c>
      <c r="K618" s="6">
        <v>205</v>
      </c>
      <c r="L618" s="6">
        <v>86</v>
      </c>
      <c r="M618" s="6">
        <v>5</v>
      </c>
      <c r="N618" s="6">
        <v>447</v>
      </c>
      <c r="O618" s="4">
        <v>289</v>
      </c>
      <c r="P618" s="4">
        <v>44</v>
      </c>
      <c r="Q618" s="4">
        <v>205</v>
      </c>
      <c r="R618" s="4">
        <v>86</v>
      </c>
      <c r="S618" s="4">
        <v>5</v>
      </c>
      <c r="T618" s="4">
        <v>447</v>
      </c>
    </row>
    <row r="619" spans="1:20" s="6" customFormat="1" ht="15">
      <c r="A619" s="6" t="s">
        <v>992</v>
      </c>
      <c r="B619" s="6">
        <v>1257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</row>
    <row r="620" spans="1:20" s="6" customFormat="1" ht="15">
      <c r="A620" s="6" t="s">
        <v>595</v>
      </c>
      <c r="B620" s="6">
        <v>4609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3123</v>
      </c>
      <c r="J620" s="6">
        <v>60</v>
      </c>
      <c r="K620" s="6">
        <v>505</v>
      </c>
      <c r="L620" s="6">
        <v>535</v>
      </c>
      <c r="M620" s="6">
        <v>121</v>
      </c>
      <c r="N620" s="6">
        <v>3032</v>
      </c>
      <c r="O620" s="4">
        <v>3123</v>
      </c>
      <c r="P620" s="4">
        <v>60</v>
      </c>
      <c r="Q620" s="4">
        <v>505</v>
      </c>
      <c r="R620" s="4">
        <v>535</v>
      </c>
      <c r="S620" s="4">
        <v>121</v>
      </c>
      <c r="T620" s="4">
        <v>3032</v>
      </c>
    </row>
    <row r="621" spans="1:20" s="6" customFormat="1" ht="15">
      <c r="A621" s="6" t="s">
        <v>596</v>
      </c>
      <c r="B621" s="6">
        <v>90209</v>
      </c>
      <c r="C621" s="6">
        <v>42</v>
      </c>
      <c r="D621" s="6">
        <v>0</v>
      </c>
      <c r="E621" s="6">
        <v>9</v>
      </c>
      <c r="F621" s="6">
        <v>6</v>
      </c>
      <c r="G621" s="6">
        <v>0</v>
      </c>
      <c r="H621" s="6">
        <v>45</v>
      </c>
      <c r="I621" s="6">
        <v>6975</v>
      </c>
      <c r="J621" s="6">
        <v>1042</v>
      </c>
      <c r="K621" s="6">
        <v>10794</v>
      </c>
      <c r="L621" s="6">
        <v>9698</v>
      </c>
      <c r="M621" s="6">
        <v>452</v>
      </c>
      <c r="N621" s="6">
        <v>8446</v>
      </c>
      <c r="O621" s="4">
        <v>7017</v>
      </c>
      <c r="P621" s="4">
        <v>1042</v>
      </c>
      <c r="Q621" s="4">
        <v>10803</v>
      </c>
      <c r="R621" s="4">
        <v>9704</v>
      </c>
      <c r="S621" s="4">
        <v>452</v>
      </c>
      <c r="T621" s="4">
        <v>8491</v>
      </c>
    </row>
    <row r="622" spans="1:20" s="6" customFormat="1" ht="15">
      <c r="A622" s="6" t="s">
        <v>597</v>
      </c>
      <c r="B622" s="6">
        <v>827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23</v>
      </c>
      <c r="J622" s="6">
        <v>0</v>
      </c>
      <c r="K622" s="6">
        <v>71</v>
      </c>
      <c r="L622" s="6">
        <v>58</v>
      </c>
      <c r="M622" s="6">
        <v>0</v>
      </c>
      <c r="N622" s="6">
        <v>33</v>
      </c>
      <c r="O622" s="4">
        <v>23</v>
      </c>
      <c r="P622" s="4">
        <v>0</v>
      </c>
      <c r="Q622" s="4">
        <v>71</v>
      </c>
      <c r="R622" s="4">
        <v>58</v>
      </c>
      <c r="S622" s="4">
        <v>0</v>
      </c>
      <c r="T622" s="4">
        <v>33</v>
      </c>
    </row>
    <row r="623" spans="1:20" s="6" customFormat="1" ht="15">
      <c r="A623" s="6" t="s">
        <v>598</v>
      </c>
      <c r="B623" s="6">
        <v>1544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</row>
    <row r="624" spans="1:20" s="6" customFormat="1" ht="15">
      <c r="A624" s="6" t="s">
        <v>599</v>
      </c>
      <c r="B624" s="6">
        <v>628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</row>
    <row r="625" spans="1:20" s="6" customFormat="1" ht="15">
      <c r="A625" s="6" t="s">
        <v>600</v>
      </c>
      <c r="B625" s="6">
        <v>1014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525</v>
      </c>
      <c r="J625" s="6">
        <v>93</v>
      </c>
      <c r="K625" s="6">
        <v>412</v>
      </c>
      <c r="L625" s="6">
        <v>315</v>
      </c>
      <c r="M625" s="6">
        <v>119</v>
      </c>
      <c r="N625" s="6">
        <v>596</v>
      </c>
      <c r="O625" s="4">
        <v>525</v>
      </c>
      <c r="P625" s="4">
        <v>93</v>
      </c>
      <c r="Q625" s="4">
        <v>412</v>
      </c>
      <c r="R625" s="4">
        <v>315</v>
      </c>
      <c r="S625" s="4">
        <v>119</v>
      </c>
      <c r="T625" s="4">
        <v>596</v>
      </c>
    </row>
    <row r="626" spans="1:20" s="6" customFormat="1" ht="15">
      <c r="A626" s="6" t="s">
        <v>601</v>
      </c>
      <c r="B626" s="6">
        <v>1170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1683</v>
      </c>
      <c r="J626" s="6">
        <v>0</v>
      </c>
      <c r="K626" s="6">
        <v>612</v>
      </c>
      <c r="L626" s="6">
        <v>579</v>
      </c>
      <c r="M626" s="6">
        <v>0</v>
      </c>
      <c r="N626" s="6">
        <v>1718</v>
      </c>
      <c r="O626" s="4">
        <v>1683</v>
      </c>
      <c r="P626" s="4">
        <v>0</v>
      </c>
      <c r="Q626" s="4">
        <v>612</v>
      </c>
      <c r="R626" s="4">
        <v>579</v>
      </c>
      <c r="S626" s="4">
        <v>0</v>
      </c>
      <c r="T626" s="4">
        <v>1718</v>
      </c>
    </row>
    <row r="627" spans="1:20" s="6" customFormat="1" ht="15">
      <c r="A627" s="6" t="s">
        <v>602</v>
      </c>
      <c r="B627" s="6">
        <v>1232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239</v>
      </c>
      <c r="J627" s="6">
        <v>1</v>
      </c>
      <c r="K627" s="6">
        <v>158</v>
      </c>
      <c r="L627" s="6">
        <v>197</v>
      </c>
      <c r="M627" s="6">
        <v>0</v>
      </c>
      <c r="N627" s="6">
        <v>317</v>
      </c>
      <c r="O627" s="4">
        <v>239</v>
      </c>
      <c r="P627" s="4">
        <v>1</v>
      </c>
      <c r="Q627" s="4">
        <v>158</v>
      </c>
      <c r="R627" s="4">
        <v>197</v>
      </c>
      <c r="S627" s="4">
        <v>0</v>
      </c>
      <c r="T627" s="4">
        <v>317</v>
      </c>
    </row>
    <row r="628" spans="1:20" s="6" customFormat="1" ht="15">
      <c r="A628" s="6" t="s">
        <v>603</v>
      </c>
      <c r="B628" s="6">
        <v>573</v>
      </c>
      <c r="C628" s="6">
        <v>1</v>
      </c>
      <c r="D628" s="6">
        <v>0</v>
      </c>
      <c r="E628" s="6">
        <v>0</v>
      </c>
      <c r="F628" s="6">
        <v>0</v>
      </c>
      <c r="G628" s="6">
        <v>0</v>
      </c>
      <c r="H628" s="6">
        <v>1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4">
        <v>1</v>
      </c>
      <c r="P628" s="4">
        <v>0</v>
      </c>
      <c r="Q628" s="4">
        <v>0</v>
      </c>
      <c r="R628" s="4">
        <v>0</v>
      </c>
      <c r="S628" s="4">
        <v>0</v>
      </c>
      <c r="T628" s="4">
        <v>1</v>
      </c>
    </row>
    <row r="629" spans="1:20" s="6" customFormat="1" ht="15">
      <c r="A629" s="6" t="s">
        <v>604</v>
      </c>
      <c r="B629" s="6">
        <v>2370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</row>
    <row r="630" spans="1:20" s="6" customFormat="1" ht="15">
      <c r="A630" s="6" t="s">
        <v>605</v>
      </c>
      <c r="B630" s="6">
        <v>2542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1820</v>
      </c>
      <c r="J630" s="6">
        <v>265</v>
      </c>
      <c r="K630" s="6">
        <v>452</v>
      </c>
      <c r="L630" s="6">
        <v>561</v>
      </c>
      <c r="M630" s="6">
        <v>157</v>
      </c>
      <c r="N630" s="6">
        <v>1819</v>
      </c>
      <c r="O630" s="4">
        <v>1820</v>
      </c>
      <c r="P630" s="4">
        <v>265</v>
      </c>
      <c r="Q630" s="4">
        <v>452</v>
      </c>
      <c r="R630" s="4">
        <v>561</v>
      </c>
      <c r="S630" s="4">
        <v>157</v>
      </c>
      <c r="T630" s="4">
        <v>1819</v>
      </c>
    </row>
    <row r="631" spans="1:20" s="6" customFormat="1" ht="15">
      <c r="A631" s="6" t="s">
        <v>606</v>
      </c>
      <c r="B631" s="6">
        <v>3002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3919</v>
      </c>
      <c r="J631" s="6">
        <v>211</v>
      </c>
      <c r="K631" s="6">
        <v>377</v>
      </c>
      <c r="L631" s="6">
        <v>149</v>
      </c>
      <c r="M631" s="6">
        <v>56</v>
      </c>
      <c r="N631" s="6">
        <v>4302</v>
      </c>
      <c r="O631" s="4">
        <v>3919</v>
      </c>
      <c r="P631" s="4">
        <v>211</v>
      </c>
      <c r="Q631" s="4">
        <v>377</v>
      </c>
      <c r="R631" s="4">
        <v>149</v>
      </c>
      <c r="S631" s="4">
        <v>56</v>
      </c>
      <c r="T631" s="4">
        <v>4302</v>
      </c>
    </row>
    <row r="632" spans="1:20" s="6" customFormat="1" ht="15">
      <c r="A632" s="6" t="s">
        <v>607</v>
      </c>
      <c r="B632" s="6">
        <v>5879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12631</v>
      </c>
      <c r="J632" s="6">
        <v>100</v>
      </c>
      <c r="K632" s="6">
        <v>3503</v>
      </c>
      <c r="L632" s="6">
        <v>452</v>
      </c>
      <c r="M632" s="6">
        <v>57</v>
      </c>
      <c r="N632" s="6">
        <v>15719</v>
      </c>
      <c r="O632" s="4">
        <v>12631</v>
      </c>
      <c r="P632" s="4">
        <v>100</v>
      </c>
      <c r="Q632" s="4">
        <v>3503</v>
      </c>
      <c r="R632" s="4">
        <v>452</v>
      </c>
      <c r="S632" s="4">
        <v>57</v>
      </c>
      <c r="T632" s="4">
        <v>15719</v>
      </c>
    </row>
    <row r="633" spans="1:20" s="6" customFormat="1" ht="15">
      <c r="A633" s="6" t="s">
        <v>608</v>
      </c>
      <c r="B633" s="6">
        <v>722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19</v>
      </c>
      <c r="J633" s="6">
        <v>0</v>
      </c>
      <c r="K633" s="6">
        <v>0</v>
      </c>
      <c r="L633" s="6">
        <v>0</v>
      </c>
      <c r="M633" s="6">
        <v>0</v>
      </c>
      <c r="N633" s="6">
        <v>19</v>
      </c>
      <c r="O633" s="4">
        <v>19</v>
      </c>
      <c r="P633" s="4">
        <v>0</v>
      </c>
      <c r="Q633" s="4">
        <v>0</v>
      </c>
      <c r="R633" s="4">
        <v>0</v>
      </c>
      <c r="S633" s="4">
        <v>0</v>
      </c>
      <c r="T633" s="4">
        <v>19</v>
      </c>
    </row>
    <row r="634" spans="1:20" s="6" customFormat="1" ht="15">
      <c r="A634" s="6" t="s">
        <v>609</v>
      </c>
      <c r="B634" s="6">
        <v>706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1264</v>
      </c>
      <c r="J634" s="6">
        <v>0</v>
      </c>
      <c r="K634" s="6">
        <v>370</v>
      </c>
      <c r="L634" s="6">
        <v>282</v>
      </c>
      <c r="M634" s="6">
        <v>0</v>
      </c>
      <c r="N634" s="6">
        <v>1352</v>
      </c>
      <c r="O634" s="4">
        <v>1264</v>
      </c>
      <c r="P634" s="4">
        <v>0</v>
      </c>
      <c r="Q634" s="4">
        <v>370</v>
      </c>
      <c r="R634" s="4">
        <v>282</v>
      </c>
      <c r="S634" s="4">
        <v>0</v>
      </c>
      <c r="T634" s="4">
        <v>1352</v>
      </c>
    </row>
    <row r="635" spans="1:20" s="6" customFormat="1" ht="15">
      <c r="A635" s="6" t="s">
        <v>610</v>
      </c>
      <c r="B635" s="6">
        <v>70670</v>
      </c>
      <c r="C635" s="6">
        <v>1</v>
      </c>
      <c r="D635" s="6">
        <v>0</v>
      </c>
      <c r="E635" s="6">
        <v>0</v>
      </c>
      <c r="F635" s="6">
        <v>0</v>
      </c>
      <c r="G635" s="6">
        <v>0</v>
      </c>
      <c r="H635" s="6">
        <v>1</v>
      </c>
      <c r="I635" s="6">
        <v>9907</v>
      </c>
      <c r="J635" s="6">
        <v>2617</v>
      </c>
      <c r="K635" s="6">
        <v>15368</v>
      </c>
      <c r="L635" s="6">
        <v>16139</v>
      </c>
      <c r="M635" s="6">
        <v>3430</v>
      </c>
      <c r="N635" s="6">
        <v>8323</v>
      </c>
      <c r="O635" s="4">
        <v>9908</v>
      </c>
      <c r="P635" s="4">
        <v>2617</v>
      </c>
      <c r="Q635" s="4">
        <v>15368</v>
      </c>
      <c r="R635" s="4">
        <v>16139</v>
      </c>
      <c r="S635" s="4">
        <v>3430</v>
      </c>
      <c r="T635" s="4">
        <v>8324</v>
      </c>
    </row>
    <row r="636" spans="1:20" s="6" customFormat="1" ht="15">
      <c r="A636" s="6" t="s">
        <v>963</v>
      </c>
      <c r="B636" s="6">
        <v>0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</row>
    <row r="637" spans="1:20" s="6" customFormat="1" ht="15">
      <c r="A637" s="6" t="s">
        <v>611</v>
      </c>
      <c r="B637" s="6">
        <v>3348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19958</v>
      </c>
      <c r="J637" s="6">
        <v>1479</v>
      </c>
      <c r="K637" s="6">
        <v>2708</v>
      </c>
      <c r="L637" s="6">
        <v>2437</v>
      </c>
      <c r="M637" s="6">
        <v>1464</v>
      </c>
      <c r="N637" s="6">
        <v>20244</v>
      </c>
      <c r="O637" s="4">
        <v>19958</v>
      </c>
      <c r="P637" s="4">
        <v>1479</v>
      </c>
      <c r="Q637" s="4">
        <v>2708</v>
      </c>
      <c r="R637" s="4">
        <v>2437</v>
      </c>
      <c r="S637" s="4">
        <v>1464</v>
      </c>
      <c r="T637" s="4">
        <v>20244</v>
      </c>
    </row>
    <row r="638" spans="1:20" s="6" customFormat="1" ht="15">
      <c r="A638" s="6" t="s">
        <v>612</v>
      </c>
      <c r="B638" s="6">
        <v>837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167</v>
      </c>
      <c r="J638" s="6">
        <v>0</v>
      </c>
      <c r="K638" s="6">
        <v>3</v>
      </c>
      <c r="L638" s="6">
        <v>9</v>
      </c>
      <c r="M638" s="6">
        <v>0</v>
      </c>
      <c r="N638" s="6">
        <v>0</v>
      </c>
      <c r="O638" s="4">
        <v>167</v>
      </c>
      <c r="P638" s="4">
        <v>0</v>
      </c>
      <c r="Q638" s="4">
        <v>3</v>
      </c>
      <c r="R638" s="4">
        <v>9</v>
      </c>
      <c r="S638" s="4">
        <v>0</v>
      </c>
      <c r="T638" s="4">
        <v>0</v>
      </c>
    </row>
    <row r="639" spans="1:20" s="6" customFormat="1" ht="15">
      <c r="A639" s="6" t="s">
        <v>613</v>
      </c>
      <c r="B639" s="6">
        <v>1484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</row>
    <row r="640" spans="1:20" s="6" customFormat="1" ht="15">
      <c r="A640" s="6" t="s">
        <v>614</v>
      </c>
      <c r="B640" s="6">
        <v>5762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662</v>
      </c>
      <c r="J640" s="6">
        <v>120</v>
      </c>
      <c r="K640" s="6">
        <v>769</v>
      </c>
      <c r="L640" s="6">
        <v>577</v>
      </c>
      <c r="M640" s="6">
        <v>146</v>
      </c>
      <c r="N640" s="6">
        <v>828</v>
      </c>
      <c r="O640" s="4">
        <v>662</v>
      </c>
      <c r="P640" s="4">
        <v>120</v>
      </c>
      <c r="Q640" s="4">
        <v>769</v>
      </c>
      <c r="R640" s="4">
        <v>577</v>
      </c>
      <c r="S640" s="4">
        <v>146</v>
      </c>
      <c r="T640" s="4">
        <v>828</v>
      </c>
    </row>
    <row r="641" spans="1:20" s="6" customFormat="1" ht="15">
      <c r="A641" s="6" t="s">
        <v>615</v>
      </c>
      <c r="B641" s="6">
        <v>3161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4666</v>
      </c>
      <c r="J641" s="6">
        <v>2027</v>
      </c>
      <c r="K641" s="6">
        <v>4944</v>
      </c>
      <c r="L641" s="6">
        <v>7421</v>
      </c>
      <c r="M641" s="6">
        <v>2178</v>
      </c>
      <c r="N641" s="6">
        <v>2042</v>
      </c>
      <c r="O641" s="4">
        <v>4666</v>
      </c>
      <c r="P641" s="4">
        <v>2027</v>
      </c>
      <c r="Q641" s="4">
        <v>4944</v>
      </c>
      <c r="R641" s="4">
        <v>7421</v>
      </c>
      <c r="S641" s="4">
        <v>2178</v>
      </c>
      <c r="T641" s="4">
        <v>2042</v>
      </c>
    </row>
    <row r="642" spans="1:20" s="6" customFormat="1" ht="15">
      <c r="A642" s="6" t="s">
        <v>616</v>
      </c>
      <c r="B642" s="6">
        <v>742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1311</v>
      </c>
      <c r="J642" s="6">
        <v>2</v>
      </c>
      <c r="K642" s="6">
        <v>184</v>
      </c>
      <c r="L642" s="6">
        <v>330</v>
      </c>
      <c r="M642" s="6">
        <v>0</v>
      </c>
      <c r="N642" s="6">
        <v>1167</v>
      </c>
      <c r="O642" s="4">
        <v>1311</v>
      </c>
      <c r="P642" s="4">
        <v>2</v>
      </c>
      <c r="Q642" s="4">
        <v>184</v>
      </c>
      <c r="R642" s="4">
        <v>330</v>
      </c>
      <c r="S642" s="4">
        <v>0</v>
      </c>
      <c r="T642" s="4">
        <v>1167</v>
      </c>
    </row>
    <row r="643" spans="1:20" s="6" customFormat="1" ht="15">
      <c r="A643" s="6" t="s">
        <v>617</v>
      </c>
      <c r="B643" s="6">
        <v>515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494</v>
      </c>
      <c r="J643" s="6">
        <v>0</v>
      </c>
      <c r="K643" s="6">
        <v>109</v>
      </c>
      <c r="L643" s="6">
        <v>215</v>
      </c>
      <c r="M643" s="6">
        <v>0</v>
      </c>
      <c r="N643" s="6">
        <v>425</v>
      </c>
      <c r="O643" s="4">
        <v>494</v>
      </c>
      <c r="P643" s="4">
        <v>0</v>
      </c>
      <c r="Q643" s="4">
        <v>109</v>
      </c>
      <c r="R643" s="4">
        <v>215</v>
      </c>
      <c r="S643" s="4">
        <v>0</v>
      </c>
      <c r="T643" s="4">
        <v>425</v>
      </c>
    </row>
    <row r="644" spans="1:20" s="6" customFormat="1" ht="15">
      <c r="A644" s="6" t="s">
        <v>618</v>
      </c>
      <c r="B644" s="6">
        <v>2360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2708</v>
      </c>
      <c r="J644" s="6">
        <v>247</v>
      </c>
      <c r="K644" s="6">
        <v>3125</v>
      </c>
      <c r="L644" s="6">
        <v>2000</v>
      </c>
      <c r="M644" s="6">
        <v>1270</v>
      </c>
      <c r="N644" s="6">
        <v>2797</v>
      </c>
      <c r="O644" s="4">
        <v>2708</v>
      </c>
      <c r="P644" s="4">
        <v>247</v>
      </c>
      <c r="Q644" s="4">
        <v>3125</v>
      </c>
      <c r="R644" s="4">
        <v>2000</v>
      </c>
      <c r="S644" s="4">
        <v>1270</v>
      </c>
      <c r="T644" s="4">
        <v>2797</v>
      </c>
    </row>
    <row r="645" spans="1:20" s="6" customFormat="1" ht="15">
      <c r="A645" s="6" t="s">
        <v>619</v>
      </c>
      <c r="B645" s="6">
        <v>123334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104788</v>
      </c>
      <c r="J645" s="6">
        <v>2059</v>
      </c>
      <c r="K645" s="6">
        <v>18343</v>
      </c>
      <c r="L645" s="6">
        <v>32418</v>
      </c>
      <c r="M645" s="6">
        <v>24</v>
      </c>
      <c r="N645" s="6">
        <v>92772</v>
      </c>
      <c r="O645" s="4">
        <v>104788</v>
      </c>
      <c r="P645" s="4">
        <v>2059</v>
      </c>
      <c r="Q645" s="4">
        <v>18343</v>
      </c>
      <c r="R645" s="4">
        <v>32418</v>
      </c>
      <c r="S645" s="4">
        <v>24</v>
      </c>
      <c r="T645" s="4">
        <v>92772</v>
      </c>
    </row>
    <row r="646" spans="1:20" s="6" customFormat="1" ht="15">
      <c r="A646" s="6" t="s">
        <v>620</v>
      </c>
      <c r="B646" s="6">
        <v>1467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117</v>
      </c>
      <c r="J646" s="6">
        <v>0</v>
      </c>
      <c r="K646" s="6">
        <v>10</v>
      </c>
      <c r="L646" s="6">
        <v>2</v>
      </c>
      <c r="M646" s="6">
        <v>0</v>
      </c>
      <c r="N646" s="6">
        <v>136</v>
      </c>
      <c r="O646" s="4">
        <v>117</v>
      </c>
      <c r="P646" s="4">
        <v>0</v>
      </c>
      <c r="Q646" s="4">
        <v>10</v>
      </c>
      <c r="R646" s="4">
        <v>2</v>
      </c>
      <c r="S646" s="4">
        <v>0</v>
      </c>
      <c r="T646" s="4">
        <v>136</v>
      </c>
    </row>
    <row r="647" spans="1:20" s="6" customFormat="1" ht="15">
      <c r="A647" s="6" t="s">
        <v>621</v>
      </c>
      <c r="B647" s="6">
        <v>2466</v>
      </c>
      <c r="C647" s="6">
        <v>9</v>
      </c>
      <c r="D647" s="6">
        <v>0</v>
      </c>
      <c r="E647" s="6">
        <v>0</v>
      </c>
      <c r="F647" s="6">
        <v>0</v>
      </c>
      <c r="G647" s="6">
        <v>0</v>
      </c>
      <c r="H647" s="6">
        <v>9</v>
      </c>
      <c r="I647" s="6">
        <v>8711</v>
      </c>
      <c r="J647" s="6">
        <v>643</v>
      </c>
      <c r="K647" s="6">
        <v>3042</v>
      </c>
      <c r="L647" s="6">
        <v>2529</v>
      </c>
      <c r="M647" s="6">
        <v>1025</v>
      </c>
      <c r="N647" s="6">
        <v>8842</v>
      </c>
      <c r="O647" s="4">
        <v>8720</v>
      </c>
      <c r="P647" s="4">
        <v>643</v>
      </c>
      <c r="Q647" s="4">
        <v>3042</v>
      </c>
      <c r="R647" s="4">
        <v>2529</v>
      </c>
      <c r="S647" s="4">
        <v>1025</v>
      </c>
      <c r="T647" s="4">
        <v>8851</v>
      </c>
    </row>
    <row r="648" spans="1:20" s="6" customFormat="1" ht="15">
      <c r="A648" s="6" t="s">
        <v>622</v>
      </c>
      <c r="B648" s="6">
        <v>3099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1700</v>
      </c>
      <c r="J648" s="6">
        <v>266</v>
      </c>
      <c r="K648" s="6">
        <v>779</v>
      </c>
      <c r="L648" s="6">
        <v>656</v>
      </c>
      <c r="M648" s="6">
        <v>0</v>
      </c>
      <c r="N648" s="6">
        <v>1840</v>
      </c>
      <c r="O648" s="4">
        <v>1700</v>
      </c>
      <c r="P648" s="4">
        <v>266</v>
      </c>
      <c r="Q648" s="4">
        <v>779</v>
      </c>
      <c r="R648" s="4">
        <v>656</v>
      </c>
      <c r="S648" s="4">
        <v>0</v>
      </c>
      <c r="T648" s="4">
        <v>1840</v>
      </c>
    </row>
    <row r="649" spans="1:20" s="6" customFormat="1" ht="15">
      <c r="A649" s="6" t="s">
        <v>623</v>
      </c>
      <c r="B649" s="6">
        <v>2060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660</v>
      </c>
      <c r="J649" s="6">
        <v>0</v>
      </c>
      <c r="K649" s="6">
        <v>81</v>
      </c>
      <c r="L649" s="6">
        <v>75</v>
      </c>
      <c r="M649" s="6">
        <v>0</v>
      </c>
      <c r="N649" s="6">
        <v>597</v>
      </c>
      <c r="O649" s="4">
        <v>660</v>
      </c>
      <c r="P649" s="4">
        <v>0</v>
      </c>
      <c r="Q649" s="4">
        <v>81</v>
      </c>
      <c r="R649" s="4">
        <v>75</v>
      </c>
      <c r="S649" s="4">
        <v>0</v>
      </c>
      <c r="T649" s="4">
        <v>597</v>
      </c>
    </row>
    <row r="650" spans="1:20" s="6" customFormat="1" ht="15">
      <c r="A650" s="6" t="s">
        <v>624</v>
      </c>
      <c r="B650" s="6">
        <v>980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277</v>
      </c>
      <c r="J650" s="6">
        <v>11</v>
      </c>
      <c r="K650" s="6">
        <v>94</v>
      </c>
      <c r="L650" s="6">
        <v>106</v>
      </c>
      <c r="M650" s="6">
        <v>0</v>
      </c>
      <c r="N650" s="6">
        <v>0</v>
      </c>
      <c r="O650" s="4">
        <v>277</v>
      </c>
      <c r="P650" s="4">
        <v>11</v>
      </c>
      <c r="Q650" s="4">
        <v>94</v>
      </c>
      <c r="R650" s="4">
        <v>106</v>
      </c>
      <c r="S650" s="4">
        <v>0</v>
      </c>
      <c r="T650" s="4">
        <v>0</v>
      </c>
    </row>
    <row r="651" spans="1:20" s="6" customFormat="1" ht="15">
      <c r="A651" s="6" t="s">
        <v>625</v>
      </c>
      <c r="B651" s="6">
        <v>2967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4032</v>
      </c>
      <c r="J651" s="6">
        <v>0</v>
      </c>
      <c r="K651" s="6">
        <v>1288</v>
      </c>
      <c r="L651" s="6">
        <v>1310</v>
      </c>
      <c r="M651" s="6">
        <v>0</v>
      </c>
      <c r="N651" s="6">
        <v>4036</v>
      </c>
      <c r="O651" s="4">
        <v>4032</v>
      </c>
      <c r="P651" s="4">
        <v>0</v>
      </c>
      <c r="Q651" s="4">
        <v>1288</v>
      </c>
      <c r="R651" s="4">
        <v>1310</v>
      </c>
      <c r="S651" s="4">
        <v>0</v>
      </c>
      <c r="T651" s="4">
        <v>4036</v>
      </c>
    </row>
    <row r="652" spans="1:20" s="6" customFormat="1" ht="15">
      <c r="A652" s="6" t="s">
        <v>626</v>
      </c>
      <c r="B652" s="6">
        <v>18118</v>
      </c>
      <c r="C652" s="6">
        <v>1</v>
      </c>
      <c r="D652" s="6">
        <v>0</v>
      </c>
      <c r="E652" s="6">
        <v>52</v>
      </c>
      <c r="F652" s="6">
        <v>56</v>
      </c>
      <c r="G652" s="6">
        <v>0</v>
      </c>
      <c r="H652" s="6">
        <v>4</v>
      </c>
      <c r="I652" s="6">
        <v>994</v>
      </c>
      <c r="J652" s="6">
        <v>389</v>
      </c>
      <c r="K652" s="6">
        <v>1203</v>
      </c>
      <c r="L652" s="6">
        <v>1136</v>
      </c>
      <c r="M652" s="6">
        <v>599</v>
      </c>
      <c r="N652" s="6">
        <v>851</v>
      </c>
      <c r="O652" s="4">
        <v>995</v>
      </c>
      <c r="P652" s="4">
        <v>389</v>
      </c>
      <c r="Q652" s="4">
        <v>1255</v>
      </c>
      <c r="R652" s="4">
        <v>1192</v>
      </c>
      <c r="S652" s="4">
        <v>599</v>
      </c>
      <c r="T652" s="4">
        <v>855</v>
      </c>
    </row>
    <row r="653" spans="1:20" s="6" customFormat="1" ht="15">
      <c r="A653" s="6" t="s">
        <v>627</v>
      </c>
      <c r="B653" s="6">
        <v>1302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1858</v>
      </c>
      <c r="J653" s="6">
        <v>139</v>
      </c>
      <c r="K653" s="6">
        <v>350</v>
      </c>
      <c r="L653" s="6">
        <v>374</v>
      </c>
      <c r="M653" s="6">
        <v>119</v>
      </c>
      <c r="N653" s="6">
        <v>1872</v>
      </c>
      <c r="O653" s="4">
        <v>1858</v>
      </c>
      <c r="P653" s="4">
        <v>139</v>
      </c>
      <c r="Q653" s="4">
        <v>350</v>
      </c>
      <c r="R653" s="4">
        <v>374</v>
      </c>
      <c r="S653" s="4">
        <v>119</v>
      </c>
      <c r="T653" s="4">
        <v>1872</v>
      </c>
    </row>
    <row r="654" spans="1:20" s="6" customFormat="1" ht="15">
      <c r="A654" s="6" t="s">
        <v>628</v>
      </c>
      <c r="B654" s="6">
        <v>407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3</v>
      </c>
      <c r="J654" s="6">
        <v>0</v>
      </c>
      <c r="K654" s="6">
        <v>0</v>
      </c>
      <c r="L654" s="6">
        <v>1</v>
      </c>
      <c r="M654" s="6">
        <v>0</v>
      </c>
      <c r="N654" s="6">
        <v>0</v>
      </c>
      <c r="O654" s="4">
        <v>3</v>
      </c>
      <c r="P654" s="4">
        <v>0</v>
      </c>
      <c r="Q654" s="4">
        <v>0</v>
      </c>
      <c r="R654" s="4">
        <v>1</v>
      </c>
      <c r="S654" s="4">
        <v>0</v>
      </c>
      <c r="T654" s="4">
        <v>0</v>
      </c>
    </row>
    <row r="655" spans="1:20" s="6" customFormat="1" ht="15">
      <c r="A655" s="6" t="s">
        <v>629</v>
      </c>
      <c r="B655" s="6">
        <v>1228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548</v>
      </c>
      <c r="J655" s="6">
        <v>168</v>
      </c>
      <c r="K655" s="6">
        <v>799</v>
      </c>
      <c r="L655" s="6">
        <v>543</v>
      </c>
      <c r="M655" s="6">
        <v>279</v>
      </c>
      <c r="N655" s="6">
        <v>704</v>
      </c>
      <c r="O655" s="4">
        <v>548</v>
      </c>
      <c r="P655" s="4">
        <v>168</v>
      </c>
      <c r="Q655" s="4">
        <v>799</v>
      </c>
      <c r="R655" s="4">
        <v>543</v>
      </c>
      <c r="S655" s="4">
        <v>279</v>
      </c>
      <c r="T655" s="4">
        <v>704</v>
      </c>
    </row>
    <row r="656" spans="1:20" s="6" customFormat="1" ht="15">
      <c r="A656" s="6" t="s">
        <v>630</v>
      </c>
      <c r="B656" s="6">
        <v>2503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1</v>
      </c>
      <c r="I656" s="6">
        <v>2321</v>
      </c>
      <c r="J656" s="6">
        <v>177</v>
      </c>
      <c r="K656" s="6">
        <v>723</v>
      </c>
      <c r="L656" s="6">
        <v>636</v>
      </c>
      <c r="M656" s="6">
        <v>54</v>
      </c>
      <c r="N656" s="6">
        <v>3873</v>
      </c>
      <c r="O656" s="4">
        <v>2321</v>
      </c>
      <c r="P656" s="4">
        <v>177</v>
      </c>
      <c r="Q656" s="4">
        <v>723</v>
      </c>
      <c r="R656" s="4">
        <v>636</v>
      </c>
      <c r="S656" s="4">
        <v>54</v>
      </c>
      <c r="T656" s="4">
        <v>3874</v>
      </c>
    </row>
    <row r="657" spans="1:20" s="6" customFormat="1" ht="15">
      <c r="A657" s="6" t="s">
        <v>631</v>
      </c>
      <c r="B657" s="6">
        <v>4167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427</v>
      </c>
      <c r="J657" s="6">
        <v>64</v>
      </c>
      <c r="K657" s="6">
        <v>591</v>
      </c>
      <c r="L657" s="6">
        <v>339</v>
      </c>
      <c r="M657" s="6">
        <v>146</v>
      </c>
      <c r="N657" s="6">
        <v>589</v>
      </c>
      <c r="O657" s="4">
        <v>427</v>
      </c>
      <c r="P657" s="4">
        <v>64</v>
      </c>
      <c r="Q657" s="4">
        <v>591</v>
      </c>
      <c r="R657" s="4">
        <v>339</v>
      </c>
      <c r="S657" s="4">
        <v>146</v>
      </c>
      <c r="T657" s="4">
        <v>589</v>
      </c>
    </row>
    <row r="658" spans="1:20" s="6" customFormat="1" ht="15">
      <c r="A658" s="6" t="s">
        <v>632</v>
      </c>
      <c r="B658" s="6">
        <v>1193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1162</v>
      </c>
      <c r="J658" s="6">
        <v>395</v>
      </c>
      <c r="K658" s="6">
        <v>961</v>
      </c>
      <c r="L658" s="6">
        <v>1097</v>
      </c>
      <c r="M658" s="6">
        <v>347</v>
      </c>
      <c r="N658" s="6">
        <v>1074</v>
      </c>
      <c r="O658" s="4">
        <v>1162</v>
      </c>
      <c r="P658" s="4">
        <v>395</v>
      </c>
      <c r="Q658" s="4">
        <v>961</v>
      </c>
      <c r="R658" s="4">
        <v>1097</v>
      </c>
      <c r="S658" s="4">
        <v>347</v>
      </c>
      <c r="T658" s="4">
        <v>1074</v>
      </c>
    </row>
    <row r="659" spans="1:20" s="6" customFormat="1" ht="15">
      <c r="A659" s="6" t="s">
        <v>964</v>
      </c>
      <c r="B659" s="6">
        <v>1094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</row>
    <row r="660" spans="1:20" s="6" customFormat="1" ht="15">
      <c r="A660" s="6" t="s">
        <v>965</v>
      </c>
      <c r="B660" s="6">
        <v>4535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</row>
    <row r="661" spans="1:20" s="6" customFormat="1" ht="15">
      <c r="A661" s="6" t="s">
        <v>633</v>
      </c>
      <c r="B661" s="6">
        <v>17730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1221</v>
      </c>
      <c r="J661" s="6">
        <v>731</v>
      </c>
      <c r="K661" s="6">
        <v>3023</v>
      </c>
      <c r="L661" s="6">
        <v>3128</v>
      </c>
      <c r="M661" s="6">
        <v>673</v>
      </c>
      <c r="N661" s="6">
        <v>1221</v>
      </c>
      <c r="O661" s="4">
        <v>1221</v>
      </c>
      <c r="P661" s="4">
        <v>731</v>
      </c>
      <c r="Q661" s="4">
        <v>3023</v>
      </c>
      <c r="R661" s="4">
        <v>3128</v>
      </c>
      <c r="S661" s="4">
        <v>673</v>
      </c>
      <c r="T661" s="4">
        <v>1221</v>
      </c>
    </row>
    <row r="662" spans="1:20" s="6" customFormat="1" ht="15">
      <c r="A662" s="6" t="s">
        <v>634</v>
      </c>
      <c r="B662" s="6">
        <v>353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</row>
    <row r="663" spans="1:20" s="6" customFormat="1" ht="15">
      <c r="A663" s="6" t="s">
        <v>635</v>
      </c>
      <c r="B663" s="6">
        <v>1240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786</v>
      </c>
      <c r="J663" s="6">
        <v>118</v>
      </c>
      <c r="K663" s="6">
        <v>730</v>
      </c>
      <c r="L663" s="6">
        <v>631</v>
      </c>
      <c r="M663" s="6">
        <v>257</v>
      </c>
      <c r="N663" s="6">
        <v>847</v>
      </c>
      <c r="O663" s="4">
        <v>786</v>
      </c>
      <c r="P663" s="4">
        <v>118</v>
      </c>
      <c r="Q663" s="4">
        <v>730</v>
      </c>
      <c r="R663" s="4">
        <v>631</v>
      </c>
      <c r="S663" s="4">
        <v>257</v>
      </c>
      <c r="T663" s="4">
        <v>847</v>
      </c>
    </row>
    <row r="664" spans="1:20" s="6" customFormat="1" ht="15">
      <c r="A664" s="6" t="s">
        <v>636</v>
      </c>
      <c r="B664" s="6">
        <v>2123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23867</v>
      </c>
      <c r="J664" s="6">
        <v>3530</v>
      </c>
      <c r="K664" s="6">
        <v>14159</v>
      </c>
      <c r="L664" s="6">
        <v>14873</v>
      </c>
      <c r="M664" s="6">
        <v>5019</v>
      </c>
      <c r="N664" s="6">
        <v>25037</v>
      </c>
      <c r="O664" s="4">
        <v>23867</v>
      </c>
      <c r="P664" s="4">
        <v>3530</v>
      </c>
      <c r="Q664" s="4">
        <v>14159</v>
      </c>
      <c r="R664" s="4">
        <v>14873</v>
      </c>
      <c r="S664" s="4">
        <v>5019</v>
      </c>
      <c r="T664" s="4">
        <v>25037</v>
      </c>
    </row>
    <row r="665" spans="1:20" s="6" customFormat="1" ht="15">
      <c r="A665" s="6" t="s">
        <v>637</v>
      </c>
      <c r="B665" s="6">
        <v>2732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4777</v>
      </c>
      <c r="J665" s="6">
        <v>442</v>
      </c>
      <c r="K665" s="6">
        <v>819</v>
      </c>
      <c r="L665" s="6">
        <v>483</v>
      </c>
      <c r="M665" s="6">
        <v>476</v>
      </c>
      <c r="N665" s="6">
        <v>5073</v>
      </c>
      <c r="O665" s="4">
        <v>4777</v>
      </c>
      <c r="P665" s="4">
        <v>442</v>
      </c>
      <c r="Q665" s="4">
        <v>819</v>
      </c>
      <c r="R665" s="4">
        <v>483</v>
      </c>
      <c r="S665" s="4">
        <v>476</v>
      </c>
      <c r="T665" s="4">
        <v>5073</v>
      </c>
    </row>
    <row r="666" spans="1:20" s="6" customFormat="1" ht="15">
      <c r="A666" s="6" t="s">
        <v>638</v>
      </c>
      <c r="B666" s="6">
        <v>5774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12343</v>
      </c>
      <c r="J666" s="6">
        <v>1062</v>
      </c>
      <c r="K666" s="6">
        <v>1856</v>
      </c>
      <c r="L666" s="6">
        <v>2471</v>
      </c>
      <c r="M666" s="6">
        <v>405</v>
      </c>
      <c r="N666" s="6">
        <v>12388</v>
      </c>
      <c r="O666" s="4">
        <v>12343</v>
      </c>
      <c r="P666" s="4">
        <v>1062</v>
      </c>
      <c r="Q666" s="4">
        <v>1856</v>
      </c>
      <c r="R666" s="4">
        <v>2471</v>
      </c>
      <c r="S666" s="4">
        <v>405</v>
      </c>
      <c r="T666" s="4">
        <v>12388</v>
      </c>
    </row>
    <row r="667" spans="1:20" s="6" customFormat="1" ht="15">
      <c r="A667" s="6" t="s">
        <v>639</v>
      </c>
      <c r="B667" s="6">
        <v>17068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1892</v>
      </c>
      <c r="J667" s="6">
        <v>780</v>
      </c>
      <c r="K667" s="6">
        <v>2158</v>
      </c>
      <c r="L667" s="6">
        <v>1722</v>
      </c>
      <c r="M667" s="6">
        <v>789</v>
      </c>
      <c r="N667" s="6">
        <v>2321</v>
      </c>
      <c r="O667" s="4">
        <v>1892</v>
      </c>
      <c r="P667" s="4">
        <v>780</v>
      </c>
      <c r="Q667" s="4">
        <v>2158</v>
      </c>
      <c r="R667" s="4">
        <v>1722</v>
      </c>
      <c r="S667" s="4">
        <v>789</v>
      </c>
      <c r="T667" s="4">
        <v>2321</v>
      </c>
    </row>
    <row r="668" spans="1:20" s="6" customFormat="1" ht="15">
      <c r="A668" s="6" t="s">
        <v>640</v>
      </c>
      <c r="B668" s="6">
        <v>2312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22</v>
      </c>
      <c r="J668" s="6">
        <v>23</v>
      </c>
      <c r="K668" s="6">
        <v>65</v>
      </c>
      <c r="L668" s="6">
        <v>62</v>
      </c>
      <c r="M668" s="6">
        <v>6</v>
      </c>
      <c r="N668" s="6">
        <v>42</v>
      </c>
      <c r="O668" s="4">
        <v>22</v>
      </c>
      <c r="P668" s="4">
        <v>23</v>
      </c>
      <c r="Q668" s="4">
        <v>65</v>
      </c>
      <c r="R668" s="4">
        <v>62</v>
      </c>
      <c r="S668" s="4">
        <v>6</v>
      </c>
      <c r="T668" s="4">
        <v>42</v>
      </c>
    </row>
    <row r="669" spans="1:20" s="6" customFormat="1" ht="15">
      <c r="A669" s="6" t="s">
        <v>641</v>
      </c>
      <c r="B669" s="6">
        <v>2424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444</v>
      </c>
      <c r="J669" s="6">
        <v>37</v>
      </c>
      <c r="K669" s="6">
        <v>136</v>
      </c>
      <c r="L669" s="6">
        <v>153</v>
      </c>
      <c r="M669" s="6">
        <v>0</v>
      </c>
      <c r="N669" s="6">
        <v>464</v>
      </c>
      <c r="O669" s="4">
        <v>444</v>
      </c>
      <c r="P669" s="4">
        <v>37</v>
      </c>
      <c r="Q669" s="4">
        <v>136</v>
      </c>
      <c r="R669" s="4">
        <v>153</v>
      </c>
      <c r="S669" s="4">
        <v>0</v>
      </c>
      <c r="T669" s="4">
        <v>464</v>
      </c>
    </row>
    <row r="670" spans="1:20" s="6" customFormat="1" ht="15">
      <c r="A670" s="6" t="s">
        <v>642</v>
      </c>
      <c r="B670" s="6">
        <v>2519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5810</v>
      </c>
      <c r="J670" s="6">
        <v>633</v>
      </c>
      <c r="K670" s="6">
        <v>5096</v>
      </c>
      <c r="L670" s="6">
        <v>4178</v>
      </c>
      <c r="M670" s="6">
        <v>12</v>
      </c>
      <c r="N670" s="6">
        <v>7342</v>
      </c>
      <c r="O670" s="4">
        <v>5810</v>
      </c>
      <c r="P670" s="4">
        <v>633</v>
      </c>
      <c r="Q670" s="4">
        <v>5096</v>
      </c>
      <c r="R670" s="4">
        <v>4178</v>
      </c>
      <c r="S670" s="4">
        <v>12</v>
      </c>
      <c r="T670" s="4">
        <v>7342</v>
      </c>
    </row>
    <row r="671" spans="1:20" s="6" customFormat="1" ht="15">
      <c r="A671" s="6" t="s">
        <v>966</v>
      </c>
      <c r="B671" s="6">
        <v>561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</row>
    <row r="672" spans="1:20" s="6" customFormat="1" ht="15">
      <c r="A672" s="6" t="s">
        <v>643</v>
      </c>
      <c r="B672" s="6">
        <v>24847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1606</v>
      </c>
      <c r="J672" s="6">
        <v>673</v>
      </c>
      <c r="K672" s="6">
        <v>2253</v>
      </c>
      <c r="L672" s="6">
        <v>2198</v>
      </c>
      <c r="M672" s="6">
        <v>659</v>
      </c>
      <c r="N672" s="6">
        <v>1675</v>
      </c>
      <c r="O672" s="4">
        <v>1606</v>
      </c>
      <c r="P672" s="4">
        <v>673</v>
      </c>
      <c r="Q672" s="4">
        <v>2253</v>
      </c>
      <c r="R672" s="4">
        <v>2198</v>
      </c>
      <c r="S672" s="4">
        <v>659</v>
      </c>
      <c r="T672" s="4">
        <v>1675</v>
      </c>
    </row>
    <row r="673" spans="1:20" s="6" customFormat="1" ht="15">
      <c r="A673" s="6" t="s">
        <v>644</v>
      </c>
      <c r="B673" s="6">
        <v>5177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843</v>
      </c>
      <c r="J673" s="6">
        <v>224</v>
      </c>
      <c r="K673" s="6">
        <v>1153</v>
      </c>
      <c r="L673" s="6">
        <v>1094</v>
      </c>
      <c r="M673" s="6">
        <v>3</v>
      </c>
      <c r="N673" s="6">
        <v>1123</v>
      </c>
      <c r="O673" s="4">
        <v>843</v>
      </c>
      <c r="P673" s="4">
        <v>224</v>
      </c>
      <c r="Q673" s="4">
        <v>1153</v>
      </c>
      <c r="R673" s="4">
        <v>1094</v>
      </c>
      <c r="S673" s="4">
        <v>3</v>
      </c>
      <c r="T673" s="4">
        <v>1123</v>
      </c>
    </row>
    <row r="674" spans="1:20" s="6" customFormat="1" ht="15">
      <c r="A674" s="6" t="s">
        <v>645</v>
      </c>
      <c r="B674" s="6">
        <v>151227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7147</v>
      </c>
      <c r="J674" s="6">
        <v>11084</v>
      </c>
      <c r="K674" s="6">
        <v>37435</v>
      </c>
      <c r="L674" s="6">
        <v>30678</v>
      </c>
      <c r="M674" s="6">
        <v>4458</v>
      </c>
      <c r="N674" s="6">
        <v>65190</v>
      </c>
      <c r="O674" s="4">
        <v>7147</v>
      </c>
      <c r="P674" s="4">
        <v>11084</v>
      </c>
      <c r="Q674" s="4">
        <v>37435</v>
      </c>
      <c r="R674" s="4">
        <v>30678</v>
      </c>
      <c r="S674" s="4">
        <v>4458</v>
      </c>
      <c r="T674" s="4">
        <v>65190</v>
      </c>
    </row>
    <row r="675" spans="1:20" s="6" customFormat="1" ht="15">
      <c r="A675" s="6" t="s">
        <v>646</v>
      </c>
      <c r="B675" s="6">
        <v>2157</v>
      </c>
      <c r="C675" s="6">
        <v>0</v>
      </c>
      <c r="D675" s="6">
        <v>0</v>
      </c>
      <c r="E675" s="6">
        <v>1</v>
      </c>
      <c r="F675" s="6">
        <v>0</v>
      </c>
      <c r="G675" s="6">
        <v>0</v>
      </c>
      <c r="H675" s="6">
        <v>4</v>
      </c>
      <c r="I675" s="6">
        <v>14205</v>
      </c>
      <c r="J675" s="6">
        <v>3297</v>
      </c>
      <c r="K675" s="6">
        <v>7084</v>
      </c>
      <c r="L675" s="6">
        <v>5273</v>
      </c>
      <c r="M675" s="6">
        <v>4245</v>
      </c>
      <c r="N675" s="6">
        <v>15082</v>
      </c>
      <c r="O675" s="4">
        <v>14205</v>
      </c>
      <c r="P675" s="4">
        <v>3297</v>
      </c>
      <c r="Q675" s="4">
        <v>7085</v>
      </c>
      <c r="R675" s="4">
        <v>5273</v>
      </c>
      <c r="S675" s="4">
        <v>4245</v>
      </c>
      <c r="T675" s="4">
        <v>15086</v>
      </c>
    </row>
    <row r="676" spans="1:20" s="6" customFormat="1" ht="15">
      <c r="A676" s="6" t="s">
        <v>647</v>
      </c>
      <c r="B676" s="6">
        <v>769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203</v>
      </c>
      <c r="J676" s="6">
        <v>650</v>
      </c>
      <c r="K676" s="6">
        <v>1327</v>
      </c>
      <c r="L676" s="6">
        <v>1236</v>
      </c>
      <c r="M676" s="6">
        <v>677</v>
      </c>
      <c r="N676" s="6">
        <v>268</v>
      </c>
      <c r="O676" s="4">
        <v>203</v>
      </c>
      <c r="P676" s="4">
        <v>650</v>
      </c>
      <c r="Q676" s="4">
        <v>1327</v>
      </c>
      <c r="R676" s="4">
        <v>1236</v>
      </c>
      <c r="S676" s="4">
        <v>677</v>
      </c>
      <c r="T676" s="4">
        <v>268</v>
      </c>
    </row>
    <row r="677" spans="1:20" s="6" customFormat="1" ht="15">
      <c r="A677" s="6" t="s">
        <v>648</v>
      </c>
      <c r="B677" s="6">
        <v>122460</v>
      </c>
      <c r="C677" s="6">
        <v>23</v>
      </c>
      <c r="D677" s="6">
        <v>0</v>
      </c>
      <c r="E677" s="6">
        <v>19</v>
      </c>
      <c r="F677" s="6">
        <v>9</v>
      </c>
      <c r="G677" s="6">
        <v>0</v>
      </c>
      <c r="H677" s="6">
        <v>33</v>
      </c>
      <c r="I677" s="6">
        <v>5976</v>
      </c>
      <c r="J677" s="6">
        <v>1787</v>
      </c>
      <c r="K677" s="6">
        <v>11179</v>
      </c>
      <c r="L677" s="6">
        <v>9818</v>
      </c>
      <c r="M677" s="6">
        <v>1919</v>
      </c>
      <c r="N677" s="6">
        <v>7213</v>
      </c>
      <c r="O677" s="4">
        <v>5999</v>
      </c>
      <c r="P677" s="4">
        <v>1787</v>
      </c>
      <c r="Q677" s="4">
        <v>11198</v>
      </c>
      <c r="R677" s="4">
        <v>9827</v>
      </c>
      <c r="S677" s="4">
        <v>1919</v>
      </c>
      <c r="T677" s="4">
        <v>7246</v>
      </c>
    </row>
    <row r="678" spans="1:20" s="6" customFormat="1" ht="15">
      <c r="A678" s="6" t="s">
        <v>649</v>
      </c>
      <c r="B678" s="6">
        <v>10609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1278</v>
      </c>
      <c r="J678" s="6">
        <v>860</v>
      </c>
      <c r="K678" s="6">
        <v>1146</v>
      </c>
      <c r="L678" s="6">
        <v>1582</v>
      </c>
      <c r="M678" s="6">
        <v>491</v>
      </c>
      <c r="N678" s="6">
        <v>1152</v>
      </c>
      <c r="O678" s="4">
        <v>1278</v>
      </c>
      <c r="P678" s="4">
        <v>860</v>
      </c>
      <c r="Q678" s="4">
        <v>1146</v>
      </c>
      <c r="R678" s="4">
        <v>1582</v>
      </c>
      <c r="S678" s="4">
        <v>491</v>
      </c>
      <c r="T678" s="4">
        <v>1152</v>
      </c>
    </row>
    <row r="679" spans="1:20" s="6" customFormat="1" ht="15">
      <c r="A679" s="6" t="s">
        <v>967</v>
      </c>
      <c r="B679" s="6">
        <v>197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</row>
    <row r="680" spans="1:20" s="6" customFormat="1" ht="15">
      <c r="A680" s="6" t="s">
        <v>650</v>
      </c>
      <c r="B680" s="6">
        <v>694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62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4">
        <v>62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</row>
    <row r="681" spans="1:20" s="6" customFormat="1" ht="15">
      <c r="A681" s="6" t="s">
        <v>651</v>
      </c>
      <c r="B681" s="6">
        <v>10461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</row>
    <row r="682" spans="1:20" s="6" customFormat="1" ht="15">
      <c r="A682" s="6" t="s">
        <v>968</v>
      </c>
      <c r="B682" s="6">
        <v>2005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</row>
    <row r="683" spans="1:20" s="6" customFormat="1" ht="15">
      <c r="A683" s="6" t="s">
        <v>652</v>
      </c>
      <c r="B683" s="6">
        <v>4716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14650</v>
      </c>
      <c r="J683" s="6">
        <v>0</v>
      </c>
      <c r="K683" s="6">
        <v>3729</v>
      </c>
      <c r="L683" s="6">
        <v>1318</v>
      </c>
      <c r="M683" s="6">
        <v>0</v>
      </c>
      <c r="N683" s="6">
        <v>17061</v>
      </c>
      <c r="O683" s="4">
        <v>14650</v>
      </c>
      <c r="P683" s="4">
        <v>0</v>
      </c>
      <c r="Q683" s="4">
        <v>3729</v>
      </c>
      <c r="R683" s="4">
        <v>1318</v>
      </c>
      <c r="S683" s="4">
        <v>0</v>
      </c>
      <c r="T683" s="4">
        <v>17061</v>
      </c>
    </row>
    <row r="684" spans="1:20" s="6" customFormat="1" ht="15">
      <c r="A684" s="6" t="s">
        <v>653</v>
      </c>
      <c r="B684" s="6">
        <v>8512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956</v>
      </c>
      <c r="J684" s="6">
        <v>0</v>
      </c>
      <c r="K684" s="6">
        <v>590</v>
      </c>
      <c r="L684" s="6">
        <v>404</v>
      </c>
      <c r="M684" s="6">
        <v>0</v>
      </c>
      <c r="N684" s="6">
        <v>1142</v>
      </c>
      <c r="O684" s="4">
        <v>956</v>
      </c>
      <c r="P684" s="4">
        <v>0</v>
      </c>
      <c r="Q684" s="4">
        <v>590</v>
      </c>
      <c r="R684" s="4">
        <v>404</v>
      </c>
      <c r="S684" s="4">
        <v>0</v>
      </c>
      <c r="T684" s="4">
        <v>1142</v>
      </c>
    </row>
    <row r="685" spans="1:20" s="6" customFormat="1" ht="15">
      <c r="A685" s="6" t="s">
        <v>654</v>
      </c>
      <c r="B685" s="6">
        <v>1132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772</v>
      </c>
      <c r="J685" s="6">
        <v>9</v>
      </c>
      <c r="K685" s="6">
        <v>61</v>
      </c>
      <c r="L685" s="6">
        <v>6</v>
      </c>
      <c r="M685" s="6">
        <v>14</v>
      </c>
      <c r="N685" s="6">
        <v>823</v>
      </c>
      <c r="O685" s="4">
        <v>772</v>
      </c>
      <c r="P685" s="4">
        <v>9</v>
      </c>
      <c r="Q685" s="4">
        <v>61</v>
      </c>
      <c r="R685" s="4">
        <v>6</v>
      </c>
      <c r="S685" s="4">
        <v>14</v>
      </c>
      <c r="T685" s="4">
        <v>823</v>
      </c>
    </row>
    <row r="686" spans="1:20" s="6" customFormat="1" ht="15">
      <c r="A686" s="6" t="s">
        <v>655</v>
      </c>
      <c r="B686" s="6">
        <v>65380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4645</v>
      </c>
      <c r="J686" s="6">
        <v>2513</v>
      </c>
      <c r="K686" s="6">
        <v>3522</v>
      </c>
      <c r="L686" s="6">
        <v>5447</v>
      </c>
      <c r="M686" s="6">
        <v>1474</v>
      </c>
      <c r="N686" s="6">
        <v>3759</v>
      </c>
      <c r="O686" s="4">
        <v>4645</v>
      </c>
      <c r="P686" s="4">
        <v>2513</v>
      </c>
      <c r="Q686" s="4">
        <v>3522</v>
      </c>
      <c r="R686" s="4">
        <v>5447</v>
      </c>
      <c r="S686" s="4">
        <v>1474</v>
      </c>
      <c r="T686" s="4">
        <v>3759</v>
      </c>
    </row>
    <row r="687" spans="1:20" s="6" customFormat="1" ht="15">
      <c r="A687" s="6" t="s">
        <v>656</v>
      </c>
      <c r="B687" s="6">
        <v>79112</v>
      </c>
      <c r="C687" s="6">
        <v>1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34035</v>
      </c>
      <c r="J687" s="6">
        <v>1362</v>
      </c>
      <c r="K687" s="6">
        <v>5693</v>
      </c>
      <c r="L687" s="6">
        <v>58015</v>
      </c>
      <c r="M687" s="6">
        <v>2675</v>
      </c>
      <c r="N687" s="6">
        <v>22677</v>
      </c>
      <c r="O687" s="4">
        <v>34036</v>
      </c>
      <c r="P687" s="4">
        <v>1362</v>
      </c>
      <c r="Q687" s="4">
        <v>5693</v>
      </c>
      <c r="R687" s="4">
        <v>58015</v>
      </c>
      <c r="S687" s="4">
        <v>2675</v>
      </c>
      <c r="T687" s="4">
        <v>22677</v>
      </c>
    </row>
    <row r="688" spans="1:20" s="6" customFormat="1" ht="15">
      <c r="A688" s="6" t="s">
        <v>657</v>
      </c>
      <c r="B688" s="6">
        <v>4525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220</v>
      </c>
      <c r="J688" s="6">
        <v>88</v>
      </c>
      <c r="K688" s="6">
        <v>248</v>
      </c>
      <c r="L688" s="6">
        <v>333</v>
      </c>
      <c r="M688" s="6">
        <v>115</v>
      </c>
      <c r="N688" s="6">
        <v>108</v>
      </c>
      <c r="O688" s="4">
        <v>220</v>
      </c>
      <c r="P688" s="4">
        <v>88</v>
      </c>
      <c r="Q688" s="4">
        <v>248</v>
      </c>
      <c r="R688" s="4">
        <v>333</v>
      </c>
      <c r="S688" s="4">
        <v>115</v>
      </c>
      <c r="T688" s="4">
        <v>108</v>
      </c>
    </row>
    <row r="689" spans="1:20" s="6" customFormat="1" ht="15">
      <c r="A689" s="6" t="s">
        <v>969</v>
      </c>
      <c r="B689" s="6">
        <v>519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</row>
    <row r="690" spans="1:20" s="6" customFormat="1" ht="15">
      <c r="A690" s="6" t="s">
        <v>658</v>
      </c>
      <c r="B690" s="6">
        <v>1976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266</v>
      </c>
      <c r="J690" s="6">
        <v>389</v>
      </c>
      <c r="K690" s="6">
        <v>741</v>
      </c>
      <c r="L690" s="6">
        <v>646</v>
      </c>
      <c r="M690" s="6">
        <v>369</v>
      </c>
      <c r="N690" s="6">
        <v>267</v>
      </c>
      <c r="O690" s="4">
        <v>266</v>
      </c>
      <c r="P690" s="4">
        <v>389</v>
      </c>
      <c r="Q690" s="4">
        <v>741</v>
      </c>
      <c r="R690" s="4">
        <v>646</v>
      </c>
      <c r="S690" s="4">
        <v>369</v>
      </c>
      <c r="T690" s="4">
        <v>267</v>
      </c>
    </row>
    <row r="691" spans="1:20" s="6" customFormat="1" ht="15">
      <c r="A691" s="6" t="s">
        <v>659</v>
      </c>
      <c r="B691" s="6">
        <v>800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119</v>
      </c>
      <c r="J691" s="6">
        <v>132</v>
      </c>
      <c r="K691" s="6">
        <v>310</v>
      </c>
      <c r="L691" s="6">
        <v>295</v>
      </c>
      <c r="M691" s="6">
        <v>207</v>
      </c>
      <c r="N691" s="6">
        <v>90</v>
      </c>
      <c r="O691" s="4">
        <v>119</v>
      </c>
      <c r="P691" s="4">
        <v>132</v>
      </c>
      <c r="Q691" s="4">
        <v>310</v>
      </c>
      <c r="R691" s="4">
        <v>295</v>
      </c>
      <c r="S691" s="4">
        <v>207</v>
      </c>
      <c r="T691" s="4">
        <v>90</v>
      </c>
    </row>
    <row r="692" spans="1:20" s="6" customFormat="1" ht="15">
      <c r="A692" s="6" t="s">
        <v>660</v>
      </c>
      <c r="B692" s="6">
        <v>3444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2896</v>
      </c>
      <c r="J692" s="6">
        <v>215</v>
      </c>
      <c r="K692" s="6">
        <v>561</v>
      </c>
      <c r="L692" s="6">
        <v>449</v>
      </c>
      <c r="M692" s="6">
        <v>0</v>
      </c>
      <c r="N692" s="6">
        <v>3226</v>
      </c>
      <c r="O692" s="4">
        <v>2896</v>
      </c>
      <c r="P692" s="4">
        <v>215</v>
      </c>
      <c r="Q692" s="4">
        <v>561</v>
      </c>
      <c r="R692" s="4">
        <v>449</v>
      </c>
      <c r="S692" s="4">
        <v>0</v>
      </c>
      <c r="T692" s="4">
        <v>3226</v>
      </c>
    </row>
    <row r="693" spans="1:20" s="6" customFormat="1" ht="15">
      <c r="A693" s="6" t="s">
        <v>661</v>
      </c>
      <c r="B693" s="6">
        <v>4697</v>
      </c>
      <c r="C693" s="6">
        <v>8</v>
      </c>
      <c r="D693" s="6">
        <v>0</v>
      </c>
      <c r="E693" s="6">
        <v>0</v>
      </c>
      <c r="F693" s="6">
        <v>0</v>
      </c>
      <c r="G693" s="6">
        <v>0</v>
      </c>
      <c r="H693" s="6">
        <v>8</v>
      </c>
      <c r="I693" s="6">
        <v>318</v>
      </c>
      <c r="J693" s="6">
        <v>289</v>
      </c>
      <c r="K693" s="6">
        <v>1121</v>
      </c>
      <c r="L693" s="6">
        <v>1043</v>
      </c>
      <c r="M693" s="6">
        <v>413</v>
      </c>
      <c r="N693" s="6">
        <v>272</v>
      </c>
      <c r="O693" s="4">
        <v>326</v>
      </c>
      <c r="P693" s="4">
        <v>289</v>
      </c>
      <c r="Q693" s="4">
        <v>1121</v>
      </c>
      <c r="R693" s="4">
        <v>1043</v>
      </c>
      <c r="S693" s="4">
        <v>413</v>
      </c>
      <c r="T693" s="4">
        <v>280</v>
      </c>
    </row>
    <row r="694" spans="1:20" s="6" customFormat="1" ht="15">
      <c r="A694" s="6" t="s">
        <v>662</v>
      </c>
      <c r="B694" s="6">
        <v>1655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</row>
    <row r="695" spans="1:20" s="6" customFormat="1" ht="15">
      <c r="A695" s="6" t="s">
        <v>663</v>
      </c>
      <c r="B695" s="6">
        <v>20143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2847</v>
      </c>
      <c r="J695" s="6">
        <v>391</v>
      </c>
      <c r="K695" s="6">
        <v>2060</v>
      </c>
      <c r="L695" s="6">
        <v>1720</v>
      </c>
      <c r="M695" s="6">
        <v>513</v>
      </c>
      <c r="N695" s="6">
        <v>3090</v>
      </c>
      <c r="O695" s="4">
        <v>2847</v>
      </c>
      <c r="P695" s="4">
        <v>391</v>
      </c>
      <c r="Q695" s="4">
        <v>2060</v>
      </c>
      <c r="R695" s="4">
        <v>1720</v>
      </c>
      <c r="S695" s="4">
        <v>513</v>
      </c>
      <c r="T695" s="4">
        <v>3090</v>
      </c>
    </row>
    <row r="696" spans="1:20" s="6" customFormat="1" ht="15">
      <c r="A696" s="6" t="s">
        <v>664</v>
      </c>
      <c r="B696" s="6">
        <v>287677</v>
      </c>
      <c r="C696" s="6">
        <v>270</v>
      </c>
      <c r="D696" s="6">
        <v>0</v>
      </c>
      <c r="E696" s="6">
        <v>62</v>
      </c>
      <c r="F696" s="6">
        <v>74</v>
      </c>
      <c r="G696" s="6">
        <v>0</v>
      </c>
      <c r="H696" s="6">
        <v>258</v>
      </c>
      <c r="I696" s="6">
        <v>16107</v>
      </c>
      <c r="J696" s="6">
        <v>7332</v>
      </c>
      <c r="K696" s="6">
        <v>31778</v>
      </c>
      <c r="L696" s="6">
        <v>40301</v>
      </c>
      <c r="M696" s="6">
        <v>6733</v>
      </c>
      <c r="N696" s="6">
        <v>8201</v>
      </c>
      <c r="O696" s="4">
        <v>16377</v>
      </c>
      <c r="P696" s="4">
        <v>7332</v>
      </c>
      <c r="Q696" s="4">
        <v>31840</v>
      </c>
      <c r="R696" s="4">
        <v>40375</v>
      </c>
      <c r="S696" s="4">
        <v>6733</v>
      </c>
      <c r="T696" s="4">
        <v>8459</v>
      </c>
    </row>
    <row r="697" spans="1:20" s="6" customFormat="1" ht="15">
      <c r="A697" s="6" t="s">
        <v>665</v>
      </c>
      <c r="B697" s="6">
        <v>10855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10424</v>
      </c>
      <c r="J697" s="6">
        <v>480</v>
      </c>
      <c r="K697" s="6">
        <v>1962</v>
      </c>
      <c r="L697" s="6">
        <v>9945</v>
      </c>
      <c r="M697" s="6">
        <v>0</v>
      </c>
      <c r="N697" s="6">
        <v>3073</v>
      </c>
      <c r="O697" s="4">
        <v>10424</v>
      </c>
      <c r="P697" s="4">
        <v>480</v>
      </c>
      <c r="Q697" s="4">
        <v>1962</v>
      </c>
      <c r="R697" s="4">
        <v>9945</v>
      </c>
      <c r="S697" s="4">
        <v>0</v>
      </c>
      <c r="T697" s="4">
        <v>3073</v>
      </c>
    </row>
    <row r="698" spans="1:20" s="6" customFormat="1" ht="15">
      <c r="A698" s="6" t="s">
        <v>996</v>
      </c>
      <c r="B698" s="6">
        <v>726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</row>
    <row r="699" spans="1:20" s="6" customFormat="1" ht="15">
      <c r="A699" s="6" t="s">
        <v>666</v>
      </c>
      <c r="B699" s="6">
        <v>926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2067</v>
      </c>
      <c r="J699" s="6">
        <v>66</v>
      </c>
      <c r="K699" s="6">
        <v>1210</v>
      </c>
      <c r="L699" s="6">
        <v>917</v>
      </c>
      <c r="M699" s="6">
        <v>0</v>
      </c>
      <c r="N699" s="6">
        <v>2426</v>
      </c>
      <c r="O699" s="4">
        <v>2067</v>
      </c>
      <c r="P699" s="4">
        <v>66</v>
      </c>
      <c r="Q699" s="4">
        <v>1210</v>
      </c>
      <c r="R699" s="4">
        <v>917</v>
      </c>
      <c r="S699" s="4">
        <v>0</v>
      </c>
      <c r="T699" s="4">
        <v>2426</v>
      </c>
    </row>
    <row r="700" spans="1:20" s="6" customFormat="1" ht="15">
      <c r="A700" s="6" t="s">
        <v>667</v>
      </c>
      <c r="B700" s="6">
        <v>677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3598</v>
      </c>
      <c r="J700" s="6">
        <v>0</v>
      </c>
      <c r="K700" s="6">
        <v>1309</v>
      </c>
      <c r="L700" s="6">
        <v>348</v>
      </c>
      <c r="M700" s="6">
        <v>0</v>
      </c>
      <c r="N700" s="6">
        <v>4559</v>
      </c>
      <c r="O700" s="4">
        <v>3598</v>
      </c>
      <c r="P700" s="4">
        <v>0</v>
      </c>
      <c r="Q700" s="4">
        <v>1309</v>
      </c>
      <c r="R700" s="4">
        <v>348</v>
      </c>
      <c r="S700" s="4">
        <v>0</v>
      </c>
      <c r="T700" s="4">
        <v>4559</v>
      </c>
    </row>
    <row r="701" spans="1:20" s="6" customFormat="1" ht="15">
      <c r="A701" s="6" t="s">
        <v>668</v>
      </c>
      <c r="B701" s="6">
        <v>1033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</row>
    <row r="702" spans="1:20" s="6" customFormat="1" ht="15">
      <c r="A702" s="6" t="s">
        <v>669</v>
      </c>
      <c r="B702" s="6">
        <v>2369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166</v>
      </c>
      <c r="J702" s="6">
        <v>0</v>
      </c>
      <c r="K702" s="6">
        <v>63</v>
      </c>
      <c r="L702" s="6">
        <v>24</v>
      </c>
      <c r="M702" s="6">
        <v>0</v>
      </c>
      <c r="N702" s="6">
        <v>204</v>
      </c>
      <c r="O702" s="4">
        <v>166</v>
      </c>
      <c r="P702" s="4">
        <v>0</v>
      </c>
      <c r="Q702" s="4">
        <v>63</v>
      </c>
      <c r="R702" s="4">
        <v>24</v>
      </c>
      <c r="S702" s="4">
        <v>0</v>
      </c>
      <c r="T702" s="4">
        <v>204</v>
      </c>
    </row>
    <row r="703" spans="1:20" s="6" customFormat="1" ht="15">
      <c r="A703" s="6" t="s">
        <v>670</v>
      </c>
      <c r="B703" s="6">
        <v>4266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</row>
    <row r="704" spans="1:20" s="6" customFormat="1" ht="15">
      <c r="A704" s="6" t="s">
        <v>671</v>
      </c>
      <c r="B704" s="6">
        <v>54280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10520</v>
      </c>
      <c r="J704" s="6">
        <v>2087</v>
      </c>
      <c r="K704" s="6">
        <v>4086</v>
      </c>
      <c r="L704" s="6">
        <v>4744</v>
      </c>
      <c r="M704" s="6">
        <v>2336</v>
      </c>
      <c r="N704" s="6">
        <v>9677</v>
      </c>
      <c r="O704" s="4">
        <v>10520</v>
      </c>
      <c r="P704" s="4">
        <v>2087</v>
      </c>
      <c r="Q704" s="4">
        <v>4086</v>
      </c>
      <c r="R704" s="4">
        <v>4744</v>
      </c>
      <c r="S704" s="4">
        <v>2336</v>
      </c>
      <c r="T704" s="4">
        <v>9677</v>
      </c>
    </row>
    <row r="705" spans="1:20" s="6" customFormat="1" ht="15">
      <c r="A705" s="6" t="s">
        <v>997</v>
      </c>
      <c r="B705" s="6">
        <v>6256</v>
      </c>
      <c r="C705" s="6">
        <v>1</v>
      </c>
      <c r="D705" s="6">
        <v>0</v>
      </c>
      <c r="E705" s="6">
        <v>0</v>
      </c>
      <c r="F705" s="6">
        <v>0</v>
      </c>
      <c r="G705" s="6">
        <v>0</v>
      </c>
      <c r="H705" s="6">
        <v>1</v>
      </c>
      <c r="I705" s="6">
        <v>24439</v>
      </c>
      <c r="J705" s="6">
        <v>1074</v>
      </c>
      <c r="K705" s="6">
        <v>6888</v>
      </c>
      <c r="L705" s="6">
        <v>5198</v>
      </c>
      <c r="M705" s="6">
        <v>2357</v>
      </c>
      <c r="N705" s="6">
        <v>24846</v>
      </c>
      <c r="O705" s="4">
        <v>24440</v>
      </c>
      <c r="P705" s="4">
        <v>1074</v>
      </c>
      <c r="Q705" s="4">
        <v>6888</v>
      </c>
      <c r="R705" s="4">
        <v>5198</v>
      </c>
      <c r="S705" s="4">
        <v>2357</v>
      </c>
      <c r="T705" s="4">
        <v>24847</v>
      </c>
    </row>
    <row r="706" spans="1:20" s="6" customFormat="1" ht="15">
      <c r="A706" s="6" t="s">
        <v>672</v>
      </c>
      <c r="B706" s="6">
        <v>11854</v>
      </c>
      <c r="C706" s="6">
        <v>241</v>
      </c>
      <c r="D706" s="6">
        <v>2</v>
      </c>
      <c r="E706" s="6">
        <v>9</v>
      </c>
      <c r="F706" s="6">
        <v>0</v>
      </c>
      <c r="G706" s="6">
        <v>0</v>
      </c>
      <c r="H706" s="6">
        <v>252</v>
      </c>
      <c r="I706" s="6">
        <v>2640</v>
      </c>
      <c r="J706" s="6">
        <v>382</v>
      </c>
      <c r="K706" s="6">
        <v>1069</v>
      </c>
      <c r="L706" s="6">
        <v>886</v>
      </c>
      <c r="M706" s="6">
        <v>319</v>
      </c>
      <c r="N706" s="6">
        <v>2887</v>
      </c>
      <c r="O706" s="4">
        <v>2881</v>
      </c>
      <c r="P706" s="4">
        <v>384</v>
      </c>
      <c r="Q706" s="4">
        <v>1078</v>
      </c>
      <c r="R706" s="4">
        <v>886</v>
      </c>
      <c r="S706" s="4">
        <v>319</v>
      </c>
      <c r="T706" s="4">
        <v>3139</v>
      </c>
    </row>
    <row r="707" spans="1:20" s="6" customFormat="1" ht="15">
      <c r="A707" s="6" t="s">
        <v>673</v>
      </c>
      <c r="B707" s="6">
        <v>12655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2831</v>
      </c>
      <c r="J707" s="6">
        <v>229</v>
      </c>
      <c r="K707" s="6">
        <v>1122</v>
      </c>
      <c r="L707" s="6">
        <v>975</v>
      </c>
      <c r="M707" s="6">
        <v>107</v>
      </c>
      <c r="N707" s="6">
        <v>3185</v>
      </c>
      <c r="O707" s="4">
        <v>2831</v>
      </c>
      <c r="P707" s="4">
        <v>229</v>
      </c>
      <c r="Q707" s="4">
        <v>1122</v>
      </c>
      <c r="R707" s="4">
        <v>975</v>
      </c>
      <c r="S707" s="4">
        <v>107</v>
      </c>
      <c r="T707" s="4">
        <v>3185</v>
      </c>
    </row>
    <row r="708" spans="1:20" s="6" customFormat="1" ht="15">
      <c r="A708" s="6" t="s">
        <v>674</v>
      </c>
      <c r="B708" s="6">
        <v>17268</v>
      </c>
      <c r="C708" s="6">
        <v>4</v>
      </c>
      <c r="D708" s="6">
        <v>0</v>
      </c>
      <c r="E708" s="6">
        <v>0</v>
      </c>
      <c r="F708" s="6">
        <v>0</v>
      </c>
      <c r="G708" s="6">
        <v>0</v>
      </c>
      <c r="H708" s="6">
        <v>3</v>
      </c>
      <c r="I708" s="6">
        <v>6691</v>
      </c>
      <c r="J708" s="6">
        <v>87</v>
      </c>
      <c r="K708" s="6">
        <v>2447</v>
      </c>
      <c r="L708" s="6">
        <v>962</v>
      </c>
      <c r="M708" s="6">
        <v>577</v>
      </c>
      <c r="N708" s="6">
        <v>7840</v>
      </c>
      <c r="O708" s="4">
        <v>6695</v>
      </c>
      <c r="P708" s="4">
        <v>87</v>
      </c>
      <c r="Q708" s="4">
        <v>2447</v>
      </c>
      <c r="R708" s="4">
        <v>962</v>
      </c>
      <c r="S708" s="4">
        <v>577</v>
      </c>
      <c r="T708" s="4">
        <v>7843</v>
      </c>
    </row>
    <row r="709" spans="1:20" s="6" customFormat="1" ht="15">
      <c r="A709" s="6" t="s">
        <v>675</v>
      </c>
      <c r="B709" s="6">
        <v>5115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1499</v>
      </c>
      <c r="J709" s="6">
        <v>278</v>
      </c>
      <c r="K709" s="6">
        <v>1352</v>
      </c>
      <c r="L709" s="6">
        <v>1000</v>
      </c>
      <c r="M709" s="6">
        <v>697</v>
      </c>
      <c r="N709" s="6">
        <v>1485</v>
      </c>
      <c r="O709" s="4">
        <v>1499</v>
      </c>
      <c r="P709" s="4">
        <v>278</v>
      </c>
      <c r="Q709" s="4">
        <v>1352</v>
      </c>
      <c r="R709" s="4">
        <v>1000</v>
      </c>
      <c r="S709" s="4">
        <v>697</v>
      </c>
      <c r="T709" s="4">
        <v>1485</v>
      </c>
    </row>
    <row r="710" spans="1:20" s="6" customFormat="1" ht="15">
      <c r="A710" s="6" t="s">
        <v>676</v>
      </c>
      <c r="B710" s="6">
        <v>3507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5327</v>
      </c>
      <c r="J710" s="6">
        <v>0</v>
      </c>
      <c r="K710" s="6">
        <v>1687</v>
      </c>
      <c r="L710" s="6">
        <v>2444</v>
      </c>
      <c r="M710" s="6">
        <v>0</v>
      </c>
      <c r="N710" s="6">
        <v>5547</v>
      </c>
      <c r="O710" s="4">
        <v>5327</v>
      </c>
      <c r="P710" s="4">
        <v>0</v>
      </c>
      <c r="Q710" s="4">
        <v>1687</v>
      </c>
      <c r="R710" s="4">
        <v>2444</v>
      </c>
      <c r="S710" s="4">
        <v>0</v>
      </c>
      <c r="T710" s="4">
        <v>5547</v>
      </c>
    </row>
    <row r="711" spans="1:20" s="6" customFormat="1" ht="15">
      <c r="A711" s="6" t="s">
        <v>677</v>
      </c>
      <c r="B711" s="6">
        <v>2284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1387</v>
      </c>
      <c r="J711" s="6">
        <v>0</v>
      </c>
      <c r="K711" s="6">
        <v>915</v>
      </c>
      <c r="L711" s="6">
        <v>466</v>
      </c>
      <c r="M711" s="6">
        <v>0</v>
      </c>
      <c r="N711" s="6">
        <v>1837</v>
      </c>
      <c r="O711" s="4">
        <v>1387</v>
      </c>
      <c r="P711" s="4">
        <v>0</v>
      </c>
      <c r="Q711" s="4">
        <v>915</v>
      </c>
      <c r="R711" s="4">
        <v>466</v>
      </c>
      <c r="S711" s="4">
        <v>0</v>
      </c>
      <c r="T711" s="4">
        <v>1837</v>
      </c>
    </row>
    <row r="712" spans="1:20" s="6" customFormat="1" ht="15">
      <c r="A712" s="6" t="s">
        <v>678</v>
      </c>
      <c r="B712" s="6">
        <v>2489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2747</v>
      </c>
      <c r="J712" s="6">
        <v>196</v>
      </c>
      <c r="K712" s="6">
        <v>1097</v>
      </c>
      <c r="L712" s="6">
        <v>1242</v>
      </c>
      <c r="M712" s="6">
        <v>229</v>
      </c>
      <c r="N712" s="6">
        <v>2573</v>
      </c>
      <c r="O712" s="4">
        <v>2747</v>
      </c>
      <c r="P712" s="4">
        <v>196</v>
      </c>
      <c r="Q712" s="4">
        <v>1097</v>
      </c>
      <c r="R712" s="4">
        <v>1242</v>
      </c>
      <c r="S712" s="4">
        <v>229</v>
      </c>
      <c r="T712" s="4">
        <v>2573</v>
      </c>
    </row>
    <row r="713" spans="1:20" s="6" customFormat="1" ht="15">
      <c r="A713" s="6" t="s">
        <v>679</v>
      </c>
      <c r="B713" s="6">
        <v>6953</v>
      </c>
      <c r="C713" s="6">
        <v>212</v>
      </c>
      <c r="D713" s="6">
        <v>0</v>
      </c>
      <c r="E713" s="6">
        <v>8</v>
      </c>
      <c r="F713" s="6">
        <v>1</v>
      </c>
      <c r="G713" s="6">
        <v>0</v>
      </c>
      <c r="H713" s="6">
        <v>219</v>
      </c>
      <c r="I713" s="6">
        <v>8634</v>
      </c>
      <c r="J713" s="6">
        <v>201</v>
      </c>
      <c r="K713" s="6">
        <v>1025</v>
      </c>
      <c r="L713" s="6">
        <v>657</v>
      </c>
      <c r="M713" s="6">
        <v>0</v>
      </c>
      <c r="N713" s="6">
        <v>9203</v>
      </c>
      <c r="O713" s="4">
        <v>8846</v>
      </c>
      <c r="P713" s="4">
        <v>201</v>
      </c>
      <c r="Q713" s="4">
        <v>1033</v>
      </c>
      <c r="R713" s="4">
        <v>658</v>
      </c>
      <c r="S713" s="4">
        <v>0</v>
      </c>
      <c r="T713" s="4">
        <v>9422</v>
      </c>
    </row>
    <row r="714" spans="1:20" s="6" customFormat="1" ht="15">
      <c r="A714" s="6" t="s">
        <v>970</v>
      </c>
      <c r="B714" s="6">
        <v>2543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</row>
    <row r="715" spans="1:20" s="6" customFormat="1" ht="15">
      <c r="A715" s="6" t="s">
        <v>680</v>
      </c>
      <c r="B715" s="6">
        <v>3894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748</v>
      </c>
      <c r="J715" s="6">
        <v>0</v>
      </c>
      <c r="K715" s="6">
        <v>227</v>
      </c>
      <c r="L715" s="6">
        <v>177</v>
      </c>
      <c r="M715" s="6">
        <v>0</v>
      </c>
      <c r="N715" s="6">
        <v>788</v>
      </c>
      <c r="O715" s="4">
        <v>748</v>
      </c>
      <c r="P715" s="4">
        <v>0</v>
      </c>
      <c r="Q715" s="4">
        <v>227</v>
      </c>
      <c r="R715" s="4">
        <v>177</v>
      </c>
      <c r="S715" s="4">
        <v>0</v>
      </c>
      <c r="T715" s="4">
        <v>788</v>
      </c>
    </row>
    <row r="716" spans="1:20" s="6" customFormat="1" ht="15">
      <c r="A716" s="6" t="s">
        <v>681</v>
      </c>
      <c r="B716" s="6">
        <v>5130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3437</v>
      </c>
      <c r="J716" s="6">
        <v>6</v>
      </c>
      <c r="K716" s="6">
        <v>51</v>
      </c>
      <c r="L716" s="6">
        <v>46</v>
      </c>
      <c r="M716" s="6">
        <v>0</v>
      </c>
      <c r="N716" s="6">
        <v>0</v>
      </c>
      <c r="O716" s="4">
        <v>3437</v>
      </c>
      <c r="P716" s="4">
        <v>6</v>
      </c>
      <c r="Q716" s="4">
        <v>51</v>
      </c>
      <c r="R716" s="4">
        <v>46</v>
      </c>
      <c r="S716" s="4">
        <v>0</v>
      </c>
      <c r="T716" s="4">
        <v>0</v>
      </c>
    </row>
    <row r="717" spans="1:20" s="6" customFormat="1" ht="15">
      <c r="A717" s="6" t="s">
        <v>682</v>
      </c>
      <c r="B717" s="6">
        <v>13894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9465</v>
      </c>
      <c r="J717" s="6">
        <v>793</v>
      </c>
      <c r="K717" s="6">
        <v>2131</v>
      </c>
      <c r="L717" s="6">
        <v>1136</v>
      </c>
      <c r="M717" s="6">
        <v>1641</v>
      </c>
      <c r="N717" s="6">
        <v>9942</v>
      </c>
      <c r="O717" s="4">
        <v>9465</v>
      </c>
      <c r="P717" s="4">
        <v>793</v>
      </c>
      <c r="Q717" s="4">
        <v>2131</v>
      </c>
      <c r="R717" s="4">
        <v>1136</v>
      </c>
      <c r="S717" s="4">
        <v>1641</v>
      </c>
      <c r="T717" s="4">
        <v>9942</v>
      </c>
    </row>
    <row r="718" spans="1:20" s="6" customFormat="1" ht="15">
      <c r="A718" s="6" t="s">
        <v>683</v>
      </c>
      <c r="B718" s="6">
        <v>5944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2965</v>
      </c>
      <c r="J718" s="6">
        <v>2024</v>
      </c>
      <c r="K718" s="6">
        <v>4044</v>
      </c>
      <c r="L718" s="6">
        <v>4051</v>
      </c>
      <c r="M718" s="6">
        <v>2654</v>
      </c>
      <c r="N718" s="6">
        <v>2338</v>
      </c>
      <c r="O718" s="4">
        <v>2965</v>
      </c>
      <c r="P718" s="4">
        <v>2024</v>
      </c>
      <c r="Q718" s="4">
        <v>4044</v>
      </c>
      <c r="R718" s="4">
        <v>4051</v>
      </c>
      <c r="S718" s="4">
        <v>2654</v>
      </c>
      <c r="T718" s="4">
        <v>2338</v>
      </c>
    </row>
    <row r="719" spans="1:20" s="6" customFormat="1" ht="15">
      <c r="A719" s="6" t="s">
        <v>684</v>
      </c>
      <c r="B719" s="6">
        <v>24579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1975</v>
      </c>
      <c r="J719" s="6">
        <v>399</v>
      </c>
      <c r="K719" s="6">
        <v>2019</v>
      </c>
      <c r="L719" s="6">
        <v>2101</v>
      </c>
      <c r="M719" s="6">
        <v>374</v>
      </c>
      <c r="N719" s="6">
        <v>1953</v>
      </c>
      <c r="O719" s="4">
        <v>1975</v>
      </c>
      <c r="P719" s="4">
        <v>399</v>
      </c>
      <c r="Q719" s="4">
        <v>2019</v>
      </c>
      <c r="R719" s="4">
        <v>2101</v>
      </c>
      <c r="S719" s="4">
        <v>374</v>
      </c>
      <c r="T719" s="4">
        <v>1953</v>
      </c>
    </row>
    <row r="720" spans="1:20" s="6" customFormat="1" ht="15">
      <c r="A720" s="6" t="s">
        <v>993</v>
      </c>
      <c r="B720" s="6">
        <v>7377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291</v>
      </c>
      <c r="J720" s="6">
        <v>33</v>
      </c>
      <c r="K720" s="6">
        <v>401</v>
      </c>
      <c r="L720" s="6">
        <v>270</v>
      </c>
      <c r="M720" s="6">
        <v>0</v>
      </c>
      <c r="N720" s="6">
        <v>443</v>
      </c>
      <c r="O720" s="4">
        <v>291</v>
      </c>
      <c r="P720" s="4">
        <v>33</v>
      </c>
      <c r="Q720" s="4">
        <v>401</v>
      </c>
      <c r="R720" s="4">
        <v>270</v>
      </c>
      <c r="S720" s="4">
        <v>0</v>
      </c>
      <c r="T720" s="4">
        <v>443</v>
      </c>
    </row>
    <row r="721" spans="1:20" s="6" customFormat="1" ht="15">
      <c r="A721" s="6" t="s">
        <v>685</v>
      </c>
      <c r="B721" s="6">
        <v>2487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904</v>
      </c>
      <c r="J721" s="6">
        <v>0</v>
      </c>
      <c r="K721" s="6">
        <v>0</v>
      </c>
      <c r="L721" s="6">
        <v>0</v>
      </c>
      <c r="M721" s="6">
        <v>0</v>
      </c>
      <c r="N721" s="6">
        <v>904</v>
      </c>
      <c r="O721" s="4">
        <v>904</v>
      </c>
      <c r="P721" s="4">
        <v>0</v>
      </c>
      <c r="Q721" s="4">
        <v>0</v>
      </c>
      <c r="R721" s="4">
        <v>0</v>
      </c>
      <c r="S721" s="4">
        <v>0</v>
      </c>
      <c r="T721" s="4">
        <v>904</v>
      </c>
    </row>
    <row r="722" spans="1:20" s="6" customFormat="1" ht="15">
      <c r="A722" s="6" t="s">
        <v>686</v>
      </c>
      <c r="B722" s="6">
        <v>1436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381</v>
      </c>
      <c r="J722" s="6">
        <v>129</v>
      </c>
      <c r="K722" s="6">
        <v>92</v>
      </c>
      <c r="L722" s="6">
        <v>152</v>
      </c>
      <c r="M722" s="6">
        <v>107</v>
      </c>
      <c r="N722" s="6">
        <v>336</v>
      </c>
      <c r="O722" s="4">
        <v>381</v>
      </c>
      <c r="P722" s="4">
        <v>129</v>
      </c>
      <c r="Q722" s="4">
        <v>92</v>
      </c>
      <c r="R722" s="4">
        <v>152</v>
      </c>
      <c r="S722" s="4">
        <v>107</v>
      </c>
      <c r="T722" s="4">
        <v>336</v>
      </c>
    </row>
    <row r="723" spans="1:20" s="6" customFormat="1" ht="15">
      <c r="A723" s="6" t="s">
        <v>687</v>
      </c>
      <c r="B723" s="6">
        <v>1524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392</v>
      </c>
      <c r="J723" s="6">
        <v>56</v>
      </c>
      <c r="K723" s="6">
        <v>308</v>
      </c>
      <c r="L723" s="6">
        <v>239</v>
      </c>
      <c r="M723" s="6">
        <v>95</v>
      </c>
      <c r="N723" s="6">
        <v>423</v>
      </c>
      <c r="O723" s="4">
        <v>392</v>
      </c>
      <c r="P723" s="4">
        <v>56</v>
      </c>
      <c r="Q723" s="4">
        <v>308</v>
      </c>
      <c r="R723" s="4">
        <v>239</v>
      </c>
      <c r="S723" s="4">
        <v>95</v>
      </c>
      <c r="T723" s="4">
        <v>423</v>
      </c>
    </row>
    <row r="724" spans="1:20" s="6" customFormat="1" ht="15">
      <c r="A724" s="6" t="s">
        <v>688</v>
      </c>
      <c r="B724" s="6">
        <v>1849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97</v>
      </c>
      <c r="J724" s="6">
        <v>147</v>
      </c>
      <c r="K724" s="6">
        <v>460</v>
      </c>
      <c r="L724" s="6">
        <v>461</v>
      </c>
      <c r="M724" s="6">
        <v>77</v>
      </c>
      <c r="N724" s="6">
        <v>140</v>
      </c>
      <c r="O724" s="4">
        <v>97</v>
      </c>
      <c r="P724" s="4">
        <v>147</v>
      </c>
      <c r="Q724" s="4">
        <v>460</v>
      </c>
      <c r="R724" s="4">
        <v>461</v>
      </c>
      <c r="S724" s="4">
        <v>77</v>
      </c>
      <c r="T724" s="4">
        <v>140</v>
      </c>
    </row>
    <row r="725" spans="1:20" s="6" customFormat="1" ht="15">
      <c r="A725" s="6" t="s">
        <v>689</v>
      </c>
      <c r="B725" s="6">
        <v>1806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1095</v>
      </c>
      <c r="J725" s="6">
        <v>51</v>
      </c>
      <c r="K725" s="6">
        <v>64</v>
      </c>
      <c r="L725" s="6">
        <v>98</v>
      </c>
      <c r="M725" s="6">
        <v>2</v>
      </c>
      <c r="N725" s="6">
        <v>1111</v>
      </c>
      <c r="O725" s="4">
        <v>1095</v>
      </c>
      <c r="P725" s="4">
        <v>51</v>
      </c>
      <c r="Q725" s="4">
        <v>64</v>
      </c>
      <c r="R725" s="4">
        <v>98</v>
      </c>
      <c r="S725" s="4">
        <v>2</v>
      </c>
      <c r="T725" s="4">
        <v>1111</v>
      </c>
    </row>
    <row r="726" spans="1:20" s="6" customFormat="1" ht="15">
      <c r="A726" s="6" t="s">
        <v>690</v>
      </c>
      <c r="B726" s="6">
        <v>2460</v>
      </c>
      <c r="C726" s="6">
        <v>128</v>
      </c>
      <c r="D726" s="6">
        <v>0</v>
      </c>
      <c r="E726" s="6">
        <v>12</v>
      </c>
      <c r="F726" s="6">
        <v>1</v>
      </c>
      <c r="G726" s="6">
        <v>0</v>
      </c>
      <c r="H726" s="6">
        <v>139</v>
      </c>
      <c r="I726" s="6">
        <v>1659</v>
      </c>
      <c r="J726" s="6">
        <v>127</v>
      </c>
      <c r="K726" s="6">
        <v>451</v>
      </c>
      <c r="L726" s="6">
        <v>96</v>
      </c>
      <c r="M726" s="6">
        <v>125</v>
      </c>
      <c r="N726" s="6">
        <v>2011</v>
      </c>
      <c r="O726" s="4">
        <v>1787</v>
      </c>
      <c r="P726" s="4">
        <v>127</v>
      </c>
      <c r="Q726" s="4">
        <v>463</v>
      </c>
      <c r="R726" s="4">
        <v>97</v>
      </c>
      <c r="S726" s="4">
        <v>125</v>
      </c>
      <c r="T726" s="4">
        <v>2150</v>
      </c>
    </row>
    <row r="727" spans="1:20" s="6" customFormat="1" ht="15">
      <c r="A727" s="6" t="s">
        <v>691</v>
      </c>
      <c r="B727" s="6">
        <v>2469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9853</v>
      </c>
      <c r="J727" s="6">
        <v>69</v>
      </c>
      <c r="K727" s="6">
        <v>345</v>
      </c>
      <c r="L727" s="6">
        <v>125</v>
      </c>
      <c r="M727" s="6">
        <v>115</v>
      </c>
      <c r="N727" s="6">
        <v>10025</v>
      </c>
      <c r="O727" s="4">
        <v>9853</v>
      </c>
      <c r="P727" s="4">
        <v>69</v>
      </c>
      <c r="Q727" s="4">
        <v>345</v>
      </c>
      <c r="R727" s="4">
        <v>125</v>
      </c>
      <c r="S727" s="4">
        <v>115</v>
      </c>
      <c r="T727" s="4">
        <v>10025</v>
      </c>
    </row>
    <row r="728" spans="1:20" s="6" customFormat="1" ht="15">
      <c r="A728" s="6" t="s">
        <v>692</v>
      </c>
      <c r="B728" s="6">
        <v>1124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33</v>
      </c>
      <c r="J728" s="6">
        <v>0</v>
      </c>
      <c r="K728" s="6">
        <v>23</v>
      </c>
      <c r="L728" s="6">
        <v>18</v>
      </c>
      <c r="M728" s="6">
        <v>0</v>
      </c>
      <c r="N728" s="6">
        <v>39</v>
      </c>
      <c r="O728" s="4">
        <v>33</v>
      </c>
      <c r="P728" s="4">
        <v>0</v>
      </c>
      <c r="Q728" s="4">
        <v>23</v>
      </c>
      <c r="R728" s="4">
        <v>18</v>
      </c>
      <c r="S728" s="4">
        <v>0</v>
      </c>
      <c r="T728" s="4">
        <v>39</v>
      </c>
    </row>
    <row r="729" spans="1:20" s="6" customFormat="1" ht="15">
      <c r="A729" s="6" t="s">
        <v>693</v>
      </c>
      <c r="B729" s="6">
        <v>10880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4806</v>
      </c>
      <c r="J729" s="6">
        <v>268</v>
      </c>
      <c r="K729" s="6">
        <v>920</v>
      </c>
      <c r="L729" s="6">
        <v>610</v>
      </c>
      <c r="M729" s="6">
        <v>573</v>
      </c>
      <c r="N729" s="6">
        <v>4882</v>
      </c>
      <c r="O729" s="4">
        <v>4806</v>
      </c>
      <c r="P729" s="4">
        <v>268</v>
      </c>
      <c r="Q729" s="4">
        <v>920</v>
      </c>
      <c r="R729" s="4">
        <v>610</v>
      </c>
      <c r="S729" s="4">
        <v>573</v>
      </c>
      <c r="T729" s="4">
        <v>4882</v>
      </c>
    </row>
    <row r="730" spans="1:20" s="6" customFormat="1" ht="15">
      <c r="A730" s="6" t="s">
        <v>694</v>
      </c>
      <c r="B730" s="6">
        <v>13464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1092</v>
      </c>
      <c r="J730" s="6">
        <v>614</v>
      </c>
      <c r="K730" s="6">
        <v>2600</v>
      </c>
      <c r="L730" s="6">
        <v>2590</v>
      </c>
      <c r="M730" s="6">
        <v>778</v>
      </c>
      <c r="N730" s="6">
        <v>947</v>
      </c>
      <c r="O730" s="4">
        <v>1092</v>
      </c>
      <c r="P730" s="4">
        <v>614</v>
      </c>
      <c r="Q730" s="4">
        <v>2600</v>
      </c>
      <c r="R730" s="4">
        <v>2590</v>
      </c>
      <c r="S730" s="4">
        <v>778</v>
      </c>
      <c r="T730" s="4">
        <v>947</v>
      </c>
    </row>
    <row r="731" spans="1:20" s="6" customFormat="1" ht="15">
      <c r="A731" s="6" t="s">
        <v>695</v>
      </c>
      <c r="B731" s="6">
        <v>2734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14638</v>
      </c>
      <c r="J731" s="6">
        <v>0</v>
      </c>
      <c r="K731" s="6">
        <v>2102</v>
      </c>
      <c r="L731" s="6">
        <v>1397</v>
      </c>
      <c r="M731" s="6">
        <v>7</v>
      </c>
      <c r="N731" s="6">
        <v>15244</v>
      </c>
      <c r="O731" s="4">
        <v>14638</v>
      </c>
      <c r="P731" s="4">
        <v>0</v>
      </c>
      <c r="Q731" s="4">
        <v>2102</v>
      </c>
      <c r="R731" s="4">
        <v>1397</v>
      </c>
      <c r="S731" s="4">
        <v>7</v>
      </c>
      <c r="T731" s="4">
        <v>15244</v>
      </c>
    </row>
    <row r="732" spans="1:20" s="6" customFormat="1" ht="15">
      <c r="A732" s="6" t="s">
        <v>696</v>
      </c>
      <c r="B732" s="6">
        <v>3346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340</v>
      </c>
      <c r="J732" s="6">
        <v>12</v>
      </c>
      <c r="K732" s="6">
        <v>197</v>
      </c>
      <c r="L732" s="6">
        <v>120</v>
      </c>
      <c r="M732" s="6">
        <v>83</v>
      </c>
      <c r="N732" s="6">
        <v>835</v>
      </c>
      <c r="O732" s="4">
        <v>340</v>
      </c>
      <c r="P732" s="4">
        <v>12</v>
      </c>
      <c r="Q732" s="4">
        <v>197</v>
      </c>
      <c r="R732" s="4">
        <v>120</v>
      </c>
      <c r="S732" s="4">
        <v>83</v>
      </c>
      <c r="T732" s="4">
        <v>835</v>
      </c>
    </row>
    <row r="733" spans="1:20" s="6" customFormat="1" ht="15">
      <c r="A733" s="6" t="s">
        <v>697</v>
      </c>
      <c r="B733" s="6">
        <v>3204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3209</v>
      </c>
      <c r="J733" s="6">
        <v>115</v>
      </c>
      <c r="K733" s="6">
        <v>1152</v>
      </c>
      <c r="L733" s="6">
        <v>793</v>
      </c>
      <c r="M733" s="6">
        <v>1</v>
      </c>
      <c r="N733" s="6">
        <v>3681</v>
      </c>
      <c r="O733" s="4">
        <v>3209</v>
      </c>
      <c r="P733" s="4">
        <v>115</v>
      </c>
      <c r="Q733" s="4">
        <v>1152</v>
      </c>
      <c r="R733" s="4">
        <v>793</v>
      </c>
      <c r="S733" s="4">
        <v>1</v>
      </c>
      <c r="T733" s="4">
        <v>3681</v>
      </c>
    </row>
    <row r="734" spans="1:20" s="6" customFormat="1" ht="15">
      <c r="A734" s="6" t="s">
        <v>698</v>
      </c>
      <c r="B734" s="6">
        <v>1845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1352</v>
      </c>
      <c r="J734" s="6">
        <v>1047</v>
      </c>
      <c r="K734" s="6">
        <v>904</v>
      </c>
      <c r="L734" s="6">
        <v>1620</v>
      </c>
      <c r="M734" s="6">
        <v>1328</v>
      </c>
      <c r="N734" s="6">
        <v>656</v>
      </c>
      <c r="O734" s="4">
        <v>1352</v>
      </c>
      <c r="P734" s="4">
        <v>1047</v>
      </c>
      <c r="Q734" s="4">
        <v>904</v>
      </c>
      <c r="R734" s="4">
        <v>1620</v>
      </c>
      <c r="S734" s="4">
        <v>1328</v>
      </c>
      <c r="T734" s="4">
        <v>656</v>
      </c>
    </row>
    <row r="735" spans="1:20" s="6" customFormat="1" ht="15">
      <c r="A735" s="6" t="s">
        <v>699</v>
      </c>
      <c r="B735" s="6">
        <v>974</v>
      </c>
      <c r="C735" s="6">
        <v>1</v>
      </c>
      <c r="D735" s="6">
        <v>0</v>
      </c>
      <c r="E735" s="6">
        <v>0</v>
      </c>
      <c r="F735" s="6">
        <v>0</v>
      </c>
      <c r="G735" s="6">
        <v>0</v>
      </c>
      <c r="H735" s="6">
        <v>1</v>
      </c>
      <c r="I735" s="6">
        <v>21014</v>
      </c>
      <c r="J735" s="6">
        <v>729</v>
      </c>
      <c r="K735" s="6">
        <v>3228</v>
      </c>
      <c r="L735" s="6">
        <v>2305</v>
      </c>
      <c r="M735" s="6">
        <v>1380</v>
      </c>
      <c r="N735" s="6">
        <v>21271</v>
      </c>
      <c r="O735" s="4">
        <v>21015</v>
      </c>
      <c r="P735" s="4">
        <v>729</v>
      </c>
      <c r="Q735" s="4">
        <v>3228</v>
      </c>
      <c r="R735" s="4">
        <v>2305</v>
      </c>
      <c r="S735" s="4">
        <v>1380</v>
      </c>
      <c r="T735" s="4">
        <v>21272</v>
      </c>
    </row>
    <row r="736" spans="1:20" s="6" customFormat="1" ht="15">
      <c r="A736" s="6" t="s">
        <v>700</v>
      </c>
      <c r="B736" s="6">
        <v>121323</v>
      </c>
      <c r="C736" s="6">
        <v>12</v>
      </c>
      <c r="D736" s="6">
        <v>0</v>
      </c>
      <c r="E736" s="6">
        <v>14</v>
      </c>
      <c r="F736" s="6">
        <v>33</v>
      </c>
      <c r="G736" s="6">
        <v>0</v>
      </c>
      <c r="H736" s="6">
        <v>0</v>
      </c>
      <c r="I736" s="6">
        <v>12625</v>
      </c>
      <c r="J736" s="6">
        <v>5325</v>
      </c>
      <c r="K736" s="6">
        <v>27824</v>
      </c>
      <c r="L736" s="6">
        <v>25228</v>
      </c>
      <c r="M736" s="6">
        <v>8216</v>
      </c>
      <c r="N736" s="6">
        <v>12327</v>
      </c>
      <c r="O736" s="4">
        <v>12637</v>
      </c>
      <c r="P736" s="4">
        <v>5325</v>
      </c>
      <c r="Q736" s="4">
        <v>27838</v>
      </c>
      <c r="R736" s="4">
        <v>25261</v>
      </c>
      <c r="S736" s="4">
        <v>8216</v>
      </c>
      <c r="T736" s="4">
        <v>12327</v>
      </c>
    </row>
    <row r="737" spans="1:20" s="6" customFormat="1" ht="15">
      <c r="A737" s="6" t="s">
        <v>986</v>
      </c>
      <c r="B737" s="6">
        <v>273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304</v>
      </c>
      <c r="J737" s="6">
        <v>0</v>
      </c>
      <c r="K737" s="6">
        <v>2220</v>
      </c>
      <c r="L737" s="6">
        <v>2158</v>
      </c>
      <c r="M737" s="6">
        <v>0</v>
      </c>
      <c r="N737" s="6">
        <v>366</v>
      </c>
      <c r="O737" s="4">
        <v>304</v>
      </c>
      <c r="P737" s="4">
        <v>0</v>
      </c>
      <c r="Q737" s="4">
        <v>2220</v>
      </c>
      <c r="R737" s="4">
        <v>2158</v>
      </c>
      <c r="S737" s="4">
        <v>0</v>
      </c>
      <c r="T737" s="4">
        <v>366</v>
      </c>
    </row>
    <row r="738" spans="1:20" s="6" customFormat="1" ht="15">
      <c r="A738" s="6" t="s">
        <v>701</v>
      </c>
      <c r="B738" s="6">
        <v>7953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4759</v>
      </c>
      <c r="J738" s="6">
        <v>644</v>
      </c>
      <c r="K738" s="6">
        <v>2071</v>
      </c>
      <c r="L738" s="6">
        <v>3430</v>
      </c>
      <c r="M738" s="6">
        <v>458</v>
      </c>
      <c r="N738" s="6">
        <v>3586</v>
      </c>
      <c r="O738" s="4">
        <v>4759</v>
      </c>
      <c r="P738" s="4">
        <v>644</v>
      </c>
      <c r="Q738" s="4">
        <v>2071</v>
      </c>
      <c r="R738" s="4">
        <v>3430</v>
      </c>
      <c r="S738" s="4">
        <v>458</v>
      </c>
      <c r="T738" s="4">
        <v>3586</v>
      </c>
    </row>
    <row r="739" spans="1:20" s="6" customFormat="1" ht="15">
      <c r="A739" s="6" t="s">
        <v>702</v>
      </c>
      <c r="B739" s="6">
        <v>12578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19222</v>
      </c>
      <c r="J739" s="6">
        <v>316</v>
      </c>
      <c r="K739" s="6">
        <v>1420</v>
      </c>
      <c r="L739" s="6">
        <v>1223</v>
      </c>
      <c r="M739" s="6">
        <v>544</v>
      </c>
      <c r="N739" s="6">
        <v>19191</v>
      </c>
      <c r="O739" s="4">
        <v>19222</v>
      </c>
      <c r="P739" s="4">
        <v>316</v>
      </c>
      <c r="Q739" s="4">
        <v>1420</v>
      </c>
      <c r="R739" s="4">
        <v>1223</v>
      </c>
      <c r="S739" s="4">
        <v>544</v>
      </c>
      <c r="T739" s="4">
        <v>19191</v>
      </c>
    </row>
    <row r="740" spans="1:20" s="6" customFormat="1" ht="15">
      <c r="A740" s="6" t="s">
        <v>703</v>
      </c>
      <c r="B740" s="6">
        <v>3988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109</v>
      </c>
      <c r="J740" s="6">
        <v>193</v>
      </c>
      <c r="K740" s="6">
        <v>834</v>
      </c>
      <c r="L740" s="6">
        <v>663</v>
      </c>
      <c r="M740" s="6">
        <v>133</v>
      </c>
      <c r="N740" s="6">
        <v>339</v>
      </c>
      <c r="O740" s="4">
        <v>109</v>
      </c>
      <c r="P740" s="4">
        <v>193</v>
      </c>
      <c r="Q740" s="4">
        <v>834</v>
      </c>
      <c r="R740" s="4">
        <v>663</v>
      </c>
      <c r="S740" s="4">
        <v>133</v>
      </c>
      <c r="T740" s="4">
        <v>339</v>
      </c>
    </row>
    <row r="741" spans="1:20" s="6" customFormat="1" ht="15">
      <c r="A741" s="6" t="s">
        <v>704</v>
      </c>
      <c r="B741" s="6">
        <v>1037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3119</v>
      </c>
      <c r="J741" s="6">
        <v>561</v>
      </c>
      <c r="K741" s="6">
        <v>2895</v>
      </c>
      <c r="L741" s="6">
        <v>2144</v>
      </c>
      <c r="M741" s="6">
        <v>585</v>
      </c>
      <c r="N741" s="6">
        <v>3883</v>
      </c>
      <c r="O741" s="4">
        <v>3119</v>
      </c>
      <c r="P741" s="4">
        <v>561</v>
      </c>
      <c r="Q741" s="4">
        <v>2895</v>
      </c>
      <c r="R741" s="4">
        <v>2144</v>
      </c>
      <c r="S741" s="4">
        <v>585</v>
      </c>
      <c r="T741" s="4">
        <v>3883</v>
      </c>
    </row>
    <row r="742" spans="1:20" s="6" customFormat="1" ht="15">
      <c r="A742" s="6" t="s">
        <v>705</v>
      </c>
      <c r="B742" s="6">
        <v>4634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516</v>
      </c>
      <c r="J742" s="6">
        <v>0</v>
      </c>
      <c r="K742" s="6">
        <v>0</v>
      </c>
      <c r="L742" s="6">
        <v>0</v>
      </c>
      <c r="M742" s="6">
        <v>0</v>
      </c>
      <c r="N742" s="6">
        <v>516</v>
      </c>
      <c r="O742" s="4">
        <v>516</v>
      </c>
      <c r="P742" s="4">
        <v>0</v>
      </c>
      <c r="Q742" s="4">
        <v>0</v>
      </c>
      <c r="R742" s="4">
        <v>0</v>
      </c>
      <c r="S742" s="4">
        <v>0</v>
      </c>
      <c r="T742" s="4">
        <v>516</v>
      </c>
    </row>
    <row r="743" spans="1:20" s="6" customFormat="1" ht="15">
      <c r="A743" s="6" t="s">
        <v>706</v>
      </c>
      <c r="B743" s="6">
        <v>14511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11223</v>
      </c>
      <c r="J743" s="6">
        <v>246</v>
      </c>
      <c r="K743" s="6">
        <v>4195</v>
      </c>
      <c r="L743" s="6">
        <v>3367</v>
      </c>
      <c r="M743" s="6">
        <v>397</v>
      </c>
      <c r="N743" s="6">
        <v>11922</v>
      </c>
      <c r="O743" s="4">
        <v>11223</v>
      </c>
      <c r="P743" s="4">
        <v>246</v>
      </c>
      <c r="Q743" s="4">
        <v>4195</v>
      </c>
      <c r="R743" s="4">
        <v>3367</v>
      </c>
      <c r="S743" s="4">
        <v>397</v>
      </c>
      <c r="T743" s="4">
        <v>11922</v>
      </c>
    </row>
    <row r="744" spans="1:20" s="6" customFormat="1" ht="15">
      <c r="A744" s="6" t="s">
        <v>707</v>
      </c>
      <c r="B744" s="6">
        <v>2707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3662</v>
      </c>
      <c r="J744" s="6">
        <v>18</v>
      </c>
      <c r="K744" s="6">
        <v>557</v>
      </c>
      <c r="L744" s="6">
        <v>407</v>
      </c>
      <c r="M744" s="6">
        <v>58</v>
      </c>
      <c r="N744" s="6">
        <v>3778</v>
      </c>
      <c r="O744" s="4">
        <v>3662</v>
      </c>
      <c r="P744" s="4">
        <v>18</v>
      </c>
      <c r="Q744" s="4">
        <v>557</v>
      </c>
      <c r="R744" s="4">
        <v>407</v>
      </c>
      <c r="S744" s="4">
        <v>58</v>
      </c>
      <c r="T744" s="4">
        <v>3778</v>
      </c>
    </row>
    <row r="745" spans="1:20" s="6" customFormat="1" ht="15">
      <c r="A745" s="6" t="s">
        <v>708</v>
      </c>
      <c r="B745" s="6">
        <v>1075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</row>
    <row r="746" spans="1:20" s="6" customFormat="1" ht="15">
      <c r="A746" s="6" t="s">
        <v>709</v>
      </c>
      <c r="B746" s="6">
        <v>821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771</v>
      </c>
      <c r="J746" s="6">
        <v>0</v>
      </c>
      <c r="K746" s="6">
        <v>253</v>
      </c>
      <c r="L746" s="6">
        <v>329</v>
      </c>
      <c r="M746" s="6">
        <v>0</v>
      </c>
      <c r="N746" s="6">
        <v>705</v>
      </c>
      <c r="O746" s="4">
        <v>771</v>
      </c>
      <c r="P746" s="4">
        <v>0</v>
      </c>
      <c r="Q746" s="4">
        <v>253</v>
      </c>
      <c r="R746" s="4">
        <v>329</v>
      </c>
      <c r="S746" s="4">
        <v>0</v>
      </c>
      <c r="T746" s="4">
        <v>705</v>
      </c>
    </row>
    <row r="747" spans="1:20" s="6" customFormat="1" ht="15">
      <c r="A747" s="6" t="s">
        <v>710</v>
      </c>
      <c r="B747" s="6">
        <v>7630</v>
      </c>
      <c r="C747" s="6">
        <v>62</v>
      </c>
      <c r="D747" s="6">
        <v>0</v>
      </c>
      <c r="E747" s="6">
        <v>31</v>
      </c>
      <c r="F747" s="6">
        <v>8</v>
      </c>
      <c r="G747" s="6">
        <v>2</v>
      </c>
      <c r="H747" s="6">
        <v>83</v>
      </c>
      <c r="I747" s="6">
        <v>7016</v>
      </c>
      <c r="J747" s="6">
        <v>1360</v>
      </c>
      <c r="K747" s="6">
        <v>4245</v>
      </c>
      <c r="L747" s="6">
        <v>2806</v>
      </c>
      <c r="M747" s="6">
        <v>2378</v>
      </c>
      <c r="N747" s="6">
        <v>7440</v>
      </c>
      <c r="O747" s="4">
        <v>7078</v>
      </c>
      <c r="P747" s="4">
        <v>1360</v>
      </c>
      <c r="Q747" s="4">
        <v>4276</v>
      </c>
      <c r="R747" s="4">
        <v>2814</v>
      </c>
      <c r="S747" s="4">
        <v>2380</v>
      </c>
      <c r="T747" s="4">
        <v>7523</v>
      </c>
    </row>
    <row r="748" spans="1:20" s="6" customFormat="1" ht="15">
      <c r="A748" s="6" t="s">
        <v>711</v>
      </c>
      <c r="B748" s="6">
        <v>9388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11678</v>
      </c>
      <c r="J748" s="6">
        <v>2222</v>
      </c>
      <c r="K748" s="6">
        <v>7422</v>
      </c>
      <c r="L748" s="6">
        <v>6435</v>
      </c>
      <c r="M748" s="6">
        <v>2181</v>
      </c>
      <c r="N748" s="6">
        <v>12677</v>
      </c>
      <c r="O748" s="4">
        <v>11678</v>
      </c>
      <c r="P748" s="4">
        <v>2222</v>
      </c>
      <c r="Q748" s="4">
        <v>7422</v>
      </c>
      <c r="R748" s="4">
        <v>6435</v>
      </c>
      <c r="S748" s="4">
        <v>2181</v>
      </c>
      <c r="T748" s="4">
        <v>12677</v>
      </c>
    </row>
    <row r="749" spans="1:20" s="6" customFormat="1" ht="15">
      <c r="A749" s="6" t="s">
        <v>712</v>
      </c>
      <c r="B749" s="6">
        <v>1048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26</v>
      </c>
      <c r="J749" s="6">
        <v>0</v>
      </c>
      <c r="K749" s="6">
        <v>41</v>
      </c>
      <c r="L749" s="6">
        <v>22</v>
      </c>
      <c r="M749" s="6">
        <v>0</v>
      </c>
      <c r="N749" s="6">
        <v>0</v>
      </c>
      <c r="O749" s="4">
        <v>26</v>
      </c>
      <c r="P749" s="4">
        <v>0</v>
      </c>
      <c r="Q749" s="4">
        <v>41</v>
      </c>
      <c r="R749" s="4">
        <v>22</v>
      </c>
      <c r="S749" s="4">
        <v>0</v>
      </c>
      <c r="T749" s="4">
        <v>0</v>
      </c>
    </row>
    <row r="750" spans="1:20" s="6" customFormat="1" ht="15">
      <c r="A750" s="6" t="s">
        <v>713</v>
      </c>
      <c r="B750" s="6">
        <v>11926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1163</v>
      </c>
      <c r="J750" s="6">
        <v>293</v>
      </c>
      <c r="K750" s="6">
        <v>1023</v>
      </c>
      <c r="L750" s="6">
        <v>741</v>
      </c>
      <c r="M750" s="6">
        <v>319</v>
      </c>
      <c r="N750" s="6">
        <v>1419</v>
      </c>
      <c r="O750" s="4">
        <v>1163</v>
      </c>
      <c r="P750" s="4">
        <v>293</v>
      </c>
      <c r="Q750" s="4">
        <v>1023</v>
      </c>
      <c r="R750" s="4">
        <v>741</v>
      </c>
      <c r="S750" s="4">
        <v>319</v>
      </c>
      <c r="T750" s="4">
        <v>1419</v>
      </c>
    </row>
    <row r="751" spans="1:20" s="6" customFormat="1" ht="15">
      <c r="A751" s="6" t="s">
        <v>714</v>
      </c>
      <c r="B751" s="6">
        <v>11261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27063</v>
      </c>
      <c r="J751" s="6">
        <v>1640</v>
      </c>
      <c r="K751" s="6">
        <v>3532</v>
      </c>
      <c r="L751" s="6">
        <v>4083</v>
      </c>
      <c r="M751" s="6">
        <v>1625</v>
      </c>
      <c r="N751" s="6">
        <v>26529</v>
      </c>
      <c r="O751" s="4">
        <v>27063</v>
      </c>
      <c r="P751" s="4">
        <v>1640</v>
      </c>
      <c r="Q751" s="4">
        <v>3532</v>
      </c>
      <c r="R751" s="4">
        <v>4083</v>
      </c>
      <c r="S751" s="4">
        <v>1625</v>
      </c>
      <c r="T751" s="4">
        <v>26529</v>
      </c>
    </row>
    <row r="752" spans="1:20" s="6" customFormat="1" ht="15">
      <c r="A752" s="6" t="s">
        <v>715</v>
      </c>
      <c r="B752" s="6">
        <v>5503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4100</v>
      </c>
      <c r="J752" s="6">
        <v>405</v>
      </c>
      <c r="K752" s="6">
        <v>1003</v>
      </c>
      <c r="L752" s="6">
        <v>970</v>
      </c>
      <c r="M752" s="6">
        <v>487</v>
      </c>
      <c r="N752" s="6">
        <v>4052</v>
      </c>
      <c r="O752" s="4">
        <v>4100</v>
      </c>
      <c r="P752" s="4">
        <v>405</v>
      </c>
      <c r="Q752" s="4">
        <v>1003</v>
      </c>
      <c r="R752" s="4">
        <v>970</v>
      </c>
      <c r="S752" s="4">
        <v>487</v>
      </c>
      <c r="T752" s="4">
        <v>4052</v>
      </c>
    </row>
    <row r="753" spans="1:20" s="6" customFormat="1" ht="15">
      <c r="A753" s="6" t="s">
        <v>716</v>
      </c>
      <c r="B753" s="6">
        <v>10604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2379</v>
      </c>
      <c r="J753" s="6">
        <v>666</v>
      </c>
      <c r="K753" s="6">
        <v>1353</v>
      </c>
      <c r="L753" s="6">
        <v>1284</v>
      </c>
      <c r="M753" s="6">
        <v>133</v>
      </c>
      <c r="N753" s="6">
        <v>2035</v>
      </c>
      <c r="O753" s="4">
        <v>2379</v>
      </c>
      <c r="P753" s="4">
        <v>666</v>
      </c>
      <c r="Q753" s="4">
        <v>1353</v>
      </c>
      <c r="R753" s="4">
        <v>1284</v>
      </c>
      <c r="S753" s="4">
        <v>133</v>
      </c>
      <c r="T753" s="4">
        <v>2035</v>
      </c>
    </row>
    <row r="754" spans="1:20" s="6" customFormat="1" ht="15">
      <c r="A754" s="6" t="s">
        <v>717</v>
      </c>
      <c r="B754" s="6">
        <v>45888</v>
      </c>
      <c r="C754" s="6">
        <v>1</v>
      </c>
      <c r="D754" s="6">
        <v>0</v>
      </c>
      <c r="E754" s="6">
        <v>0</v>
      </c>
      <c r="F754" s="6">
        <v>0</v>
      </c>
      <c r="G754" s="6">
        <v>0</v>
      </c>
      <c r="H754" s="6">
        <v>1</v>
      </c>
      <c r="I754" s="6">
        <v>39267</v>
      </c>
      <c r="J754" s="6">
        <v>2863</v>
      </c>
      <c r="K754" s="6">
        <v>5144</v>
      </c>
      <c r="L754" s="6">
        <v>4977</v>
      </c>
      <c r="M754" s="6">
        <v>1962</v>
      </c>
      <c r="N754" s="6">
        <v>40517</v>
      </c>
      <c r="O754" s="4">
        <v>39268</v>
      </c>
      <c r="P754" s="4">
        <v>2863</v>
      </c>
      <c r="Q754" s="4">
        <v>5144</v>
      </c>
      <c r="R754" s="4">
        <v>4977</v>
      </c>
      <c r="S754" s="4">
        <v>1962</v>
      </c>
      <c r="T754" s="4">
        <v>40518</v>
      </c>
    </row>
    <row r="755" spans="1:20" s="6" customFormat="1" ht="15">
      <c r="A755" s="6" t="s">
        <v>718</v>
      </c>
      <c r="B755" s="6">
        <v>1252</v>
      </c>
      <c r="C755" s="6">
        <v>1</v>
      </c>
      <c r="D755" s="6">
        <v>0</v>
      </c>
      <c r="E755" s="6">
        <v>0</v>
      </c>
      <c r="F755" s="6">
        <v>0</v>
      </c>
      <c r="G755" s="6">
        <v>0</v>
      </c>
      <c r="H755" s="6">
        <v>1</v>
      </c>
      <c r="I755" s="6">
        <v>5050</v>
      </c>
      <c r="J755" s="6">
        <v>255</v>
      </c>
      <c r="K755" s="6">
        <v>581</v>
      </c>
      <c r="L755" s="6">
        <v>242</v>
      </c>
      <c r="M755" s="6">
        <v>143</v>
      </c>
      <c r="N755" s="6">
        <v>5500</v>
      </c>
      <c r="O755" s="4">
        <v>5051</v>
      </c>
      <c r="P755" s="4">
        <v>255</v>
      </c>
      <c r="Q755" s="4">
        <v>581</v>
      </c>
      <c r="R755" s="4">
        <v>242</v>
      </c>
      <c r="S755" s="4">
        <v>143</v>
      </c>
      <c r="T755" s="4">
        <v>5501</v>
      </c>
    </row>
    <row r="756" spans="1:20" s="6" customFormat="1" ht="15">
      <c r="A756" s="6" t="s">
        <v>719</v>
      </c>
      <c r="B756" s="6">
        <v>1585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187</v>
      </c>
      <c r="J756" s="6">
        <v>36</v>
      </c>
      <c r="K756" s="6">
        <v>237</v>
      </c>
      <c r="L756" s="6">
        <v>208</v>
      </c>
      <c r="M756" s="6">
        <v>37</v>
      </c>
      <c r="N756" s="6">
        <v>211</v>
      </c>
      <c r="O756" s="4">
        <v>187</v>
      </c>
      <c r="P756" s="4">
        <v>36</v>
      </c>
      <c r="Q756" s="4">
        <v>237</v>
      </c>
      <c r="R756" s="4">
        <v>208</v>
      </c>
      <c r="S756" s="4">
        <v>37</v>
      </c>
      <c r="T756" s="4">
        <v>211</v>
      </c>
    </row>
    <row r="757" spans="1:20" s="6" customFormat="1" ht="15">
      <c r="A757" s="6" t="s">
        <v>720</v>
      </c>
      <c r="B757" s="6">
        <v>11490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9829</v>
      </c>
      <c r="J757" s="6">
        <v>166</v>
      </c>
      <c r="K757" s="6">
        <v>1212</v>
      </c>
      <c r="L757" s="6">
        <v>175</v>
      </c>
      <c r="M757" s="6">
        <v>0</v>
      </c>
      <c r="N757" s="6">
        <v>10997</v>
      </c>
      <c r="O757" s="4">
        <v>9829</v>
      </c>
      <c r="P757" s="4">
        <v>166</v>
      </c>
      <c r="Q757" s="4">
        <v>1212</v>
      </c>
      <c r="R757" s="4">
        <v>175</v>
      </c>
      <c r="S757" s="4">
        <v>0</v>
      </c>
      <c r="T757" s="4">
        <v>10997</v>
      </c>
    </row>
    <row r="758" spans="1:20" s="6" customFormat="1" ht="15">
      <c r="A758" s="6" t="s">
        <v>721</v>
      </c>
      <c r="B758" s="6">
        <v>2006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435</v>
      </c>
      <c r="J758" s="6">
        <v>69</v>
      </c>
      <c r="K758" s="6">
        <v>1129</v>
      </c>
      <c r="L758" s="6">
        <v>906</v>
      </c>
      <c r="M758" s="6">
        <v>69</v>
      </c>
      <c r="N758" s="6">
        <v>658</v>
      </c>
      <c r="O758" s="4">
        <v>435</v>
      </c>
      <c r="P758" s="4">
        <v>69</v>
      </c>
      <c r="Q758" s="4">
        <v>1129</v>
      </c>
      <c r="R758" s="4">
        <v>906</v>
      </c>
      <c r="S758" s="4">
        <v>69</v>
      </c>
      <c r="T758" s="4">
        <v>658</v>
      </c>
    </row>
    <row r="759" spans="1:20" s="6" customFormat="1" ht="15">
      <c r="A759" s="6" t="s">
        <v>722</v>
      </c>
      <c r="B759" s="6">
        <v>427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</row>
    <row r="760" spans="1:20" s="6" customFormat="1" ht="15">
      <c r="A760" s="6" t="s">
        <v>723</v>
      </c>
      <c r="B760" s="6">
        <v>1285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310</v>
      </c>
      <c r="J760" s="6">
        <v>0</v>
      </c>
      <c r="K760" s="6">
        <v>25</v>
      </c>
      <c r="L760" s="6">
        <v>4</v>
      </c>
      <c r="M760" s="6">
        <v>0</v>
      </c>
      <c r="N760" s="6">
        <v>0</v>
      </c>
      <c r="O760" s="4">
        <v>310</v>
      </c>
      <c r="P760" s="4">
        <v>0</v>
      </c>
      <c r="Q760" s="4">
        <v>25</v>
      </c>
      <c r="R760" s="4">
        <v>4</v>
      </c>
      <c r="S760" s="4">
        <v>0</v>
      </c>
      <c r="T760" s="4">
        <v>0</v>
      </c>
    </row>
    <row r="761" spans="1:20" s="6" customFormat="1" ht="15">
      <c r="A761" s="6" t="s">
        <v>724</v>
      </c>
      <c r="B761" s="6">
        <v>484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188</v>
      </c>
      <c r="J761" s="6">
        <v>91</v>
      </c>
      <c r="K761" s="6">
        <v>1817</v>
      </c>
      <c r="L761" s="6">
        <v>946</v>
      </c>
      <c r="M761" s="6">
        <v>282</v>
      </c>
      <c r="N761" s="6">
        <v>882</v>
      </c>
      <c r="O761" s="4">
        <v>188</v>
      </c>
      <c r="P761" s="4">
        <v>91</v>
      </c>
      <c r="Q761" s="4">
        <v>1817</v>
      </c>
      <c r="R761" s="4">
        <v>946</v>
      </c>
      <c r="S761" s="4">
        <v>282</v>
      </c>
      <c r="T761" s="4">
        <v>882</v>
      </c>
    </row>
    <row r="762" spans="1:20" s="6" customFormat="1" ht="15">
      <c r="A762" s="6" t="s">
        <v>725</v>
      </c>
      <c r="B762" s="6">
        <v>1349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1401</v>
      </c>
      <c r="J762" s="6">
        <v>321</v>
      </c>
      <c r="K762" s="6">
        <v>1136</v>
      </c>
      <c r="L762" s="6">
        <v>1562</v>
      </c>
      <c r="M762" s="6">
        <v>423</v>
      </c>
      <c r="N762" s="6">
        <v>1158</v>
      </c>
      <c r="O762" s="4">
        <v>1401</v>
      </c>
      <c r="P762" s="4">
        <v>321</v>
      </c>
      <c r="Q762" s="4">
        <v>1136</v>
      </c>
      <c r="R762" s="4">
        <v>1562</v>
      </c>
      <c r="S762" s="4">
        <v>423</v>
      </c>
      <c r="T762" s="4">
        <v>1158</v>
      </c>
    </row>
    <row r="763" spans="1:20" s="6" customFormat="1" ht="15">
      <c r="A763" s="6" t="s">
        <v>726</v>
      </c>
      <c r="B763" s="6">
        <v>38307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15973</v>
      </c>
      <c r="J763" s="6">
        <v>1672</v>
      </c>
      <c r="K763" s="6">
        <v>10533</v>
      </c>
      <c r="L763" s="6">
        <v>8437</v>
      </c>
      <c r="M763" s="6">
        <v>3350</v>
      </c>
      <c r="N763" s="6">
        <v>16391</v>
      </c>
      <c r="O763" s="4">
        <v>15973</v>
      </c>
      <c r="P763" s="4">
        <v>1672</v>
      </c>
      <c r="Q763" s="4">
        <v>10533</v>
      </c>
      <c r="R763" s="4">
        <v>8437</v>
      </c>
      <c r="S763" s="4">
        <v>3350</v>
      </c>
      <c r="T763" s="4">
        <v>16391</v>
      </c>
    </row>
    <row r="764" spans="1:20" s="6" customFormat="1" ht="15">
      <c r="A764" s="6" t="s">
        <v>727</v>
      </c>
      <c r="B764" s="6">
        <v>133372</v>
      </c>
      <c r="C764" s="6">
        <v>3</v>
      </c>
      <c r="D764" s="6">
        <v>0</v>
      </c>
      <c r="E764" s="6">
        <v>13</v>
      </c>
      <c r="F764" s="6">
        <v>14</v>
      </c>
      <c r="G764" s="6">
        <v>1</v>
      </c>
      <c r="H764" s="6">
        <v>1</v>
      </c>
      <c r="I764" s="6">
        <v>5610</v>
      </c>
      <c r="J764" s="6">
        <v>1395</v>
      </c>
      <c r="K764" s="6">
        <v>8354</v>
      </c>
      <c r="L764" s="6">
        <v>7652</v>
      </c>
      <c r="M764" s="6">
        <v>1894</v>
      </c>
      <c r="N764" s="6">
        <v>5810</v>
      </c>
      <c r="O764" s="4">
        <v>5613</v>
      </c>
      <c r="P764" s="4">
        <v>1395</v>
      </c>
      <c r="Q764" s="4">
        <v>8367</v>
      </c>
      <c r="R764" s="4">
        <v>7666</v>
      </c>
      <c r="S764" s="4">
        <v>1895</v>
      </c>
      <c r="T764" s="4">
        <v>5811</v>
      </c>
    </row>
    <row r="765" spans="1:20" s="6" customFormat="1" ht="15">
      <c r="A765" s="6" t="s">
        <v>989</v>
      </c>
      <c r="B765" s="6">
        <v>90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</row>
    <row r="766" spans="1:20" s="6" customFormat="1" ht="15">
      <c r="A766" s="6" t="s">
        <v>728</v>
      </c>
      <c r="B766" s="6">
        <v>67339</v>
      </c>
      <c r="C766" s="6">
        <v>161</v>
      </c>
      <c r="D766" s="6">
        <v>0</v>
      </c>
      <c r="E766" s="6">
        <v>55</v>
      </c>
      <c r="F766" s="6">
        <v>14</v>
      </c>
      <c r="G766" s="6">
        <v>0</v>
      </c>
      <c r="H766" s="6">
        <v>202</v>
      </c>
      <c r="I766" s="6">
        <v>5333</v>
      </c>
      <c r="J766" s="6">
        <v>2290</v>
      </c>
      <c r="K766" s="6">
        <v>7651</v>
      </c>
      <c r="L766" s="6">
        <v>8154</v>
      </c>
      <c r="M766" s="6">
        <v>2023</v>
      </c>
      <c r="N766" s="6">
        <v>5098</v>
      </c>
      <c r="O766" s="4">
        <v>5494</v>
      </c>
      <c r="P766" s="4">
        <v>2290</v>
      </c>
      <c r="Q766" s="4">
        <v>7706</v>
      </c>
      <c r="R766" s="4">
        <v>8168</v>
      </c>
      <c r="S766" s="4">
        <v>2023</v>
      </c>
      <c r="T766" s="4">
        <v>5300</v>
      </c>
    </row>
    <row r="767" spans="1:20" s="6" customFormat="1" ht="15">
      <c r="A767" s="6" t="s">
        <v>729</v>
      </c>
      <c r="B767" s="6">
        <v>639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</row>
    <row r="768" spans="1:20" s="6" customFormat="1" ht="15">
      <c r="A768" s="6" t="s">
        <v>730</v>
      </c>
      <c r="B768" s="6">
        <v>14702</v>
      </c>
      <c r="C768" s="6">
        <v>1</v>
      </c>
      <c r="D768" s="6">
        <v>0</v>
      </c>
      <c r="E768" s="6">
        <v>2</v>
      </c>
      <c r="F768" s="6">
        <v>0</v>
      </c>
      <c r="G768" s="6">
        <v>0</v>
      </c>
      <c r="H768" s="6">
        <v>0</v>
      </c>
      <c r="I768" s="6">
        <v>5683</v>
      </c>
      <c r="J768" s="6">
        <v>767</v>
      </c>
      <c r="K768" s="6">
        <v>1897</v>
      </c>
      <c r="L768" s="6">
        <v>1993</v>
      </c>
      <c r="M768" s="6">
        <v>148</v>
      </c>
      <c r="N768" s="6">
        <v>6202</v>
      </c>
      <c r="O768" s="4">
        <v>5684</v>
      </c>
      <c r="P768" s="4">
        <v>767</v>
      </c>
      <c r="Q768" s="4">
        <v>1899</v>
      </c>
      <c r="R768" s="4">
        <v>1993</v>
      </c>
      <c r="S768" s="4">
        <v>148</v>
      </c>
      <c r="T768" s="4">
        <v>6202</v>
      </c>
    </row>
    <row r="769" spans="1:20" s="6" customFormat="1" ht="15">
      <c r="A769" s="6" t="s">
        <v>731</v>
      </c>
      <c r="B769" s="6">
        <v>599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</row>
    <row r="770" spans="1:20" s="6" customFormat="1" ht="15">
      <c r="A770" s="6" t="s">
        <v>732</v>
      </c>
      <c r="B770" s="6">
        <v>1576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3750</v>
      </c>
      <c r="J770" s="6">
        <v>32</v>
      </c>
      <c r="K770" s="6">
        <v>1309</v>
      </c>
      <c r="L770" s="6">
        <v>543</v>
      </c>
      <c r="M770" s="6">
        <v>0</v>
      </c>
      <c r="N770" s="6">
        <v>4548</v>
      </c>
      <c r="O770" s="4">
        <v>3750</v>
      </c>
      <c r="P770" s="4">
        <v>32</v>
      </c>
      <c r="Q770" s="4">
        <v>1309</v>
      </c>
      <c r="R770" s="4">
        <v>543</v>
      </c>
      <c r="S770" s="4">
        <v>0</v>
      </c>
      <c r="T770" s="4">
        <v>4548</v>
      </c>
    </row>
    <row r="771" spans="1:20" s="6" customFormat="1" ht="15">
      <c r="A771" s="6" t="s">
        <v>733</v>
      </c>
      <c r="B771" s="6">
        <v>5602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724</v>
      </c>
      <c r="J771" s="6">
        <v>505</v>
      </c>
      <c r="K771" s="6">
        <v>2689</v>
      </c>
      <c r="L771" s="6">
        <v>2225</v>
      </c>
      <c r="M771" s="6">
        <v>864</v>
      </c>
      <c r="N771" s="6">
        <v>847</v>
      </c>
      <c r="O771" s="4">
        <v>724</v>
      </c>
      <c r="P771" s="4">
        <v>505</v>
      </c>
      <c r="Q771" s="4">
        <v>2689</v>
      </c>
      <c r="R771" s="4">
        <v>2225</v>
      </c>
      <c r="S771" s="4">
        <v>864</v>
      </c>
      <c r="T771" s="4">
        <v>847</v>
      </c>
    </row>
    <row r="772" spans="1:20" s="6" customFormat="1" ht="15">
      <c r="A772" s="6" t="s">
        <v>734</v>
      </c>
      <c r="B772" s="6">
        <v>1673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1052</v>
      </c>
      <c r="J772" s="6">
        <v>194</v>
      </c>
      <c r="K772" s="6">
        <v>753</v>
      </c>
      <c r="L772" s="6">
        <v>689</v>
      </c>
      <c r="M772" s="6">
        <v>260</v>
      </c>
      <c r="N772" s="6">
        <v>1051</v>
      </c>
      <c r="O772" s="4">
        <v>1052</v>
      </c>
      <c r="P772" s="4">
        <v>194</v>
      </c>
      <c r="Q772" s="4">
        <v>753</v>
      </c>
      <c r="R772" s="4">
        <v>689</v>
      </c>
      <c r="S772" s="4">
        <v>260</v>
      </c>
      <c r="T772" s="4">
        <v>1051</v>
      </c>
    </row>
    <row r="773" spans="1:20" s="6" customFormat="1" ht="15">
      <c r="A773" s="6" t="s">
        <v>735</v>
      </c>
      <c r="B773" s="6">
        <v>26046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854</v>
      </c>
      <c r="J773" s="6">
        <v>628</v>
      </c>
      <c r="K773" s="6">
        <v>1660</v>
      </c>
      <c r="L773" s="6">
        <v>1666</v>
      </c>
      <c r="M773" s="6">
        <v>732</v>
      </c>
      <c r="N773" s="6">
        <v>744</v>
      </c>
      <c r="O773" s="4">
        <v>854</v>
      </c>
      <c r="P773" s="4">
        <v>628</v>
      </c>
      <c r="Q773" s="4">
        <v>1660</v>
      </c>
      <c r="R773" s="4">
        <v>1666</v>
      </c>
      <c r="S773" s="4">
        <v>732</v>
      </c>
      <c r="T773" s="4">
        <v>744</v>
      </c>
    </row>
    <row r="774" spans="1:20" s="6" customFormat="1" ht="15">
      <c r="A774" s="6" t="s">
        <v>736</v>
      </c>
      <c r="B774" s="6">
        <v>24310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11321</v>
      </c>
      <c r="J774" s="6">
        <v>1321</v>
      </c>
      <c r="K774" s="6">
        <v>4738</v>
      </c>
      <c r="L774" s="6">
        <v>3774</v>
      </c>
      <c r="M774" s="6">
        <v>2684</v>
      </c>
      <c r="N774" s="6">
        <v>10922</v>
      </c>
      <c r="O774" s="4">
        <v>11321</v>
      </c>
      <c r="P774" s="4">
        <v>1321</v>
      </c>
      <c r="Q774" s="4">
        <v>4738</v>
      </c>
      <c r="R774" s="4">
        <v>3774</v>
      </c>
      <c r="S774" s="4">
        <v>2684</v>
      </c>
      <c r="T774" s="4">
        <v>10922</v>
      </c>
    </row>
    <row r="775" spans="1:20" s="6" customFormat="1" ht="15">
      <c r="A775" s="6" t="s">
        <v>737</v>
      </c>
      <c r="B775" s="6">
        <v>1030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469</v>
      </c>
      <c r="J775" s="6">
        <v>199</v>
      </c>
      <c r="K775" s="6">
        <v>1190</v>
      </c>
      <c r="L775" s="6">
        <v>1161</v>
      </c>
      <c r="M775" s="6">
        <v>188</v>
      </c>
      <c r="N775" s="6">
        <v>505</v>
      </c>
      <c r="O775" s="4">
        <v>469</v>
      </c>
      <c r="P775" s="4">
        <v>199</v>
      </c>
      <c r="Q775" s="4">
        <v>1190</v>
      </c>
      <c r="R775" s="4">
        <v>1161</v>
      </c>
      <c r="S775" s="4">
        <v>188</v>
      </c>
      <c r="T775" s="4">
        <v>505</v>
      </c>
    </row>
    <row r="776" spans="1:20" s="6" customFormat="1" ht="15">
      <c r="A776" s="6" t="s">
        <v>738</v>
      </c>
      <c r="B776" s="6">
        <v>2370</v>
      </c>
      <c r="C776" s="6">
        <v>5</v>
      </c>
      <c r="D776" s="6">
        <v>0</v>
      </c>
      <c r="E776" s="6">
        <v>0</v>
      </c>
      <c r="F776" s="6">
        <v>2</v>
      </c>
      <c r="G776" s="6">
        <v>0</v>
      </c>
      <c r="H776" s="6">
        <v>5</v>
      </c>
      <c r="I776" s="6">
        <v>690</v>
      </c>
      <c r="J776" s="6">
        <v>5</v>
      </c>
      <c r="K776" s="6">
        <v>225</v>
      </c>
      <c r="L776" s="6">
        <v>126</v>
      </c>
      <c r="M776" s="6">
        <v>0</v>
      </c>
      <c r="N776" s="6">
        <v>793</v>
      </c>
      <c r="O776" s="4">
        <v>695</v>
      </c>
      <c r="P776" s="4">
        <v>5</v>
      </c>
      <c r="Q776" s="4">
        <v>225</v>
      </c>
      <c r="R776" s="4">
        <v>128</v>
      </c>
      <c r="S776" s="4">
        <v>0</v>
      </c>
      <c r="T776" s="4">
        <v>798</v>
      </c>
    </row>
    <row r="777" spans="1:20" s="6" customFormat="1" ht="15">
      <c r="A777" s="6" t="s">
        <v>739</v>
      </c>
      <c r="B777" s="6">
        <v>101004</v>
      </c>
      <c r="C777" s="6">
        <v>14</v>
      </c>
      <c r="D777" s="6">
        <v>0</v>
      </c>
      <c r="E777" s="6">
        <v>102</v>
      </c>
      <c r="F777" s="6">
        <v>105</v>
      </c>
      <c r="G777" s="6">
        <v>0</v>
      </c>
      <c r="H777" s="6">
        <v>11</v>
      </c>
      <c r="I777" s="6">
        <v>12204</v>
      </c>
      <c r="J777" s="6">
        <v>8583</v>
      </c>
      <c r="K777" s="6">
        <v>21666</v>
      </c>
      <c r="L777" s="6">
        <v>21474</v>
      </c>
      <c r="M777" s="6">
        <v>9050</v>
      </c>
      <c r="N777" s="6">
        <v>11932</v>
      </c>
      <c r="O777" s="4">
        <v>12218</v>
      </c>
      <c r="P777" s="4">
        <v>8583</v>
      </c>
      <c r="Q777" s="4">
        <v>21768</v>
      </c>
      <c r="R777" s="4">
        <v>21579</v>
      </c>
      <c r="S777" s="4">
        <v>9050</v>
      </c>
      <c r="T777" s="4">
        <v>11943</v>
      </c>
    </row>
    <row r="778" spans="1:20" s="6" customFormat="1" ht="15">
      <c r="A778" s="6" t="s">
        <v>740</v>
      </c>
      <c r="B778" s="6">
        <v>1547253</v>
      </c>
      <c r="C778" s="6">
        <v>145025</v>
      </c>
      <c r="D778" s="6">
        <v>0</v>
      </c>
      <c r="E778" s="6">
        <v>45998</v>
      </c>
      <c r="F778" s="6">
        <v>50202</v>
      </c>
      <c r="G778" s="6">
        <v>0</v>
      </c>
      <c r="H778" s="6">
        <v>140825</v>
      </c>
      <c r="I778" s="6">
        <v>618577</v>
      </c>
      <c r="J778" s="6">
        <v>36288</v>
      </c>
      <c r="K778" s="6">
        <v>84344</v>
      </c>
      <c r="L778" s="6">
        <v>91204</v>
      </c>
      <c r="M778" s="6">
        <v>7949</v>
      </c>
      <c r="N778" s="6">
        <v>639982</v>
      </c>
      <c r="O778" s="4">
        <v>763602</v>
      </c>
      <c r="P778" s="4">
        <v>36288</v>
      </c>
      <c r="Q778" s="4">
        <v>130342</v>
      </c>
      <c r="R778" s="4">
        <v>141406</v>
      </c>
      <c r="S778" s="4">
        <v>7949</v>
      </c>
      <c r="T778" s="4">
        <v>780807</v>
      </c>
    </row>
    <row r="779" spans="1:20" s="6" customFormat="1" ht="15">
      <c r="A779" s="6" t="s">
        <v>741</v>
      </c>
      <c r="B779" s="6">
        <v>1888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5235</v>
      </c>
      <c r="J779" s="6">
        <v>0</v>
      </c>
      <c r="K779" s="6">
        <v>313</v>
      </c>
      <c r="L779" s="6">
        <v>87</v>
      </c>
      <c r="M779" s="6">
        <v>0</v>
      </c>
      <c r="N779" s="6">
        <v>5461</v>
      </c>
      <c r="O779" s="4">
        <v>5235</v>
      </c>
      <c r="P779" s="4">
        <v>0</v>
      </c>
      <c r="Q779" s="4">
        <v>313</v>
      </c>
      <c r="R779" s="4">
        <v>87</v>
      </c>
      <c r="S779" s="4">
        <v>0</v>
      </c>
      <c r="T779" s="4">
        <v>5461</v>
      </c>
    </row>
    <row r="780" spans="1:20" s="6" customFormat="1" ht="15">
      <c r="A780" s="6" t="s">
        <v>742</v>
      </c>
      <c r="B780" s="6">
        <v>24243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38909</v>
      </c>
      <c r="J780" s="6">
        <v>2008</v>
      </c>
      <c r="K780" s="6">
        <v>3358</v>
      </c>
      <c r="L780" s="6">
        <v>2981</v>
      </c>
      <c r="M780" s="6">
        <v>1202</v>
      </c>
      <c r="N780" s="6">
        <v>40082</v>
      </c>
      <c r="O780" s="4">
        <v>38909</v>
      </c>
      <c r="P780" s="4">
        <v>2008</v>
      </c>
      <c r="Q780" s="4">
        <v>3358</v>
      </c>
      <c r="R780" s="4">
        <v>2981</v>
      </c>
      <c r="S780" s="4">
        <v>1202</v>
      </c>
      <c r="T780" s="4">
        <v>40082</v>
      </c>
    </row>
    <row r="781" spans="1:20" s="6" customFormat="1" ht="15">
      <c r="A781" s="6" t="s">
        <v>743</v>
      </c>
      <c r="B781" s="6">
        <v>4221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5136</v>
      </c>
      <c r="J781" s="6">
        <v>0</v>
      </c>
      <c r="K781" s="6">
        <v>666</v>
      </c>
      <c r="L781" s="6">
        <v>414</v>
      </c>
      <c r="M781" s="6">
        <v>0</v>
      </c>
      <c r="N781" s="6">
        <v>5384</v>
      </c>
      <c r="O781" s="4">
        <v>5136</v>
      </c>
      <c r="P781" s="4">
        <v>0</v>
      </c>
      <c r="Q781" s="4">
        <v>666</v>
      </c>
      <c r="R781" s="4">
        <v>414</v>
      </c>
      <c r="S781" s="4">
        <v>0</v>
      </c>
      <c r="T781" s="4">
        <v>5384</v>
      </c>
    </row>
    <row r="782" spans="1:20" s="6" customFormat="1" ht="15">
      <c r="A782" s="6" t="s">
        <v>971</v>
      </c>
      <c r="B782" s="6">
        <v>9089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1621</v>
      </c>
      <c r="J782" s="6">
        <v>35</v>
      </c>
      <c r="K782" s="6">
        <v>652</v>
      </c>
      <c r="L782" s="6">
        <v>357</v>
      </c>
      <c r="M782" s="6">
        <v>149</v>
      </c>
      <c r="N782" s="6">
        <v>1798</v>
      </c>
      <c r="O782" s="4">
        <v>1621</v>
      </c>
      <c r="P782" s="4">
        <v>35</v>
      </c>
      <c r="Q782" s="4">
        <v>652</v>
      </c>
      <c r="R782" s="4">
        <v>357</v>
      </c>
      <c r="S782" s="4">
        <v>149</v>
      </c>
      <c r="T782" s="4">
        <v>1798</v>
      </c>
    </row>
    <row r="783" spans="1:20" s="6" customFormat="1" ht="15">
      <c r="A783" s="6" t="s">
        <v>744</v>
      </c>
      <c r="B783" s="6">
        <v>825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</row>
    <row r="784" spans="1:20" s="6" customFormat="1" ht="15">
      <c r="A784" s="6" t="s">
        <v>745</v>
      </c>
      <c r="B784" s="6">
        <v>37008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6441</v>
      </c>
      <c r="J784" s="6">
        <v>1032</v>
      </c>
      <c r="K784" s="6">
        <v>4396</v>
      </c>
      <c r="L784" s="6">
        <v>4176</v>
      </c>
      <c r="M784" s="6">
        <v>360</v>
      </c>
      <c r="N784" s="6">
        <v>7333</v>
      </c>
      <c r="O784" s="4">
        <v>6441</v>
      </c>
      <c r="P784" s="4">
        <v>1032</v>
      </c>
      <c r="Q784" s="4">
        <v>4396</v>
      </c>
      <c r="R784" s="4">
        <v>4176</v>
      </c>
      <c r="S784" s="4">
        <v>360</v>
      </c>
      <c r="T784" s="4">
        <v>7333</v>
      </c>
    </row>
    <row r="785" spans="1:20" s="6" customFormat="1" ht="15">
      <c r="A785" s="6" t="s">
        <v>746</v>
      </c>
      <c r="B785" s="6">
        <v>64776</v>
      </c>
      <c r="C785" s="6">
        <v>462</v>
      </c>
      <c r="D785" s="6">
        <v>96</v>
      </c>
      <c r="E785" s="6">
        <v>3343</v>
      </c>
      <c r="F785" s="6">
        <v>1046</v>
      </c>
      <c r="G785" s="6">
        <v>814</v>
      </c>
      <c r="H785" s="6">
        <v>2850</v>
      </c>
      <c r="I785" s="6">
        <v>8957</v>
      </c>
      <c r="J785" s="6">
        <v>864</v>
      </c>
      <c r="K785" s="6">
        <v>3588</v>
      </c>
      <c r="L785" s="6">
        <v>6060</v>
      </c>
      <c r="M785" s="6">
        <v>1794</v>
      </c>
      <c r="N785" s="6">
        <v>16577</v>
      </c>
      <c r="O785" s="4">
        <v>9419</v>
      </c>
      <c r="P785" s="4">
        <v>960</v>
      </c>
      <c r="Q785" s="4">
        <v>6931</v>
      </c>
      <c r="R785" s="4">
        <v>7106</v>
      </c>
      <c r="S785" s="4">
        <v>2608</v>
      </c>
      <c r="T785" s="4">
        <v>19427</v>
      </c>
    </row>
    <row r="786" spans="1:20" s="6" customFormat="1" ht="15">
      <c r="A786" s="6" t="s">
        <v>747</v>
      </c>
      <c r="B786" s="6">
        <v>3168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391</v>
      </c>
      <c r="J786" s="6">
        <v>19</v>
      </c>
      <c r="K786" s="6">
        <v>290</v>
      </c>
      <c r="L786" s="6">
        <v>284</v>
      </c>
      <c r="M786" s="6">
        <v>0</v>
      </c>
      <c r="N786" s="6">
        <v>417</v>
      </c>
      <c r="O786" s="4">
        <v>391</v>
      </c>
      <c r="P786" s="4">
        <v>19</v>
      </c>
      <c r="Q786" s="4">
        <v>290</v>
      </c>
      <c r="R786" s="4">
        <v>284</v>
      </c>
      <c r="S786" s="4">
        <v>0</v>
      </c>
      <c r="T786" s="4">
        <v>417</v>
      </c>
    </row>
    <row r="787" spans="1:20" s="6" customFormat="1" ht="15">
      <c r="A787" s="6" t="s">
        <v>748</v>
      </c>
      <c r="B787" s="6">
        <v>8732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2107</v>
      </c>
      <c r="J787" s="6">
        <v>257</v>
      </c>
      <c r="K787" s="6">
        <v>1054</v>
      </c>
      <c r="L787" s="6">
        <v>864</v>
      </c>
      <c r="M787" s="6">
        <v>230</v>
      </c>
      <c r="N787" s="6">
        <v>2322</v>
      </c>
      <c r="O787" s="4">
        <v>2107</v>
      </c>
      <c r="P787" s="4">
        <v>257</v>
      </c>
      <c r="Q787" s="4">
        <v>1054</v>
      </c>
      <c r="R787" s="4">
        <v>864</v>
      </c>
      <c r="S787" s="4">
        <v>230</v>
      </c>
      <c r="T787" s="4">
        <v>2322</v>
      </c>
    </row>
    <row r="788" spans="1:20" s="6" customFormat="1" ht="15">
      <c r="A788" s="6" t="s">
        <v>749</v>
      </c>
      <c r="B788" s="6">
        <v>5748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3844</v>
      </c>
      <c r="J788" s="6">
        <v>346</v>
      </c>
      <c r="K788" s="6">
        <v>1141</v>
      </c>
      <c r="L788" s="6">
        <v>1055</v>
      </c>
      <c r="M788" s="6">
        <v>461</v>
      </c>
      <c r="N788" s="6">
        <v>3815</v>
      </c>
      <c r="O788" s="4">
        <v>3844</v>
      </c>
      <c r="P788" s="4">
        <v>346</v>
      </c>
      <c r="Q788" s="4">
        <v>1141</v>
      </c>
      <c r="R788" s="4">
        <v>1055</v>
      </c>
      <c r="S788" s="4">
        <v>461</v>
      </c>
      <c r="T788" s="4">
        <v>3815</v>
      </c>
    </row>
    <row r="789" spans="1:20" s="6" customFormat="1" ht="15">
      <c r="A789" s="6" t="s">
        <v>750</v>
      </c>
      <c r="B789" s="6">
        <v>1007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299</v>
      </c>
      <c r="J789" s="6">
        <v>95</v>
      </c>
      <c r="K789" s="6">
        <v>642</v>
      </c>
      <c r="L789" s="6">
        <v>552</v>
      </c>
      <c r="M789" s="6">
        <v>138</v>
      </c>
      <c r="N789" s="6">
        <v>362</v>
      </c>
      <c r="O789" s="4">
        <v>299</v>
      </c>
      <c r="P789" s="4">
        <v>95</v>
      </c>
      <c r="Q789" s="4">
        <v>642</v>
      </c>
      <c r="R789" s="4">
        <v>552</v>
      </c>
      <c r="S789" s="4">
        <v>138</v>
      </c>
      <c r="T789" s="4">
        <v>362</v>
      </c>
    </row>
    <row r="790" spans="1:20" s="6" customFormat="1" ht="15">
      <c r="A790" s="6" t="s">
        <v>994</v>
      </c>
      <c r="B790" s="6">
        <v>751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</row>
    <row r="791" spans="1:20" s="6" customFormat="1" ht="15">
      <c r="A791" s="6" t="s">
        <v>751</v>
      </c>
      <c r="B791" s="6">
        <v>13449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988</v>
      </c>
      <c r="J791" s="6">
        <v>1564</v>
      </c>
      <c r="K791" s="6">
        <v>2295</v>
      </c>
      <c r="L791" s="6">
        <v>2673</v>
      </c>
      <c r="M791" s="6">
        <v>1084</v>
      </c>
      <c r="N791" s="6">
        <v>1092</v>
      </c>
      <c r="O791" s="4">
        <v>988</v>
      </c>
      <c r="P791" s="4">
        <v>1564</v>
      </c>
      <c r="Q791" s="4">
        <v>2295</v>
      </c>
      <c r="R791" s="4">
        <v>2673</v>
      </c>
      <c r="S791" s="4">
        <v>1084</v>
      </c>
      <c r="T791" s="4">
        <v>1092</v>
      </c>
    </row>
    <row r="792" spans="1:20" s="6" customFormat="1" ht="15">
      <c r="A792" s="6" t="s">
        <v>752</v>
      </c>
      <c r="B792" s="6">
        <v>2723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</row>
    <row r="793" spans="1:20" s="6" customFormat="1" ht="15">
      <c r="A793" s="6" t="s">
        <v>972</v>
      </c>
      <c r="B793" s="6">
        <v>872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1831</v>
      </c>
      <c r="J793" s="6">
        <v>4</v>
      </c>
      <c r="K793" s="6">
        <v>376</v>
      </c>
      <c r="L793" s="6">
        <v>544</v>
      </c>
      <c r="M793" s="6">
        <v>0</v>
      </c>
      <c r="N793" s="6">
        <v>1667</v>
      </c>
      <c r="O793" s="4">
        <v>1831</v>
      </c>
      <c r="P793" s="4">
        <v>4</v>
      </c>
      <c r="Q793" s="4">
        <v>376</v>
      </c>
      <c r="R793" s="4">
        <v>544</v>
      </c>
      <c r="S793" s="4">
        <v>0</v>
      </c>
      <c r="T793" s="4">
        <v>1667</v>
      </c>
    </row>
    <row r="794" spans="1:20" s="6" customFormat="1" ht="15">
      <c r="A794" s="6" t="s">
        <v>753</v>
      </c>
      <c r="B794" s="6">
        <v>42042</v>
      </c>
      <c r="C794" s="6">
        <v>6</v>
      </c>
      <c r="D794" s="6">
        <v>0</v>
      </c>
      <c r="E794" s="6">
        <v>0</v>
      </c>
      <c r="F794" s="6">
        <v>0</v>
      </c>
      <c r="G794" s="6">
        <v>0</v>
      </c>
      <c r="H794" s="6">
        <v>6</v>
      </c>
      <c r="I794" s="6">
        <v>69259</v>
      </c>
      <c r="J794" s="6">
        <v>1306</v>
      </c>
      <c r="K794" s="6">
        <v>3739</v>
      </c>
      <c r="L794" s="6">
        <v>4173</v>
      </c>
      <c r="M794" s="6">
        <v>1103</v>
      </c>
      <c r="N794" s="6">
        <v>69028</v>
      </c>
      <c r="O794" s="4">
        <v>69265</v>
      </c>
      <c r="P794" s="4">
        <v>1306</v>
      </c>
      <c r="Q794" s="4">
        <v>3739</v>
      </c>
      <c r="R794" s="4">
        <v>4173</v>
      </c>
      <c r="S794" s="4">
        <v>1103</v>
      </c>
      <c r="T794" s="4">
        <v>69034</v>
      </c>
    </row>
    <row r="795" spans="1:20" s="6" customFormat="1" ht="15">
      <c r="A795" s="6" t="s">
        <v>754</v>
      </c>
      <c r="B795" s="6">
        <v>2913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1044</v>
      </c>
      <c r="J795" s="6">
        <v>26</v>
      </c>
      <c r="K795" s="6">
        <v>618</v>
      </c>
      <c r="L795" s="6">
        <v>784</v>
      </c>
      <c r="M795" s="6">
        <v>27</v>
      </c>
      <c r="N795" s="6">
        <v>877</v>
      </c>
      <c r="O795" s="4">
        <v>1044</v>
      </c>
      <c r="P795" s="4">
        <v>26</v>
      </c>
      <c r="Q795" s="4">
        <v>618</v>
      </c>
      <c r="R795" s="4">
        <v>784</v>
      </c>
      <c r="S795" s="4">
        <v>27</v>
      </c>
      <c r="T795" s="4">
        <v>877</v>
      </c>
    </row>
    <row r="796" spans="1:20" s="6" customFormat="1" ht="15">
      <c r="A796" s="6" t="s">
        <v>998</v>
      </c>
      <c r="B796" s="6">
        <v>781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3</v>
      </c>
      <c r="L796" s="6">
        <v>0</v>
      </c>
      <c r="M796" s="6">
        <v>0</v>
      </c>
      <c r="N796" s="6">
        <v>11</v>
      </c>
      <c r="O796" s="4">
        <v>0</v>
      </c>
      <c r="P796" s="4">
        <v>0</v>
      </c>
      <c r="Q796" s="4">
        <v>3</v>
      </c>
      <c r="R796" s="4">
        <v>0</v>
      </c>
      <c r="S796" s="4">
        <v>0</v>
      </c>
      <c r="T796" s="4">
        <v>11</v>
      </c>
    </row>
    <row r="797" spans="1:20" s="6" customFormat="1" ht="15">
      <c r="A797" s="6" t="s">
        <v>755</v>
      </c>
      <c r="B797" s="6">
        <v>14149</v>
      </c>
      <c r="C797" s="6">
        <v>1</v>
      </c>
      <c r="D797" s="6">
        <v>0</v>
      </c>
      <c r="E797" s="6">
        <v>0</v>
      </c>
      <c r="F797" s="6">
        <v>0</v>
      </c>
      <c r="G797" s="6">
        <v>0</v>
      </c>
      <c r="H797" s="6">
        <v>1</v>
      </c>
      <c r="I797" s="6">
        <v>1481</v>
      </c>
      <c r="J797" s="6">
        <v>370</v>
      </c>
      <c r="K797" s="6">
        <v>1923</v>
      </c>
      <c r="L797" s="6">
        <v>1633</v>
      </c>
      <c r="M797" s="6">
        <v>367</v>
      </c>
      <c r="N797" s="6">
        <v>1776</v>
      </c>
      <c r="O797" s="4">
        <v>1482</v>
      </c>
      <c r="P797" s="4">
        <v>370</v>
      </c>
      <c r="Q797" s="4">
        <v>1923</v>
      </c>
      <c r="R797" s="4">
        <v>1633</v>
      </c>
      <c r="S797" s="4">
        <v>367</v>
      </c>
      <c r="T797" s="4">
        <v>1777</v>
      </c>
    </row>
    <row r="798" spans="1:20" s="6" customFormat="1" ht="15">
      <c r="A798" s="6" t="s">
        <v>756</v>
      </c>
      <c r="B798" s="6">
        <v>1493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65</v>
      </c>
      <c r="J798" s="6">
        <v>35</v>
      </c>
      <c r="K798" s="6">
        <v>194</v>
      </c>
      <c r="L798" s="6">
        <v>195</v>
      </c>
      <c r="M798" s="6">
        <v>57</v>
      </c>
      <c r="N798" s="6">
        <v>44</v>
      </c>
      <c r="O798" s="4">
        <v>65</v>
      </c>
      <c r="P798" s="4">
        <v>35</v>
      </c>
      <c r="Q798" s="4">
        <v>194</v>
      </c>
      <c r="R798" s="4">
        <v>195</v>
      </c>
      <c r="S798" s="4">
        <v>57</v>
      </c>
      <c r="T798" s="4">
        <v>44</v>
      </c>
    </row>
    <row r="799" spans="1:20" s="6" customFormat="1" ht="15">
      <c r="A799" s="6" t="s">
        <v>757</v>
      </c>
      <c r="B799" s="6">
        <v>16861</v>
      </c>
      <c r="C799" s="6">
        <v>2</v>
      </c>
      <c r="D799" s="6">
        <v>0</v>
      </c>
      <c r="E799" s="6">
        <v>6</v>
      </c>
      <c r="F799" s="6">
        <v>0</v>
      </c>
      <c r="G799" s="6">
        <v>0</v>
      </c>
      <c r="H799" s="6">
        <v>8</v>
      </c>
      <c r="I799" s="6">
        <v>3299</v>
      </c>
      <c r="J799" s="6">
        <v>2617</v>
      </c>
      <c r="K799" s="6">
        <v>3352</v>
      </c>
      <c r="L799" s="6">
        <v>2403</v>
      </c>
      <c r="M799" s="6">
        <v>3590</v>
      </c>
      <c r="N799" s="6">
        <v>3274</v>
      </c>
      <c r="O799" s="4">
        <v>3301</v>
      </c>
      <c r="P799" s="4">
        <v>2617</v>
      </c>
      <c r="Q799" s="4">
        <v>3358</v>
      </c>
      <c r="R799" s="4">
        <v>2403</v>
      </c>
      <c r="S799" s="4">
        <v>3590</v>
      </c>
      <c r="T799" s="4">
        <v>3282</v>
      </c>
    </row>
    <row r="800" spans="1:20" s="6" customFormat="1" ht="15">
      <c r="A800" s="6" t="s">
        <v>758</v>
      </c>
      <c r="B800" s="6">
        <v>2936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2424</v>
      </c>
      <c r="J800" s="6">
        <v>0</v>
      </c>
      <c r="K800" s="6">
        <v>473</v>
      </c>
      <c r="L800" s="6">
        <v>488</v>
      </c>
      <c r="M800" s="6">
        <v>47</v>
      </c>
      <c r="N800" s="6">
        <v>2363</v>
      </c>
      <c r="O800" s="4">
        <v>2424</v>
      </c>
      <c r="P800" s="4">
        <v>0</v>
      </c>
      <c r="Q800" s="4">
        <v>473</v>
      </c>
      <c r="R800" s="4">
        <v>488</v>
      </c>
      <c r="S800" s="4">
        <v>47</v>
      </c>
      <c r="T800" s="4">
        <v>2363</v>
      </c>
    </row>
    <row r="801" spans="1:20" s="6" customFormat="1" ht="15">
      <c r="A801" s="6" t="s">
        <v>759</v>
      </c>
      <c r="B801" s="6">
        <v>6446</v>
      </c>
      <c r="C801" s="6">
        <v>17</v>
      </c>
      <c r="D801" s="6">
        <v>0</v>
      </c>
      <c r="E801" s="6">
        <v>0</v>
      </c>
      <c r="F801" s="6">
        <v>3</v>
      </c>
      <c r="G801" s="6">
        <v>0</v>
      </c>
      <c r="H801" s="6">
        <v>14</v>
      </c>
      <c r="I801" s="6">
        <v>2670</v>
      </c>
      <c r="J801" s="6">
        <v>711</v>
      </c>
      <c r="K801" s="6">
        <v>6639</v>
      </c>
      <c r="L801" s="6">
        <v>5871</v>
      </c>
      <c r="M801" s="6">
        <v>1653</v>
      </c>
      <c r="N801" s="6">
        <v>2496</v>
      </c>
      <c r="O801" s="4">
        <v>2687</v>
      </c>
      <c r="P801" s="4">
        <v>711</v>
      </c>
      <c r="Q801" s="4">
        <v>6639</v>
      </c>
      <c r="R801" s="4">
        <v>5874</v>
      </c>
      <c r="S801" s="4">
        <v>1653</v>
      </c>
      <c r="T801" s="4">
        <v>2510</v>
      </c>
    </row>
    <row r="802" spans="1:20" s="6" customFormat="1" ht="15">
      <c r="A802" s="6" t="s">
        <v>760</v>
      </c>
      <c r="B802" s="6">
        <v>29992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3805</v>
      </c>
      <c r="J802" s="6">
        <v>1145</v>
      </c>
      <c r="K802" s="6">
        <v>4828</v>
      </c>
      <c r="L802" s="6">
        <v>4790</v>
      </c>
      <c r="M802" s="6">
        <v>479</v>
      </c>
      <c r="N802" s="6">
        <v>4510</v>
      </c>
      <c r="O802" s="4">
        <v>3805</v>
      </c>
      <c r="P802" s="4">
        <v>1145</v>
      </c>
      <c r="Q802" s="4">
        <v>4828</v>
      </c>
      <c r="R802" s="4">
        <v>4790</v>
      </c>
      <c r="S802" s="4">
        <v>479</v>
      </c>
      <c r="T802" s="4">
        <v>4510</v>
      </c>
    </row>
    <row r="803" spans="1:20" s="6" customFormat="1" ht="15">
      <c r="A803" s="6" t="s">
        <v>761</v>
      </c>
      <c r="B803" s="6">
        <v>11132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23838</v>
      </c>
      <c r="J803" s="6">
        <v>960</v>
      </c>
      <c r="K803" s="6">
        <v>2407</v>
      </c>
      <c r="L803" s="6">
        <v>1662</v>
      </c>
      <c r="M803" s="6">
        <v>1114</v>
      </c>
      <c r="N803" s="6">
        <v>24503</v>
      </c>
      <c r="O803" s="4">
        <v>23838</v>
      </c>
      <c r="P803" s="4">
        <v>960</v>
      </c>
      <c r="Q803" s="4">
        <v>2407</v>
      </c>
      <c r="R803" s="4">
        <v>1662</v>
      </c>
      <c r="S803" s="4">
        <v>1114</v>
      </c>
      <c r="T803" s="4">
        <v>24503</v>
      </c>
    </row>
    <row r="804" spans="1:20" s="6" customFormat="1" ht="15">
      <c r="A804" s="6" t="s">
        <v>762</v>
      </c>
      <c r="B804" s="6">
        <v>7815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3010</v>
      </c>
      <c r="J804" s="6">
        <v>174</v>
      </c>
      <c r="K804" s="6">
        <v>939</v>
      </c>
      <c r="L804" s="6">
        <v>399</v>
      </c>
      <c r="M804" s="6">
        <v>138</v>
      </c>
      <c r="N804" s="6">
        <v>3584</v>
      </c>
      <c r="O804" s="4">
        <v>3010</v>
      </c>
      <c r="P804" s="4">
        <v>174</v>
      </c>
      <c r="Q804" s="4">
        <v>939</v>
      </c>
      <c r="R804" s="4">
        <v>399</v>
      </c>
      <c r="S804" s="4">
        <v>138</v>
      </c>
      <c r="T804" s="4">
        <v>3584</v>
      </c>
    </row>
    <row r="805" spans="1:20" s="6" customFormat="1" ht="15">
      <c r="A805" s="6" t="s">
        <v>973</v>
      </c>
      <c r="B805" s="6">
        <v>129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</row>
    <row r="806" spans="1:20" s="6" customFormat="1" ht="15">
      <c r="A806" s="6" t="s">
        <v>763</v>
      </c>
      <c r="B806" s="6">
        <v>1521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5343</v>
      </c>
      <c r="J806" s="6">
        <v>312</v>
      </c>
      <c r="K806" s="6">
        <v>1578</v>
      </c>
      <c r="L806" s="6">
        <v>776</v>
      </c>
      <c r="M806" s="6">
        <v>434</v>
      </c>
      <c r="N806" s="6">
        <v>6023</v>
      </c>
      <c r="O806" s="4">
        <v>5343</v>
      </c>
      <c r="P806" s="4">
        <v>312</v>
      </c>
      <c r="Q806" s="4">
        <v>1578</v>
      </c>
      <c r="R806" s="4">
        <v>776</v>
      </c>
      <c r="S806" s="4">
        <v>434</v>
      </c>
      <c r="T806" s="4">
        <v>6023</v>
      </c>
    </row>
    <row r="807" spans="1:20" s="6" customFormat="1" ht="15">
      <c r="A807" s="6" t="s">
        <v>764</v>
      </c>
      <c r="B807" s="6">
        <v>2550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238</v>
      </c>
      <c r="J807" s="6">
        <v>42</v>
      </c>
      <c r="K807" s="6">
        <v>413</v>
      </c>
      <c r="L807" s="6">
        <v>356</v>
      </c>
      <c r="M807" s="6">
        <v>49</v>
      </c>
      <c r="N807" s="6">
        <v>293</v>
      </c>
      <c r="O807" s="4">
        <v>238</v>
      </c>
      <c r="P807" s="4">
        <v>42</v>
      </c>
      <c r="Q807" s="4">
        <v>413</v>
      </c>
      <c r="R807" s="4">
        <v>356</v>
      </c>
      <c r="S807" s="4">
        <v>49</v>
      </c>
      <c r="T807" s="4">
        <v>293</v>
      </c>
    </row>
    <row r="808" spans="1:20" s="6" customFormat="1" ht="15">
      <c r="A808" s="6" t="s">
        <v>765</v>
      </c>
      <c r="B808" s="6">
        <v>2865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228</v>
      </c>
      <c r="J808" s="6">
        <v>65</v>
      </c>
      <c r="K808" s="6">
        <v>243</v>
      </c>
      <c r="L808" s="6">
        <v>230</v>
      </c>
      <c r="M808" s="6">
        <v>85</v>
      </c>
      <c r="N808" s="6">
        <v>228</v>
      </c>
      <c r="O808" s="4">
        <v>228</v>
      </c>
      <c r="P808" s="4">
        <v>65</v>
      </c>
      <c r="Q808" s="4">
        <v>243</v>
      </c>
      <c r="R808" s="4">
        <v>230</v>
      </c>
      <c r="S808" s="4">
        <v>85</v>
      </c>
      <c r="T808" s="4">
        <v>228</v>
      </c>
    </row>
    <row r="809" spans="1:20" s="6" customFormat="1" ht="15">
      <c r="A809" s="6" t="s">
        <v>766</v>
      </c>
      <c r="B809" s="6">
        <v>2574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82</v>
      </c>
      <c r="J809" s="6">
        <v>0</v>
      </c>
      <c r="K809" s="6">
        <v>0</v>
      </c>
      <c r="L809" s="6">
        <v>0</v>
      </c>
      <c r="M809" s="6">
        <v>0</v>
      </c>
      <c r="N809" s="6">
        <v>82</v>
      </c>
      <c r="O809" s="4">
        <v>82</v>
      </c>
      <c r="P809" s="4">
        <v>0</v>
      </c>
      <c r="Q809" s="4">
        <v>0</v>
      </c>
      <c r="R809" s="4">
        <v>0</v>
      </c>
      <c r="S809" s="4">
        <v>0</v>
      </c>
      <c r="T809" s="4">
        <v>82</v>
      </c>
    </row>
    <row r="810" spans="1:20" s="6" customFormat="1" ht="15">
      <c r="A810" s="6" t="s">
        <v>767</v>
      </c>
      <c r="B810" s="6">
        <v>1764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754</v>
      </c>
      <c r="J810" s="6">
        <v>0</v>
      </c>
      <c r="K810" s="6">
        <v>0</v>
      </c>
      <c r="L810" s="6">
        <v>7</v>
      </c>
      <c r="M810" s="6">
        <v>0</v>
      </c>
      <c r="N810" s="6">
        <v>747</v>
      </c>
      <c r="O810" s="4">
        <v>754</v>
      </c>
      <c r="P810" s="4">
        <v>0</v>
      </c>
      <c r="Q810" s="4">
        <v>0</v>
      </c>
      <c r="R810" s="4">
        <v>7</v>
      </c>
      <c r="S810" s="4">
        <v>0</v>
      </c>
      <c r="T810" s="4">
        <v>747</v>
      </c>
    </row>
    <row r="811" spans="1:20" s="6" customFormat="1" ht="15">
      <c r="A811" s="6" t="s">
        <v>768</v>
      </c>
      <c r="B811" s="6">
        <v>3979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2014</v>
      </c>
      <c r="J811" s="6">
        <v>410</v>
      </c>
      <c r="K811" s="6">
        <v>1502</v>
      </c>
      <c r="L811" s="6">
        <v>1206</v>
      </c>
      <c r="M811" s="6">
        <v>282</v>
      </c>
      <c r="N811" s="6">
        <v>2438</v>
      </c>
      <c r="O811" s="4">
        <v>2014</v>
      </c>
      <c r="P811" s="4">
        <v>410</v>
      </c>
      <c r="Q811" s="4">
        <v>1502</v>
      </c>
      <c r="R811" s="4">
        <v>1206</v>
      </c>
      <c r="S811" s="4">
        <v>282</v>
      </c>
      <c r="T811" s="4">
        <v>2438</v>
      </c>
    </row>
    <row r="812" spans="1:20" s="6" customFormat="1" ht="15">
      <c r="A812" s="6" t="s">
        <v>769</v>
      </c>
      <c r="B812" s="6">
        <v>2987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72</v>
      </c>
      <c r="J812" s="6">
        <v>71</v>
      </c>
      <c r="K812" s="6">
        <v>2</v>
      </c>
      <c r="L812" s="6">
        <v>64</v>
      </c>
      <c r="M812" s="6">
        <v>0</v>
      </c>
      <c r="N812" s="6">
        <v>81</v>
      </c>
      <c r="O812" s="4">
        <v>72</v>
      </c>
      <c r="P812" s="4">
        <v>71</v>
      </c>
      <c r="Q812" s="4">
        <v>2</v>
      </c>
      <c r="R812" s="4">
        <v>64</v>
      </c>
      <c r="S812" s="4">
        <v>0</v>
      </c>
      <c r="T812" s="4">
        <v>81</v>
      </c>
    </row>
    <row r="813" spans="1:20" s="6" customFormat="1" ht="15">
      <c r="A813" s="6" t="s">
        <v>770</v>
      </c>
      <c r="B813" s="6">
        <v>2413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612</v>
      </c>
      <c r="J813" s="6">
        <v>0</v>
      </c>
      <c r="K813" s="6">
        <v>2</v>
      </c>
      <c r="L813" s="6">
        <v>2</v>
      </c>
      <c r="M813" s="6">
        <v>0</v>
      </c>
      <c r="N813" s="6">
        <v>0</v>
      </c>
      <c r="O813" s="4">
        <v>612</v>
      </c>
      <c r="P813" s="4">
        <v>0</v>
      </c>
      <c r="Q813" s="4">
        <v>2</v>
      </c>
      <c r="R813" s="4">
        <v>2</v>
      </c>
      <c r="S813" s="4">
        <v>0</v>
      </c>
      <c r="T813" s="4">
        <v>0</v>
      </c>
    </row>
    <row r="814" spans="1:20" s="6" customFormat="1" ht="15">
      <c r="A814" s="6" t="s">
        <v>771</v>
      </c>
      <c r="B814" s="6">
        <v>44002</v>
      </c>
      <c r="C814" s="6">
        <v>0</v>
      </c>
      <c r="D814" s="6">
        <v>0</v>
      </c>
      <c r="E814" s="6">
        <v>24</v>
      </c>
      <c r="F814" s="6">
        <v>0</v>
      </c>
      <c r="G814" s="6">
        <v>0</v>
      </c>
      <c r="H814" s="6">
        <v>4</v>
      </c>
      <c r="I814" s="6">
        <v>4810</v>
      </c>
      <c r="J814" s="6">
        <v>1516</v>
      </c>
      <c r="K814" s="6">
        <v>3318</v>
      </c>
      <c r="L814" s="6">
        <v>3011</v>
      </c>
      <c r="M814" s="6">
        <v>790</v>
      </c>
      <c r="N814" s="6">
        <v>5844</v>
      </c>
      <c r="O814" s="4">
        <v>4810</v>
      </c>
      <c r="P814" s="4">
        <v>1516</v>
      </c>
      <c r="Q814" s="4">
        <v>3342</v>
      </c>
      <c r="R814" s="4">
        <v>3011</v>
      </c>
      <c r="S814" s="4">
        <v>790</v>
      </c>
      <c r="T814" s="4">
        <v>5848</v>
      </c>
    </row>
    <row r="815" spans="1:20" s="6" customFormat="1" ht="15">
      <c r="A815" s="6" t="s">
        <v>772</v>
      </c>
      <c r="B815" s="6">
        <v>2162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250</v>
      </c>
      <c r="J815" s="6">
        <v>0</v>
      </c>
      <c r="K815" s="6">
        <v>93</v>
      </c>
      <c r="L815" s="6">
        <v>95</v>
      </c>
      <c r="M815" s="6">
        <v>0</v>
      </c>
      <c r="N815" s="6">
        <v>254</v>
      </c>
      <c r="O815" s="4">
        <v>250</v>
      </c>
      <c r="P815" s="4">
        <v>0</v>
      </c>
      <c r="Q815" s="4">
        <v>93</v>
      </c>
      <c r="R815" s="4">
        <v>95</v>
      </c>
      <c r="S815" s="4">
        <v>0</v>
      </c>
      <c r="T815" s="4">
        <v>254</v>
      </c>
    </row>
    <row r="816" spans="1:20" s="6" customFormat="1" ht="15">
      <c r="A816" s="6" t="s">
        <v>773</v>
      </c>
      <c r="B816" s="6">
        <v>1593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3239</v>
      </c>
      <c r="J816" s="6">
        <v>210</v>
      </c>
      <c r="K816" s="6">
        <v>702</v>
      </c>
      <c r="L816" s="6">
        <v>446</v>
      </c>
      <c r="M816" s="6">
        <v>1</v>
      </c>
      <c r="N816" s="6">
        <v>0</v>
      </c>
      <c r="O816" s="4">
        <v>3239</v>
      </c>
      <c r="P816" s="4">
        <v>210</v>
      </c>
      <c r="Q816" s="4">
        <v>702</v>
      </c>
      <c r="R816" s="4">
        <v>446</v>
      </c>
      <c r="S816" s="4">
        <v>1</v>
      </c>
      <c r="T816" s="4">
        <v>0</v>
      </c>
    </row>
    <row r="817" spans="1:20" s="6" customFormat="1" ht="15">
      <c r="A817" s="6" t="s">
        <v>774</v>
      </c>
      <c r="B817" s="6">
        <v>6617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3215</v>
      </c>
      <c r="J817" s="6">
        <v>1048</v>
      </c>
      <c r="K817" s="6">
        <v>3537</v>
      </c>
      <c r="L817" s="6">
        <v>3563</v>
      </c>
      <c r="M817" s="6">
        <v>1277</v>
      </c>
      <c r="N817" s="6">
        <v>3348</v>
      </c>
      <c r="O817" s="4">
        <v>3215</v>
      </c>
      <c r="P817" s="4">
        <v>1048</v>
      </c>
      <c r="Q817" s="4">
        <v>3537</v>
      </c>
      <c r="R817" s="4">
        <v>3563</v>
      </c>
      <c r="S817" s="4">
        <v>1277</v>
      </c>
      <c r="T817" s="4">
        <v>3348</v>
      </c>
    </row>
    <row r="818" spans="1:20" s="6" customFormat="1" ht="15">
      <c r="A818" s="6" t="s">
        <v>775</v>
      </c>
      <c r="B818" s="6">
        <v>884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1</v>
      </c>
      <c r="J818" s="6">
        <v>0</v>
      </c>
      <c r="K818" s="6">
        <v>0</v>
      </c>
      <c r="L818" s="6">
        <v>0</v>
      </c>
      <c r="M818" s="6">
        <v>0</v>
      </c>
      <c r="N818" s="6">
        <v>1</v>
      </c>
      <c r="O818" s="4">
        <v>1</v>
      </c>
      <c r="P818" s="4">
        <v>0</v>
      </c>
      <c r="Q818" s="4">
        <v>0</v>
      </c>
      <c r="R818" s="4">
        <v>0</v>
      </c>
      <c r="S818" s="4">
        <v>0</v>
      </c>
      <c r="T818" s="4">
        <v>1</v>
      </c>
    </row>
    <row r="819" spans="1:20" s="6" customFormat="1" ht="15">
      <c r="A819" s="6" t="s">
        <v>776</v>
      </c>
      <c r="B819" s="6">
        <v>5354</v>
      </c>
      <c r="C819" s="6">
        <v>1</v>
      </c>
      <c r="D819" s="6">
        <v>0</v>
      </c>
      <c r="E819" s="6">
        <v>0</v>
      </c>
      <c r="F819" s="6">
        <v>0</v>
      </c>
      <c r="G819" s="6">
        <v>0</v>
      </c>
      <c r="H819" s="6">
        <v>1</v>
      </c>
      <c r="I819" s="6">
        <v>1298</v>
      </c>
      <c r="J819" s="6">
        <v>137</v>
      </c>
      <c r="K819" s="6">
        <v>632</v>
      </c>
      <c r="L819" s="6">
        <v>453</v>
      </c>
      <c r="M819" s="6">
        <v>4</v>
      </c>
      <c r="N819" s="6">
        <v>1610</v>
      </c>
      <c r="O819" s="4">
        <v>1299</v>
      </c>
      <c r="P819" s="4">
        <v>137</v>
      </c>
      <c r="Q819" s="4">
        <v>632</v>
      </c>
      <c r="R819" s="4">
        <v>453</v>
      </c>
      <c r="S819" s="4">
        <v>4</v>
      </c>
      <c r="T819" s="4">
        <v>1611</v>
      </c>
    </row>
    <row r="820" spans="1:20" s="6" customFormat="1" ht="15">
      <c r="A820" s="6" t="s">
        <v>777</v>
      </c>
      <c r="B820" s="6">
        <v>449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70</v>
      </c>
      <c r="J820" s="6">
        <v>0</v>
      </c>
      <c r="K820" s="6">
        <v>0</v>
      </c>
      <c r="L820" s="6">
        <v>0</v>
      </c>
      <c r="M820" s="6">
        <v>0</v>
      </c>
      <c r="N820" s="6">
        <v>70</v>
      </c>
      <c r="O820" s="4">
        <v>70</v>
      </c>
      <c r="P820" s="4">
        <v>0</v>
      </c>
      <c r="Q820" s="4">
        <v>0</v>
      </c>
      <c r="R820" s="4">
        <v>0</v>
      </c>
      <c r="S820" s="4">
        <v>0</v>
      </c>
      <c r="T820" s="4">
        <v>70</v>
      </c>
    </row>
    <row r="821" spans="1:20" s="6" customFormat="1" ht="15">
      <c r="A821" s="6" t="s">
        <v>778</v>
      </c>
      <c r="B821" s="6">
        <v>5890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1278</v>
      </c>
      <c r="J821" s="6">
        <v>75</v>
      </c>
      <c r="K821" s="6">
        <v>401</v>
      </c>
      <c r="L821" s="6">
        <v>335</v>
      </c>
      <c r="M821" s="6">
        <v>271</v>
      </c>
      <c r="N821" s="6">
        <v>1251</v>
      </c>
      <c r="O821" s="4">
        <v>1278</v>
      </c>
      <c r="P821" s="4">
        <v>75</v>
      </c>
      <c r="Q821" s="4">
        <v>401</v>
      </c>
      <c r="R821" s="4">
        <v>335</v>
      </c>
      <c r="S821" s="4">
        <v>271</v>
      </c>
      <c r="T821" s="4">
        <v>1251</v>
      </c>
    </row>
    <row r="822" spans="1:20" s="6" customFormat="1" ht="15">
      <c r="A822" s="6" t="s">
        <v>779</v>
      </c>
      <c r="B822" s="6">
        <v>570</v>
      </c>
      <c r="C822" s="6">
        <v>0</v>
      </c>
      <c r="D822" s="6">
        <v>0</v>
      </c>
      <c r="E822" s="6">
        <v>1</v>
      </c>
      <c r="F822" s="6">
        <v>0</v>
      </c>
      <c r="G822" s="6">
        <v>0</v>
      </c>
      <c r="H822" s="6">
        <v>1</v>
      </c>
      <c r="I822" s="6">
        <v>224</v>
      </c>
      <c r="J822" s="6">
        <v>33</v>
      </c>
      <c r="K822" s="6">
        <v>528</v>
      </c>
      <c r="L822" s="6">
        <v>382</v>
      </c>
      <c r="M822" s="6">
        <v>0</v>
      </c>
      <c r="N822" s="6">
        <v>432</v>
      </c>
      <c r="O822" s="4">
        <v>224</v>
      </c>
      <c r="P822" s="4">
        <v>33</v>
      </c>
      <c r="Q822" s="4">
        <v>529</v>
      </c>
      <c r="R822" s="4">
        <v>382</v>
      </c>
      <c r="S822" s="4">
        <v>0</v>
      </c>
      <c r="T822" s="4">
        <v>433</v>
      </c>
    </row>
    <row r="823" spans="1:20" s="6" customFormat="1" ht="15">
      <c r="A823" s="6" t="s">
        <v>780</v>
      </c>
      <c r="B823" s="6">
        <v>4515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2136</v>
      </c>
      <c r="J823" s="6">
        <v>39</v>
      </c>
      <c r="K823" s="6">
        <v>703</v>
      </c>
      <c r="L823" s="6">
        <v>569</v>
      </c>
      <c r="M823" s="6">
        <v>0</v>
      </c>
      <c r="N823" s="6">
        <v>2305</v>
      </c>
      <c r="O823" s="4">
        <v>2136</v>
      </c>
      <c r="P823" s="4">
        <v>39</v>
      </c>
      <c r="Q823" s="4">
        <v>703</v>
      </c>
      <c r="R823" s="4">
        <v>569</v>
      </c>
      <c r="S823" s="4">
        <v>0</v>
      </c>
      <c r="T823" s="4">
        <v>2305</v>
      </c>
    </row>
    <row r="824" spans="1:20" s="6" customFormat="1" ht="15">
      <c r="A824" s="6" t="s">
        <v>974</v>
      </c>
      <c r="B824" s="6">
        <v>541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</row>
    <row r="825" spans="1:20" s="6" customFormat="1" ht="15">
      <c r="A825" s="6" t="s">
        <v>781</v>
      </c>
      <c r="B825" s="6">
        <v>11023</v>
      </c>
      <c r="C825" s="6">
        <v>2</v>
      </c>
      <c r="D825" s="6">
        <v>0</v>
      </c>
      <c r="E825" s="6">
        <v>0</v>
      </c>
      <c r="F825" s="6">
        <v>0</v>
      </c>
      <c r="G825" s="6">
        <v>0</v>
      </c>
      <c r="H825" s="6">
        <v>2</v>
      </c>
      <c r="I825" s="6">
        <v>983</v>
      </c>
      <c r="J825" s="6">
        <v>185</v>
      </c>
      <c r="K825" s="6">
        <v>1273</v>
      </c>
      <c r="L825" s="6">
        <v>1197</v>
      </c>
      <c r="M825" s="6">
        <v>131</v>
      </c>
      <c r="N825" s="6">
        <v>1114</v>
      </c>
      <c r="O825" s="4">
        <v>985</v>
      </c>
      <c r="P825" s="4">
        <v>185</v>
      </c>
      <c r="Q825" s="4">
        <v>1273</v>
      </c>
      <c r="R825" s="4">
        <v>1197</v>
      </c>
      <c r="S825" s="4">
        <v>131</v>
      </c>
      <c r="T825" s="4">
        <v>1116</v>
      </c>
    </row>
    <row r="826" spans="1:20" s="6" customFormat="1" ht="15">
      <c r="A826" s="6" t="s">
        <v>782</v>
      </c>
      <c r="B826" s="6">
        <v>34370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2368</v>
      </c>
      <c r="J826" s="6">
        <v>732</v>
      </c>
      <c r="K826" s="6">
        <v>7298</v>
      </c>
      <c r="L826" s="6">
        <v>8012</v>
      </c>
      <c r="M826" s="6">
        <v>663</v>
      </c>
      <c r="N826" s="6">
        <v>2000</v>
      </c>
      <c r="O826" s="4">
        <v>2368</v>
      </c>
      <c r="P826" s="4">
        <v>732</v>
      </c>
      <c r="Q826" s="4">
        <v>7298</v>
      </c>
      <c r="R826" s="4">
        <v>8012</v>
      </c>
      <c r="S826" s="4">
        <v>663</v>
      </c>
      <c r="T826" s="4">
        <v>2000</v>
      </c>
    </row>
    <row r="827" spans="1:20" s="6" customFormat="1" ht="15">
      <c r="A827" s="6" t="s">
        <v>783</v>
      </c>
      <c r="B827" s="6">
        <v>1965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6669</v>
      </c>
      <c r="J827" s="6">
        <v>0</v>
      </c>
      <c r="K827" s="6">
        <v>743</v>
      </c>
      <c r="L827" s="6">
        <v>197</v>
      </c>
      <c r="M827" s="6">
        <v>0</v>
      </c>
      <c r="N827" s="6">
        <v>7215</v>
      </c>
      <c r="O827" s="4">
        <v>6669</v>
      </c>
      <c r="P827" s="4">
        <v>0</v>
      </c>
      <c r="Q827" s="4">
        <v>743</v>
      </c>
      <c r="R827" s="4">
        <v>197</v>
      </c>
      <c r="S827" s="4">
        <v>0</v>
      </c>
      <c r="T827" s="4">
        <v>7215</v>
      </c>
    </row>
    <row r="828" spans="1:20" s="6" customFormat="1" ht="15">
      <c r="A828" s="6" t="s">
        <v>784</v>
      </c>
      <c r="B828" s="6">
        <v>1465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2514</v>
      </c>
      <c r="J828" s="6">
        <v>0</v>
      </c>
      <c r="K828" s="6">
        <v>487</v>
      </c>
      <c r="L828" s="6">
        <v>629</v>
      </c>
      <c r="M828" s="6">
        <v>0</v>
      </c>
      <c r="N828" s="6">
        <v>2368</v>
      </c>
      <c r="O828" s="4">
        <v>2514</v>
      </c>
      <c r="P828" s="4">
        <v>0</v>
      </c>
      <c r="Q828" s="4">
        <v>487</v>
      </c>
      <c r="R828" s="4">
        <v>629</v>
      </c>
      <c r="S828" s="4">
        <v>0</v>
      </c>
      <c r="T828" s="4">
        <v>2368</v>
      </c>
    </row>
    <row r="829" spans="1:20" s="6" customFormat="1" ht="15">
      <c r="A829" s="6" t="s">
        <v>785</v>
      </c>
      <c r="B829" s="6">
        <v>2786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3204</v>
      </c>
      <c r="J829" s="6">
        <v>25</v>
      </c>
      <c r="K829" s="6">
        <v>1134</v>
      </c>
      <c r="L829" s="6">
        <v>969</v>
      </c>
      <c r="M829" s="6">
        <v>919</v>
      </c>
      <c r="N829" s="6">
        <v>578</v>
      </c>
      <c r="O829" s="4">
        <v>3204</v>
      </c>
      <c r="P829" s="4">
        <v>25</v>
      </c>
      <c r="Q829" s="4">
        <v>1134</v>
      </c>
      <c r="R829" s="4">
        <v>969</v>
      </c>
      <c r="S829" s="4">
        <v>919</v>
      </c>
      <c r="T829" s="4">
        <v>578</v>
      </c>
    </row>
    <row r="830" spans="1:20" s="6" customFormat="1" ht="15">
      <c r="A830" s="6" t="s">
        <v>786</v>
      </c>
      <c r="B830" s="6">
        <v>1924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1100</v>
      </c>
      <c r="J830" s="6">
        <v>98</v>
      </c>
      <c r="K830" s="6">
        <v>1829</v>
      </c>
      <c r="L830" s="6">
        <v>1470</v>
      </c>
      <c r="M830" s="6">
        <v>1</v>
      </c>
      <c r="N830" s="6">
        <v>1542</v>
      </c>
      <c r="O830" s="4">
        <v>1100</v>
      </c>
      <c r="P830" s="4">
        <v>98</v>
      </c>
      <c r="Q830" s="4">
        <v>1829</v>
      </c>
      <c r="R830" s="4">
        <v>1470</v>
      </c>
      <c r="S830" s="4">
        <v>1</v>
      </c>
      <c r="T830" s="4">
        <v>1542</v>
      </c>
    </row>
    <row r="831" spans="1:20" s="6" customFormat="1" ht="15">
      <c r="A831" s="6" t="s">
        <v>787</v>
      </c>
      <c r="B831" s="6">
        <v>17438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64147</v>
      </c>
      <c r="J831" s="6">
        <v>522</v>
      </c>
      <c r="K831" s="6">
        <v>9256</v>
      </c>
      <c r="L831" s="6">
        <v>2282</v>
      </c>
      <c r="M831" s="6">
        <v>5041</v>
      </c>
      <c r="N831" s="6">
        <v>66597</v>
      </c>
      <c r="O831" s="4">
        <v>64147</v>
      </c>
      <c r="P831" s="4">
        <v>522</v>
      </c>
      <c r="Q831" s="4">
        <v>9256</v>
      </c>
      <c r="R831" s="4">
        <v>2282</v>
      </c>
      <c r="S831" s="4">
        <v>5041</v>
      </c>
      <c r="T831" s="4">
        <v>66597</v>
      </c>
    </row>
    <row r="832" spans="1:20" s="6" customFormat="1" ht="15">
      <c r="A832" s="6" t="s">
        <v>788</v>
      </c>
      <c r="B832" s="6">
        <v>2778</v>
      </c>
      <c r="C832" s="6">
        <v>144</v>
      </c>
      <c r="D832" s="6">
        <v>0</v>
      </c>
      <c r="E832" s="6">
        <v>189</v>
      </c>
      <c r="F832" s="6">
        <v>139</v>
      </c>
      <c r="G832" s="6">
        <v>0</v>
      </c>
      <c r="H832" s="6">
        <v>194</v>
      </c>
      <c r="I832" s="6">
        <v>12118</v>
      </c>
      <c r="J832" s="6">
        <v>312</v>
      </c>
      <c r="K832" s="6">
        <v>3143</v>
      </c>
      <c r="L832" s="6">
        <v>2243</v>
      </c>
      <c r="M832" s="6">
        <v>35</v>
      </c>
      <c r="N832" s="6">
        <v>13295</v>
      </c>
      <c r="O832" s="4">
        <v>12262</v>
      </c>
      <c r="P832" s="4">
        <v>312</v>
      </c>
      <c r="Q832" s="4">
        <v>3332</v>
      </c>
      <c r="R832" s="4">
        <v>2382</v>
      </c>
      <c r="S832" s="4">
        <v>35</v>
      </c>
      <c r="T832" s="4">
        <v>13489</v>
      </c>
    </row>
    <row r="833" spans="1:20" s="6" customFormat="1" ht="15">
      <c r="A833" s="6" t="s">
        <v>789</v>
      </c>
      <c r="B833" s="6">
        <v>32376</v>
      </c>
      <c r="C833" s="6">
        <v>11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7554</v>
      </c>
      <c r="J833" s="6">
        <v>997</v>
      </c>
      <c r="K833" s="6">
        <v>8395</v>
      </c>
      <c r="L833" s="6">
        <v>7928</v>
      </c>
      <c r="M833" s="6">
        <v>437</v>
      </c>
      <c r="N833" s="6">
        <v>8571</v>
      </c>
      <c r="O833" s="4">
        <v>7565</v>
      </c>
      <c r="P833" s="4">
        <v>997</v>
      </c>
      <c r="Q833" s="4">
        <v>8395</v>
      </c>
      <c r="R833" s="4">
        <v>7928</v>
      </c>
      <c r="S833" s="4">
        <v>437</v>
      </c>
      <c r="T833" s="4">
        <v>8571</v>
      </c>
    </row>
    <row r="834" spans="1:20" s="6" customFormat="1" ht="15">
      <c r="A834" s="6" t="s">
        <v>790</v>
      </c>
      <c r="B834" s="6">
        <v>1137</v>
      </c>
      <c r="C834" s="6">
        <v>0</v>
      </c>
      <c r="D834" s="6">
        <v>0</v>
      </c>
      <c r="E834" s="6">
        <v>17</v>
      </c>
      <c r="F834" s="6">
        <v>3</v>
      </c>
      <c r="G834" s="6">
        <v>0</v>
      </c>
      <c r="H834" s="6">
        <v>0</v>
      </c>
      <c r="I834" s="6">
        <v>240</v>
      </c>
      <c r="J834" s="6">
        <v>21</v>
      </c>
      <c r="K834" s="6">
        <v>1536</v>
      </c>
      <c r="L834" s="6">
        <v>3704</v>
      </c>
      <c r="M834" s="6">
        <v>57</v>
      </c>
      <c r="N834" s="6">
        <v>2891</v>
      </c>
      <c r="O834" s="4">
        <v>240</v>
      </c>
      <c r="P834" s="4">
        <v>21</v>
      </c>
      <c r="Q834" s="4">
        <v>1553</v>
      </c>
      <c r="R834" s="4">
        <v>3707</v>
      </c>
      <c r="S834" s="4">
        <v>57</v>
      </c>
      <c r="T834" s="4">
        <v>2891</v>
      </c>
    </row>
    <row r="835" spans="1:20" s="6" customFormat="1" ht="15">
      <c r="A835" s="6" t="s">
        <v>791</v>
      </c>
      <c r="B835" s="6">
        <v>1883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10167</v>
      </c>
      <c r="J835" s="6">
        <v>733</v>
      </c>
      <c r="K835" s="6">
        <v>4156</v>
      </c>
      <c r="L835" s="6">
        <v>3223</v>
      </c>
      <c r="M835" s="6">
        <v>1216</v>
      </c>
      <c r="N835" s="6">
        <v>10608</v>
      </c>
      <c r="O835" s="4">
        <v>10167</v>
      </c>
      <c r="P835" s="4">
        <v>733</v>
      </c>
      <c r="Q835" s="4">
        <v>4156</v>
      </c>
      <c r="R835" s="4">
        <v>3223</v>
      </c>
      <c r="S835" s="4">
        <v>1216</v>
      </c>
      <c r="T835" s="4">
        <v>10608</v>
      </c>
    </row>
    <row r="836" spans="1:20" s="6" customFormat="1" ht="15">
      <c r="A836" s="6" t="s">
        <v>792</v>
      </c>
      <c r="B836" s="6">
        <v>3256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558</v>
      </c>
      <c r="J836" s="6">
        <v>0</v>
      </c>
      <c r="K836" s="6">
        <v>114</v>
      </c>
      <c r="L836" s="6">
        <v>83</v>
      </c>
      <c r="M836" s="6">
        <v>0</v>
      </c>
      <c r="N836" s="6">
        <v>589</v>
      </c>
      <c r="O836" s="4">
        <v>558</v>
      </c>
      <c r="P836" s="4">
        <v>0</v>
      </c>
      <c r="Q836" s="4">
        <v>114</v>
      </c>
      <c r="R836" s="4">
        <v>83</v>
      </c>
      <c r="S836" s="4">
        <v>0</v>
      </c>
      <c r="T836" s="4">
        <v>589</v>
      </c>
    </row>
    <row r="837" spans="1:20" s="6" customFormat="1" ht="15">
      <c r="A837" s="6" t="s">
        <v>793</v>
      </c>
      <c r="B837" s="6">
        <v>2255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5314</v>
      </c>
      <c r="J837" s="6">
        <v>3001</v>
      </c>
      <c r="K837" s="6">
        <v>7365</v>
      </c>
      <c r="L837" s="6">
        <v>8863</v>
      </c>
      <c r="M837" s="6">
        <v>2405</v>
      </c>
      <c r="N837" s="6">
        <v>4837</v>
      </c>
      <c r="O837" s="4">
        <v>5314</v>
      </c>
      <c r="P837" s="4">
        <v>3001</v>
      </c>
      <c r="Q837" s="4">
        <v>7365</v>
      </c>
      <c r="R837" s="4">
        <v>8863</v>
      </c>
      <c r="S837" s="4">
        <v>2405</v>
      </c>
      <c r="T837" s="4">
        <v>4837</v>
      </c>
    </row>
    <row r="838" spans="1:20" s="6" customFormat="1" ht="15">
      <c r="A838" s="6" t="s">
        <v>794</v>
      </c>
      <c r="B838" s="6">
        <v>4319</v>
      </c>
      <c r="C838" s="6">
        <v>2</v>
      </c>
      <c r="D838" s="6">
        <v>0</v>
      </c>
      <c r="E838" s="6">
        <v>0</v>
      </c>
      <c r="F838" s="6">
        <v>0</v>
      </c>
      <c r="G838" s="6">
        <v>0</v>
      </c>
      <c r="H838" s="6">
        <v>2</v>
      </c>
      <c r="I838" s="6">
        <v>7753</v>
      </c>
      <c r="J838" s="6">
        <v>707</v>
      </c>
      <c r="K838" s="6">
        <v>16719</v>
      </c>
      <c r="L838" s="6">
        <v>7328</v>
      </c>
      <c r="M838" s="6">
        <v>1</v>
      </c>
      <c r="N838" s="6">
        <v>17850</v>
      </c>
      <c r="O838" s="4">
        <v>7755</v>
      </c>
      <c r="P838" s="4">
        <v>707</v>
      </c>
      <c r="Q838" s="4">
        <v>16719</v>
      </c>
      <c r="R838" s="4">
        <v>7328</v>
      </c>
      <c r="S838" s="4">
        <v>1</v>
      </c>
      <c r="T838" s="4">
        <v>17852</v>
      </c>
    </row>
    <row r="839" spans="1:20" s="6" customFormat="1" ht="15">
      <c r="A839" s="6" t="s">
        <v>795</v>
      </c>
      <c r="B839" s="6">
        <v>3190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5712</v>
      </c>
      <c r="J839" s="6">
        <v>517</v>
      </c>
      <c r="K839" s="6">
        <v>1500</v>
      </c>
      <c r="L839" s="6">
        <v>1268</v>
      </c>
      <c r="M839" s="6">
        <v>1058</v>
      </c>
      <c r="N839" s="6">
        <v>5404</v>
      </c>
      <c r="O839" s="4">
        <v>5712</v>
      </c>
      <c r="P839" s="4">
        <v>517</v>
      </c>
      <c r="Q839" s="4">
        <v>1500</v>
      </c>
      <c r="R839" s="4">
        <v>1268</v>
      </c>
      <c r="S839" s="4">
        <v>1058</v>
      </c>
      <c r="T839" s="4">
        <v>5404</v>
      </c>
    </row>
    <row r="840" spans="1:20" s="6" customFormat="1" ht="15">
      <c r="A840" s="6" t="s">
        <v>796</v>
      </c>
      <c r="B840" s="6">
        <v>1199</v>
      </c>
      <c r="C840" s="6">
        <v>3</v>
      </c>
      <c r="D840" s="6">
        <v>0</v>
      </c>
      <c r="E840" s="6">
        <v>0</v>
      </c>
      <c r="F840" s="6">
        <v>0</v>
      </c>
      <c r="G840" s="6">
        <v>0</v>
      </c>
      <c r="H840" s="6">
        <v>3</v>
      </c>
      <c r="I840" s="6">
        <v>565</v>
      </c>
      <c r="J840" s="6">
        <v>3</v>
      </c>
      <c r="K840" s="6">
        <v>31</v>
      </c>
      <c r="L840" s="6">
        <v>63</v>
      </c>
      <c r="M840" s="6">
        <v>0</v>
      </c>
      <c r="N840" s="6">
        <v>522</v>
      </c>
      <c r="O840" s="4">
        <v>568</v>
      </c>
      <c r="P840" s="4">
        <v>3</v>
      </c>
      <c r="Q840" s="4">
        <v>31</v>
      </c>
      <c r="R840" s="4">
        <v>63</v>
      </c>
      <c r="S840" s="4">
        <v>0</v>
      </c>
      <c r="T840" s="4">
        <v>525</v>
      </c>
    </row>
    <row r="841" spans="1:20" s="6" customFormat="1" ht="15">
      <c r="A841" s="6" t="s">
        <v>797</v>
      </c>
      <c r="B841" s="6">
        <v>17362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16831</v>
      </c>
      <c r="J841" s="6">
        <v>1670</v>
      </c>
      <c r="K841" s="6">
        <v>10287</v>
      </c>
      <c r="L841" s="6">
        <v>8691</v>
      </c>
      <c r="M841" s="6">
        <v>1459</v>
      </c>
      <c r="N841" s="6">
        <v>18638</v>
      </c>
      <c r="O841" s="4">
        <v>16831</v>
      </c>
      <c r="P841" s="4">
        <v>1670</v>
      </c>
      <c r="Q841" s="4">
        <v>10287</v>
      </c>
      <c r="R841" s="4">
        <v>8691</v>
      </c>
      <c r="S841" s="4">
        <v>1459</v>
      </c>
      <c r="T841" s="4">
        <v>18638</v>
      </c>
    </row>
    <row r="842" spans="1:20" s="6" customFormat="1" ht="15">
      <c r="A842" s="6" t="s">
        <v>798</v>
      </c>
      <c r="B842" s="6">
        <v>592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159</v>
      </c>
      <c r="J842" s="6">
        <v>34</v>
      </c>
      <c r="K842" s="6">
        <v>157</v>
      </c>
      <c r="L842" s="6">
        <v>142</v>
      </c>
      <c r="M842" s="6">
        <v>6</v>
      </c>
      <c r="N842" s="6">
        <v>202</v>
      </c>
      <c r="O842" s="4">
        <v>159</v>
      </c>
      <c r="P842" s="4">
        <v>34</v>
      </c>
      <c r="Q842" s="4">
        <v>157</v>
      </c>
      <c r="R842" s="4">
        <v>142</v>
      </c>
      <c r="S842" s="4">
        <v>6</v>
      </c>
      <c r="T842" s="4">
        <v>202</v>
      </c>
    </row>
    <row r="843" spans="1:20" s="6" customFormat="1" ht="15">
      <c r="A843" s="6" t="s">
        <v>799</v>
      </c>
      <c r="B843" s="6">
        <v>2941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470</v>
      </c>
      <c r="J843" s="6">
        <v>7</v>
      </c>
      <c r="K843" s="6">
        <v>113</v>
      </c>
      <c r="L843" s="6">
        <v>72</v>
      </c>
      <c r="M843" s="6">
        <v>15</v>
      </c>
      <c r="N843" s="6">
        <v>0</v>
      </c>
      <c r="O843" s="4">
        <v>470</v>
      </c>
      <c r="P843" s="4">
        <v>7</v>
      </c>
      <c r="Q843" s="4">
        <v>113</v>
      </c>
      <c r="R843" s="4">
        <v>72</v>
      </c>
      <c r="S843" s="4">
        <v>15</v>
      </c>
      <c r="T843" s="4">
        <v>0</v>
      </c>
    </row>
    <row r="844" spans="1:20" s="6" customFormat="1" ht="15">
      <c r="A844" s="6" t="s">
        <v>975</v>
      </c>
      <c r="B844" s="6">
        <v>3000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</row>
    <row r="845" spans="1:20" s="6" customFormat="1" ht="15">
      <c r="A845" s="6" t="s">
        <v>800</v>
      </c>
      <c r="B845" s="6">
        <v>477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31</v>
      </c>
      <c r="J845" s="6">
        <v>0</v>
      </c>
      <c r="K845" s="6">
        <v>42</v>
      </c>
      <c r="L845" s="6">
        <v>64</v>
      </c>
      <c r="M845" s="6">
        <v>0</v>
      </c>
      <c r="N845" s="6">
        <v>9</v>
      </c>
      <c r="O845" s="4">
        <v>31</v>
      </c>
      <c r="P845" s="4">
        <v>0</v>
      </c>
      <c r="Q845" s="4">
        <v>42</v>
      </c>
      <c r="R845" s="4">
        <v>64</v>
      </c>
      <c r="S845" s="4">
        <v>0</v>
      </c>
      <c r="T845" s="4">
        <v>9</v>
      </c>
    </row>
    <row r="846" spans="1:20" s="6" customFormat="1" ht="15">
      <c r="A846" s="6" t="s">
        <v>801</v>
      </c>
      <c r="B846" s="6">
        <v>21247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468</v>
      </c>
      <c r="J846" s="6">
        <v>115</v>
      </c>
      <c r="K846" s="6">
        <v>925</v>
      </c>
      <c r="L846" s="6">
        <v>698</v>
      </c>
      <c r="M846" s="6">
        <v>512</v>
      </c>
      <c r="N846" s="6">
        <v>311</v>
      </c>
      <c r="O846" s="4">
        <v>468</v>
      </c>
      <c r="P846" s="4">
        <v>115</v>
      </c>
      <c r="Q846" s="4">
        <v>925</v>
      </c>
      <c r="R846" s="4">
        <v>698</v>
      </c>
      <c r="S846" s="4">
        <v>512</v>
      </c>
      <c r="T846" s="4">
        <v>311</v>
      </c>
    </row>
    <row r="847" spans="1:20" s="6" customFormat="1" ht="15">
      <c r="A847" s="6" t="s">
        <v>802</v>
      </c>
      <c r="B847" s="6">
        <v>1770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290</v>
      </c>
      <c r="J847" s="6">
        <v>27</v>
      </c>
      <c r="K847" s="6">
        <v>343</v>
      </c>
      <c r="L847" s="6">
        <v>296</v>
      </c>
      <c r="M847" s="6">
        <v>0</v>
      </c>
      <c r="N847" s="6">
        <v>364</v>
      </c>
      <c r="O847" s="4">
        <v>290</v>
      </c>
      <c r="P847" s="4">
        <v>27</v>
      </c>
      <c r="Q847" s="4">
        <v>343</v>
      </c>
      <c r="R847" s="4">
        <v>296</v>
      </c>
      <c r="S847" s="4">
        <v>0</v>
      </c>
      <c r="T847" s="4">
        <v>364</v>
      </c>
    </row>
    <row r="848" spans="1:20" s="6" customFormat="1" ht="15">
      <c r="A848" s="6" t="s">
        <v>803</v>
      </c>
      <c r="B848" s="6">
        <v>1649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116</v>
      </c>
      <c r="J848" s="6">
        <v>22</v>
      </c>
      <c r="K848" s="6">
        <v>90</v>
      </c>
      <c r="L848" s="6">
        <v>61</v>
      </c>
      <c r="M848" s="6">
        <v>41</v>
      </c>
      <c r="N848" s="6">
        <v>128</v>
      </c>
      <c r="O848" s="4">
        <v>116</v>
      </c>
      <c r="P848" s="4">
        <v>22</v>
      </c>
      <c r="Q848" s="4">
        <v>90</v>
      </c>
      <c r="R848" s="4">
        <v>61</v>
      </c>
      <c r="S848" s="4">
        <v>41</v>
      </c>
      <c r="T848" s="4">
        <v>128</v>
      </c>
    </row>
    <row r="849" spans="1:20" s="6" customFormat="1" ht="15">
      <c r="A849" s="6" t="s">
        <v>804</v>
      </c>
      <c r="B849" s="6">
        <v>2057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1996</v>
      </c>
      <c r="J849" s="6">
        <v>2</v>
      </c>
      <c r="K849" s="6">
        <v>418</v>
      </c>
      <c r="L849" s="6">
        <v>159</v>
      </c>
      <c r="M849" s="6">
        <v>0</v>
      </c>
      <c r="N849" s="6">
        <v>2258</v>
      </c>
      <c r="O849" s="4">
        <v>1996</v>
      </c>
      <c r="P849" s="4">
        <v>2</v>
      </c>
      <c r="Q849" s="4">
        <v>418</v>
      </c>
      <c r="R849" s="4">
        <v>159</v>
      </c>
      <c r="S849" s="4">
        <v>0</v>
      </c>
      <c r="T849" s="4">
        <v>2258</v>
      </c>
    </row>
    <row r="850" spans="1:20" s="6" customFormat="1" ht="15">
      <c r="A850" s="6" t="s">
        <v>976</v>
      </c>
      <c r="B850" s="6">
        <v>671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</row>
    <row r="851" spans="1:20" s="6" customFormat="1" ht="15">
      <c r="A851" s="6" t="s">
        <v>805</v>
      </c>
      <c r="B851" s="6">
        <v>895</v>
      </c>
      <c r="C851" s="6">
        <v>8</v>
      </c>
      <c r="D851" s="6">
        <v>0</v>
      </c>
      <c r="E851" s="6">
        <v>3</v>
      </c>
      <c r="F851" s="6">
        <v>5</v>
      </c>
      <c r="G851" s="6">
        <v>0</v>
      </c>
      <c r="H851" s="6">
        <v>6</v>
      </c>
      <c r="I851" s="6">
        <v>338</v>
      </c>
      <c r="J851" s="6">
        <v>5</v>
      </c>
      <c r="K851" s="6">
        <v>194</v>
      </c>
      <c r="L851" s="6">
        <v>177</v>
      </c>
      <c r="M851" s="6">
        <v>0</v>
      </c>
      <c r="N851" s="6">
        <v>360</v>
      </c>
      <c r="O851" s="4">
        <v>346</v>
      </c>
      <c r="P851" s="4">
        <v>5</v>
      </c>
      <c r="Q851" s="4">
        <v>197</v>
      </c>
      <c r="R851" s="4">
        <v>182</v>
      </c>
      <c r="S851" s="4">
        <v>0</v>
      </c>
      <c r="T851" s="4">
        <v>366</v>
      </c>
    </row>
    <row r="852" spans="1:20" s="6" customFormat="1" ht="15">
      <c r="A852" s="6" t="s">
        <v>806</v>
      </c>
      <c r="B852" s="6">
        <v>118488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3752</v>
      </c>
      <c r="J852" s="6">
        <v>2025</v>
      </c>
      <c r="K852" s="6">
        <v>6793</v>
      </c>
      <c r="L852" s="6">
        <v>8523</v>
      </c>
      <c r="M852" s="6">
        <v>991</v>
      </c>
      <c r="N852" s="6">
        <v>3059</v>
      </c>
      <c r="O852" s="4">
        <v>3752</v>
      </c>
      <c r="P852" s="4">
        <v>2025</v>
      </c>
      <c r="Q852" s="4">
        <v>6793</v>
      </c>
      <c r="R852" s="4">
        <v>8523</v>
      </c>
      <c r="S852" s="4">
        <v>991</v>
      </c>
      <c r="T852" s="4">
        <v>3059</v>
      </c>
    </row>
    <row r="853" spans="1:20" s="6" customFormat="1" ht="15">
      <c r="A853" s="6" t="s">
        <v>807</v>
      </c>
      <c r="B853" s="6">
        <v>4170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812</v>
      </c>
      <c r="J853" s="6">
        <v>0</v>
      </c>
      <c r="K853" s="6">
        <v>2193</v>
      </c>
      <c r="L853" s="6">
        <v>309</v>
      </c>
      <c r="M853" s="6">
        <v>1828</v>
      </c>
      <c r="N853" s="6">
        <v>904</v>
      </c>
      <c r="O853" s="4">
        <v>812</v>
      </c>
      <c r="P853" s="4">
        <v>0</v>
      </c>
      <c r="Q853" s="4">
        <v>2193</v>
      </c>
      <c r="R853" s="4">
        <v>309</v>
      </c>
      <c r="S853" s="4">
        <v>1828</v>
      </c>
      <c r="T853" s="4">
        <v>904</v>
      </c>
    </row>
    <row r="854" spans="1:20" s="6" customFormat="1" ht="15">
      <c r="A854" s="6" t="s">
        <v>808</v>
      </c>
      <c r="B854" s="6">
        <v>16234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2193</v>
      </c>
      <c r="J854" s="6">
        <v>835</v>
      </c>
      <c r="K854" s="6">
        <v>6199</v>
      </c>
      <c r="L854" s="6">
        <v>5488</v>
      </c>
      <c r="M854" s="6">
        <v>1235</v>
      </c>
      <c r="N854" s="6">
        <v>2494</v>
      </c>
      <c r="O854" s="4">
        <v>2193</v>
      </c>
      <c r="P854" s="4">
        <v>835</v>
      </c>
      <c r="Q854" s="4">
        <v>6199</v>
      </c>
      <c r="R854" s="4">
        <v>5488</v>
      </c>
      <c r="S854" s="4">
        <v>1235</v>
      </c>
      <c r="T854" s="4">
        <v>2494</v>
      </c>
    </row>
    <row r="855" spans="1:20" s="6" customFormat="1" ht="15">
      <c r="A855" s="6" t="s">
        <v>809</v>
      </c>
      <c r="B855" s="6">
        <v>1425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110</v>
      </c>
      <c r="J855" s="6">
        <v>11</v>
      </c>
      <c r="K855" s="6">
        <v>71</v>
      </c>
      <c r="L855" s="6">
        <v>49</v>
      </c>
      <c r="M855" s="6">
        <v>23</v>
      </c>
      <c r="N855" s="6">
        <v>120</v>
      </c>
      <c r="O855" s="4">
        <v>110</v>
      </c>
      <c r="P855" s="4">
        <v>11</v>
      </c>
      <c r="Q855" s="4">
        <v>71</v>
      </c>
      <c r="R855" s="4">
        <v>49</v>
      </c>
      <c r="S855" s="4">
        <v>23</v>
      </c>
      <c r="T855" s="4">
        <v>120</v>
      </c>
    </row>
    <row r="856" spans="1:20" s="6" customFormat="1" ht="15">
      <c r="A856" s="6" t="s">
        <v>810</v>
      </c>
      <c r="B856" s="6">
        <v>6841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9394</v>
      </c>
      <c r="J856" s="6">
        <v>894</v>
      </c>
      <c r="K856" s="6">
        <v>2451</v>
      </c>
      <c r="L856" s="6">
        <v>1887</v>
      </c>
      <c r="M856" s="6">
        <v>723</v>
      </c>
      <c r="N856" s="6">
        <v>10129</v>
      </c>
      <c r="O856" s="4">
        <v>9394</v>
      </c>
      <c r="P856" s="4">
        <v>894</v>
      </c>
      <c r="Q856" s="4">
        <v>2451</v>
      </c>
      <c r="R856" s="4">
        <v>1887</v>
      </c>
      <c r="S856" s="4">
        <v>723</v>
      </c>
      <c r="T856" s="4">
        <v>10129</v>
      </c>
    </row>
    <row r="857" spans="1:20" s="6" customFormat="1" ht="15">
      <c r="A857" s="6" t="s">
        <v>811</v>
      </c>
      <c r="B857" s="6">
        <v>1812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1592</v>
      </c>
      <c r="J857" s="6">
        <v>0</v>
      </c>
      <c r="K857" s="6">
        <v>111</v>
      </c>
      <c r="L857" s="6">
        <v>52</v>
      </c>
      <c r="M857" s="6">
        <v>1</v>
      </c>
      <c r="N857" s="6">
        <v>1650</v>
      </c>
      <c r="O857" s="4">
        <v>1592</v>
      </c>
      <c r="P857" s="4">
        <v>0</v>
      </c>
      <c r="Q857" s="4">
        <v>111</v>
      </c>
      <c r="R857" s="4">
        <v>52</v>
      </c>
      <c r="S857" s="4">
        <v>1</v>
      </c>
      <c r="T857" s="4">
        <v>1650</v>
      </c>
    </row>
    <row r="858" spans="1:20" s="6" customFormat="1" ht="15">
      <c r="A858" s="6" t="s">
        <v>812</v>
      </c>
      <c r="B858" s="6">
        <v>796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162</v>
      </c>
      <c r="J858" s="6">
        <v>0</v>
      </c>
      <c r="K858" s="6">
        <v>24</v>
      </c>
      <c r="L858" s="6">
        <v>38</v>
      </c>
      <c r="M858" s="6">
        <v>0</v>
      </c>
      <c r="N858" s="6">
        <v>148</v>
      </c>
      <c r="O858" s="4">
        <v>162</v>
      </c>
      <c r="P858" s="4">
        <v>0</v>
      </c>
      <c r="Q858" s="4">
        <v>24</v>
      </c>
      <c r="R858" s="4">
        <v>38</v>
      </c>
      <c r="S858" s="4">
        <v>0</v>
      </c>
      <c r="T858" s="4">
        <v>148</v>
      </c>
    </row>
    <row r="859" spans="1:20" s="6" customFormat="1" ht="15">
      <c r="A859" s="6" t="s">
        <v>977</v>
      </c>
      <c r="B859" s="6">
        <v>0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</row>
    <row r="860" spans="1:20" s="6" customFormat="1" ht="15">
      <c r="A860" s="6" t="s">
        <v>813</v>
      </c>
      <c r="B860" s="6">
        <v>672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2006</v>
      </c>
      <c r="J860" s="6">
        <v>103</v>
      </c>
      <c r="K860" s="6">
        <v>246</v>
      </c>
      <c r="L860" s="6">
        <v>137</v>
      </c>
      <c r="M860" s="6">
        <v>35</v>
      </c>
      <c r="N860" s="6">
        <v>2183</v>
      </c>
      <c r="O860" s="4">
        <v>2006</v>
      </c>
      <c r="P860" s="4">
        <v>103</v>
      </c>
      <c r="Q860" s="4">
        <v>246</v>
      </c>
      <c r="R860" s="4">
        <v>137</v>
      </c>
      <c r="S860" s="4">
        <v>35</v>
      </c>
      <c r="T860" s="4">
        <v>2183</v>
      </c>
    </row>
    <row r="861" spans="1:20" s="6" customFormat="1" ht="15">
      <c r="A861" s="6" t="s">
        <v>814</v>
      </c>
      <c r="B861" s="6">
        <v>579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502</v>
      </c>
      <c r="J861" s="6">
        <v>363</v>
      </c>
      <c r="K861" s="6">
        <v>1061</v>
      </c>
      <c r="L861" s="6">
        <v>1056</v>
      </c>
      <c r="M861" s="6">
        <v>456</v>
      </c>
      <c r="N861" s="6">
        <v>402</v>
      </c>
      <c r="O861" s="4">
        <v>502</v>
      </c>
      <c r="P861" s="4">
        <v>363</v>
      </c>
      <c r="Q861" s="4">
        <v>1061</v>
      </c>
      <c r="R861" s="4">
        <v>1056</v>
      </c>
      <c r="S861" s="4">
        <v>456</v>
      </c>
      <c r="T861" s="4">
        <v>402</v>
      </c>
    </row>
    <row r="862" spans="1:20" s="6" customFormat="1" ht="15">
      <c r="A862" s="6" t="s">
        <v>815</v>
      </c>
      <c r="B862" s="6">
        <v>3717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715</v>
      </c>
      <c r="J862" s="6">
        <v>21</v>
      </c>
      <c r="K862" s="6">
        <v>353</v>
      </c>
      <c r="L862" s="6">
        <v>454</v>
      </c>
      <c r="M862" s="6">
        <v>0</v>
      </c>
      <c r="N862" s="6">
        <v>635</v>
      </c>
      <c r="O862" s="4">
        <v>715</v>
      </c>
      <c r="P862" s="4">
        <v>21</v>
      </c>
      <c r="Q862" s="4">
        <v>353</v>
      </c>
      <c r="R862" s="4">
        <v>454</v>
      </c>
      <c r="S862" s="4">
        <v>0</v>
      </c>
      <c r="T862" s="4">
        <v>635</v>
      </c>
    </row>
    <row r="863" spans="1:20" s="6" customFormat="1" ht="15">
      <c r="A863" s="6" t="s">
        <v>816</v>
      </c>
      <c r="B863" s="6">
        <v>10469</v>
      </c>
      <c r="C863" s="6">
        <v>252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4196</v>
      </c>
      <c r="J863" s="6">
        <v>285</v>
      </c>
      <c r="K863" s="6">
        <v>1348</v>
      </c>
      <c r="L863" s="6">
        <v>807</v>
      </c>
      <c r="M863" s="6">
        <v>3</v>
      </c>
      <c r="N863" s="6">
        <v>3916</v>
      </c>
      <c r="O863" s="4">
        <v>4448</v>
      </c>
      <c r="P863" s="4">
        <v>285</v>
      </c>
      <c r="Q863" s="4">
        <v>1348</v>
      </c>
      <c r="R863" s="4">
        <v>807</v>
      </c>
      <c r="S863" s="4">
        <v>3</v>
      </c>
      <c r="T863" s="4">
        <v>3916</v>
      </c>
    </row>
    <row r="864" spans="1:20" s="6" customFormat="1" ht="15">
      <c r="A864" s="6" t="s">
        <v>817</v>
      </c>
      <c r="B864" s="6">
        <v>2867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2090</v>
      </c>
      <c r="J864" s="6">
        <v>77</v>
      </c>
      <c r="K864" s="6">
        <v>868</v>
      </c>
      <c r="L864" s="6">
        <v>536</v>
      </c>
      <c r="M864" s="6">
        <v>0</v>
      </c>
      <c r="N864" s="6">
        <v>2503</v>
      </c>
      <c r="O864" s="4">
        <v>2090</v>
      </c>
      <c r="P864" s="4">
        <v>77</v>
      </c>
      <c r="Q864" s="4">
        <v>868</v>
      </c>
      <c r="R864" s="4">
        <v>536</v>
      </c>
      <c r="S864" s="4">
        <v>0</v>
      </c>
      <c r="T864" s="4">
        <v>2503</v>
      </c>
    </row>
    <row r="865" spans="1:20" s="6" customFormat="1" ht="15">
      <c r="A865" s="6" t="s">
        <v>818</v>
      </c>
      <c r="B865" s="6">
        <v>2649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1115</v>
      </c>
      <c r="J865" s="6">
        <v>344</v>
      </c>
      <c r="K865" s="6">
        <v>970</v>
      </c>
      <c r="L865" s="6">
        <v>479</v>
      </c>
      <c r="M865" s="6">
        <v>285</v>
      </c>
      <c r="N865" s="6">
        <v>1665</v>
      </c>
      <c r="O865" s="4">
        <v>1115</v>
      </c>
      <c r="P865" s="4">
        <v>344</v>
      </c>
      <c r="Q865" s="4">
        <v>970</v>
      </c>
      <c r="R865" s="4">
        <v>479</v>
      </c>
      <c r="S865" s="4">
        <v>285</v>
      </c>
      <c r="T865" s="4">
        <v>1665</v>
      </c>
    </row>
    <row r="866" spans="1:20" s="6" customFormat="1" ht="15">
      <c r="A866" s="6" t="s">
        <v>819</v>
      </c>
      <c r="B866" s="6">
        <v>2760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4068</v>
      </c>
      <c r="J866" s="6">
        <v>0</v>
      </c>
      <c r="K866" s="6">
        <v>1964</v>
      </c>
      <c r="L866" s="6">
        <v>1224</v>
      </c>
      <c r="M866" s="6">
        <v>0</v>
      </c>
      <c r="N866" s="6">
        <v>4783</v>
      </c>
      <c r="O866" s="4">
        <v>4068</v>
      </c>
      <c r="P866" s="4">
        <v>0</v>
      </c>
      <c r="Q866" s="4">
        <v>1964</v>
      </c>
      <c r="R866" s="4">
        <v>1224</v>
      </c>
      <c r="S866" s="4">
        <v>0</v>
      </c>
      <c r="T866" s="4">
        <v>4783</v>
      </c>
    </row>
    <row r="867" spans="1:20" s="6" customFormat="1" ht="15">
      <c r="A867" s="6" t="s">
        <v>820</v>
      </c>
      <c r="B867" s="6">
        <v>1384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527</v>
      </c>
      <c r="J867" s="6">
        <v>142</v>
      </c>
      <c r="K867" s="6">
        <v>1236</v>
      </c>
      <c r="L867" s="6">
        <v>781</v>
      </c>
      <c r="M867" s="6">
        <v>314</v>
      </c>
      <c r="N867" s="6">
        <v>810</v>
      </c>
      <c r="O867" s="4">
        <v>527</v>
      </c>
      <c r="P867" s="4">
        <v>142</v>
      </c>
      <c r="Q867" s="4">
        <v>1236</v>
      </c>
      <c r="R867" s="4">
        <v>781</v>
      </c>
      <c r="S867" s="4">
        <v>314</v>
      </c>
      <c r="T867" s="4">
        <v>810</v>
      </c>
    </row>
    <row r="868" spans="1:20" s="6" customFormat="1" ht="15">
      <c r="A868" s="6" t="s">
        <v>821</v>
      </c>
      <c r="B868" s="6">
        <v>17383</v>
      </c>
      <c r="C868" s="6">
        <v>28</v>
      </c>
      <c r="D868" s="6">
        <v>0</v>
      </c>
      <c r="E868" s="6">
        <v>2</v>
      </c>
      <c r="F868" s="6">
        <v>2</v>
      </c>
      <c r="G868" s="6">
        <v>0</v>
      </c>
      <c r="H868" s="6">
        <v>28</v>
      </c>
      <c r="I868" s="6">
        <v>1660</v>
      </c>
      <c r="J868" s="6">
        <v>368</v>
      </c>
      <c r="K868" s="6">
        <v>1322</v>
      </c>
      <c r="L868" s="6">
        <v>1371</v>
      </c>
      <c r="M868" s="6">
        <v>513</v>
      </c>
      <c r="N868" s="6">
        <v>1661</v>
      </c>
      <c r="O868" s="4">
        <v>1688</v>
      </c>
      <c r="P868" s="4">
        <v>368</v>
      </c>
      <c r="Q868" s="4">
        <v>1324</v>
      </c>
      <c r="R868" s="4">
        <v>1373</v>
      </c>
      <c r="S868" s="4">
        <v>513</v>
      </c>
      <c r="T868" s="4">
        <v>1689</v>
      </c>
    </row>
    <row r="869" spans="1:20" s="6" customFormat="1" ht="15">
      <c r="A869" s="6" t="s">
        <v>822</v>
      </c>
      <c r="B869" s="6">
        <v>3571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4691</v>
      </c>
      <c r="J869" s="6">
        <v>187</v>
      </c>
      <c r="K869" s="6">
        <v>1664</v>
      </c>
      <c r="L869" s="6">
        <v>1193</v>
      </c>
      <c r="M869" s="6">
        <v>156</v>
      </c>
      <c r="N869" s="6">
        <v>5223</v>
      </c>
      <c r="O869" s="4">
        <v>4691</v>
      </c>
      <c r="P869" s="4">
        <v>187</v>
      </c>
      <c r="Q869" s="4">
        <v>1664</v>
      </c>
      <c r="R869" s="4">
        <v>1193</v>
      </c>
      <c r="S869" s="4">
        <v>156</v>
      </c>
      <c r="T869" s="4">
        <v>5223</v>
      </c>
    </row>
    <row r="870" spans="1:20" s="6" customFormat="1" ht="15">
      <c r="A870" s="6" t="s">
        <v>823</v>
      </c>
      <c r="B870" s="6">
        <v>3515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484</v>
      </c>
      <c r="J870" s="6">
        <v>113</v>
      </c>
      <c r="K870" s="6">
        <v>207</v>
      </c>
      <c r="L870" s="6">
        <v>274</v>
      </c>
      <c r="M870" s="6">
        <v>61</v>
      </c>
      <c r="N870" s="6">
        <v>441</v>
      </c>
      <c r="O870" s="4">
        <v>484</v>
      </c>
      <c r="P870" s="4">
        <v>113</v>
      </c>
      <c r="Q870" s="4">
        <v>207</v>
      </c>
      <c r="R870" s="4">
        <v>274</v>
      </c>
      <c r="S870" s="4">
        <v>61</v>
      </c>
      <c r="T870" s="4">
        <v>441</v>
      </c>
    </row>
    <row r="871" spans="1:20" s="6" customFormat="1" ht="15">
      <c r="A871" s="6" t="s">
        <v>824</v>
      </c>
      <c r="B871" s="6">
        <v>78439</v>
      </c>
      <c r="C871" s="6">
        <v>82</v>
      </c>
      <c r="D871" s="6">
        <v>0</v>
      </c>
      <c r="E871" s="6">
        <v>0</v>
      </c>
      <c r="F871" s="6">
        <v>1</v>
      </c>
      <c r="G871" s="6">
        <v>0</v>
      </c>
      <c r="H871" s="6">
        <v>81</v>
      </c>
      <c r="I871" s="6">
        <v>4880</v>
      </c>
      <c r="J871" s="6">
        <v>7599</v>
      </c>
      <c r="K871" s="6">
        <v>10243</v>
      </c>
      <c r="L871" s="6">
        <v>10756</v>
      </c>
      <c r="M871" s="6">
        <v>2718</v>
      </c>
      <c r="N871" s="6">
        <v>9248</v>
      </c>
      <c r="O871" s="4">
        <v>4962</v>
      </c>
      <c r="P871" s="4">
        <v>7599</v>
      </c>
      <c r="Q871" s="4">
        <v>10243</v>
      </c>
      <c r="R871" s="4">
        <v>10757</v>
      </c>
      <c r="S871" s="4">
        <v>2718</v>
      </c>
      <c r="T871" s="4">
        <v>9329</v>
      </c>
    </row>
    <row r="872" spans="1:20" s="6" customFormat="1" ht="15">
      <c r="A872" s="6" t="s">
        <v>825</v>
      </c>
      <c r="B872" s="6">
        <v>1146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3507</v>
      </c>
      <c r="J872" s="6">
        <v>258</v>
      </c>
      <c r="K872" s="6">
        <v>1103</v>
      </c>
      <c r="L872" s="6">
        <v>1115</v>
      </c>
      <c r="M872" s="6">
        <v>471</v>
      </c>
      <c r="N872" s="6">
        <v>3300</v>
      </c>
      <c r="O872" s="4">
        <v>3507</v>
      </c>
      <c r="P872" s="4">
        <v>258</v>
      </c>
      <c r="Q872" s="4">
        <v>1103</v>
      </c>
      <c r="R872" s="4">
        <v>1115</v>
      </c>
      <c r="S872" s="4">
        <v>471</v>
      </c>
      <c r="T872" s="4">
        <v>3300</v>
      </c>
    </row>
    <row r="873" spans="1:20" s="6" customFormat="1" ht="15">
      <c r="A873" s="6" t="s">
        <v>826</v>
      </c>
      <c r="B873" s="6">
        <v>18869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2122</v>
      </c>
      <c r="J873" s="6">
        <v>1377</v>
      </c>
      <c r="K873" s="6">
        <v>3422</v>
      </c>
      <c r="L873" s="6">
        <v>3312</v>
      </c>
      <c r="M873" s="6">
        <v>1824</v>
      </c>
      <c r="N873" s="6">
        <v>2083</v>
      </c>
      <c r="O873" s="4">
        <v>2122</v>
      </c>
      <c r="P873" s="4">
        <v>1377</v>
      </c>
      <c r="Q873" s="4">
        <v>3422</v>
      </c>
      <c r="R873" s="4">
        <v>3312</v>
      </c>
      <c r="S873" s="4">
        <v>1824</v>
      </c>
      <c r="T873" s="4">
        <v>2083</v>
      </c>
    </row>
    <row r="874" spans="1:20" s="6" customFormat="1" ht="15">
      <c r="A874" s="6" t="s">
        <v>827</v>
      </c>
      <c r="B874" s="6">
        <v>5447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1210</v>
      </c>
      <c r="J874" s="6">
        <v>2</v>
      </c>
      <c r="K874" s="6">
        <v>35</v>
      </c>
      <c r="L874" s="6">
        <v>75</v>
      </c>
      <c r="M874" s="6">
        <v>2</v>
      </c>
      <c r="N874" s="6">
        <v>1170</v>
      </c>
      <c r="O874" s="4">
        <v>1210</v>
      </c>
      <c r="P874" s="4">
        <v>2</v>
      </c>
      <c r="Q874" s="4">
        <v>35</v>
      </c>
      <c r="R874" s="4">
        <v>75</v>
      </c>
      <c r="S874" s="4">
        <v>2</v>
      </c>
      <c r="T874" s="4">
        <v>1170</v>
      </c>
    </row>
    <row r="875" spans="1:20" s="6" customFormat="1" ht="15">
      <c r="A875" s="6" t="s">
        <v>828</v>
      </c>
      <c r="B875" s="6">
        <v>36317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17196</v>
      </c>
      <c r="J875" s="6">
        <v>247</v>
      </c>
      <c r="K875" s="6">
        <v>758</v>
      </c>
      <c r="L875" s="6">
        <v>740</v>
      </c>
      <c r="M875" s="6">
        <v>326</v>
      </c>
      <c r="N875" s="6">
        <v>0</v>
      </c>
      <c r="O875" s="4">
        <v>17196</v>
      </c>
      <c r="P875" s="4">
        <v>247</v>
      </c>
      <c r="Q875" s="4">
        <v>758</v>
      </c>
      <c r="R875" s="4">
        <v>740</v>
      </c>
      <c r="S875" s="4">
        <v>326</v>
      </c>
      <c r="T875" s="4">
        <v>0</v>
      </c>
    </row>
    <row r="876" spans="1:20" s="6" customFormat="1" ht="15">
      <c r="A876" s="6" t="s">
        <v>829</v>
      </c>
      <c r="B876" s="6">
        <v>50094</v>
      </c>
      <c r="C876" s="6">
        <v>0</v>
      </c>
      <c r="D876" s="6">
        <v>0</v>
      </c>
      <c r="E876" s="6">
        <v>1</v>
      </c>
      <c r="F876" s="6">
        <v>0</v>
      </c>
      <c r="G876" s="6">
        <v>0</v>
      </c>
      <c r="H876" s="6">
        <v>1</v>
      </c>
      <c r="I876" s="6">
        <v>24890</v>
      </c>
      <c r="J876" s="6">
        <v>5184</v>
      </c>
      <c r="K876" s="6">
        <v>19584</v>
      </c>
      <c r="L876" s="6">
        <v>19171</v>
      </c>
      <c r="M876" s="6">
        <v>6874</v>
      </c>
      <c r="N876" s="6">
        <v>23650</v>
      </c>
      <c r="O876" s="4">
        <v>24890</v>
      </c>
      <c r="P876" s="4">
        <v>5184</v>
      </c>
      <c r="Q876" s="4">
        <v>19585</v>
      </c>
      <c r="R876" s="4">
        <v>19171</v>
      </c>
      <c r="S876" s="4">
        <v>6874</v>
      </c>
      <c r="T876" s="4">
        <v>23651</v>
      </c>
    </row>
    <row r="877" spans="1:20" s="6" customFormat="1" ht="15">
      <c r="A877" s="6" t="s">
        <v>830</v>
      </c>
      <c r="B877" s="6">
        <v>323</v>
      </c>
      <c r="C877" s="6">
        <v>1</v>
      </c>
      <c r="D877" s="6">
        <v>0</v>
      </c>
      <c r="E877" s="6">
        <v>0</v>
      </c>
      <c r="F877" s="6">
        <v>0</v>
      </c>
      <c r="G877" s="6">
        <v>0</v>
      </c>
      <c r="H877" s="6">
        <v>1</v>
      </c>
      <c r="I877" s="6">
        <v>461</v>
      </c>
      <c r="J877" s="6">
        <v>0</v>
      </c>
      <c r="K877" s="6">
        <v>72</v>
      </c>
      <c r="L877" s="6">
        <v>37</v>
      </c>
      <c r="M877" s="6">
        <v>0</v>
      </c>
      <c r="N877" s="6">
        <v>221</v>
      </c>
      <c r="O877" s="4">
        <v>462</v>
      </c>
      <c r="P877" s="4">
        <v>0</v>
      </c>
      <c r="Q877" s="4">
        <v>72</v>
      </c>
      <c r="R877" s="4">
        <v>37</v>
      </c>
      <c r="S877" s="4">
        <v>0</v>
      </c>
      <c r="T877" s="4">
        <v>222</v>
      </c>
    </row>
    <row r="878" spans="1:20" s="6" customFormat="1" ht="15">
      <c r="A878" s="6" t="s">
        <v>831</v>
      </c>
      <c r="B878" s="6">
        <v>539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1418</v>
      </c>
      <c r="J878" s="6">
        <v>0</v>
      </c>
      <c r="K878" s="6">
        <v>607</v>
      </c>
      <c r="L878" s="6">
        <v>301</v>
      </c>
      <c r="M878" s="6">
        <v>31</v>
      </c>
      <c r="N878" s="6">
        <v>0</v>
      </c>
      <c r="O878" s="4">
        <v>1418</v>
      </c>
      <c r="P878" s="4">
        <v>0</v>
      </c>
      <c r="Q878" s="4">
        <v>607</v>
      </c>
      <c r="R878" s="4">
        <v>301</v>
      </c>
      <c r="S878" s="4">
        <v>31</v>
      </c>
      <c r="T878" s="4">
        <v>0</v>
      </c>
    </row>
    <row r="879" spans="1:20" s="6" customFormat="1" ht="15">
      <c r="A879" s="6" t="s">
        <v>832</v>
      </c>
      <c r="B879" s="6">
        <v>44438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5454</v>
      </c>
      <c r="J879" s="6">
        <v>558</v>
      </c>
      <c r="K879" s="6">
        <v>5106</v>
      </c>
      <c r="L879" s="6">
        <v>3895</v>
      </c>
      <c r="M879" s="6">
        <v>925</v>
      </c>
      <c r="N879" s="6">
        <v>6299</v>
      </c>
      <c r="O879" s="4">
        <v>5454</v>
      </c>
      <c r="P879" s="4">
        <v>558</v>
      </c>
      <c r="Q879" s="4">
        <v>5106</v>
      </c>
      <c r="R879" s="4">
        <v>3895</v>
      </c>
      <c r="S879" s="4">
        <v>925</v>
      </c>
      <c r="T879" s="4">
        <v>6299</v>
      </c>
    </row>
    <row r="880" spans="1:20" s="6" customFormat="1" ht="15">
      <c r="A880" s="6" t="s">
        <v>833</v>
      </c>
      <c r="B880" s="6">
        <v>350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</row>
    <row r="881" spans="1:20" s="6" customFormat="1" ht="15">
      <c r="A881" s="6" t="s">
        <v>834</v>
      </c>
      <c r="B881" s="6">
        <v>1302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162</v>
      </c>
      <c r="J881" s="6">
        <v>152</v>
      </c>
      <c r="K881" s="6">
        <v>189</v>
      </c>
      <c r="L881" s="6">
        <v>285</v>
      </c>
      <c r="M881" s="6">
        <v>56</v>
      </c>
      <c r="N881" s="6">
        <v>162</v>
      </c>
      <c r="O881" s="4">
        <v>162</v>
      </c>
      <c r="P881" s="4">
        <v>152</v>
      </c>
      <c r="Q881" s="4">
        <v>189</v>
      </c>
      <c r="R881" s="4">
        <v>285</v>
      </c>
      <c r="S881" s="4">
        <v>56</v>
      </c>
      <c r="T881" s="4">
        <v>162</v>
      </c>
    </row>
    <row r="882" spans="1:20" s="6" customFormat="1" ht="15">
      <c r="A882" s="6" t="s">
        <v>835</v>
      </c>
      <c r="B882" s="6">
        <v>524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140</v>
      </c>
      <c r="J882" s="6">
        <v>14</v>
      </c>
      <c r="K882" s="6">
        <v>40</v>
      </c>
      <c r="L882" s="6">
        <v>52</v>
      </c>
      <c r="M882" s="6">
        <v>32</v>
      </c>
      <c r="N882" s="6">
        <v>66</v>
      </c>
      <c r="O882" s="4">
        <v>140</v>
      </c>
      <c r="P882" s="4">
        <v>14</v>
      </c>
      <c r="Q882" s="4">
        <v>40</v>
      </c>
      <c r="R882" s="4">
        <v>52</v>
      </c>
      <c r="S882" s="4">
        <v>32</v>
      </c>
      <c r="T882" s="4">
        <v>66</v>
      </c>
    </row>
    <row r="883" spans="1:20" s="6" customFormat="1" ht="15">
      <c r="A883" s="6" t="s">
        <v>978</v>
      </c>
      <c r="B883" s="6">
        <v>541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</row>
    <row r="884" spans="1:20" s="6" customFormat="1" ht="15">
      <c r="A884" s="6" t="s">
        <v>836</v>
      </c>
      <c r="B884" s="6">
        <v>977</v>
      </c>
      <c r="C884" s="6">
        <v>73</v>
      </c>
      <c r="D884" s="6">
        <v>0</v>
      </c>
      <c r="E884" s="6">
        <v>0</v>
      </c>
      <c r="F884" s="6">
        <v>1</v>
      </c>
      <c r="G884" s="6">
        <v>0</v>
      </c>
      <c r="H884" s="6">
        <v>72</v>
      </c>
      <c r="I884" s="6">
        <v>1237</v>
      </c>
      <c r="J884" s="6">
        <v>13</v>
      </c>
      <c r="K884" s="6">
        <v>368</v>
      </c>
      <c r="L884" s="6">
        <v>209</v>
      </c>
      <c r="M884" s="6">
        <v>0</v>
      </c>
      <c r="N884" s="6">
        <v>1409</v>
      </c>
      <c r="O884" s="4">
        <v>1310</v>
      </c>
      <c r="P884" s="4">
        <v>13</v>
      </c>
      <c r="Q884" s="4">
        <v>368</v>
      </c>
      <c r="R884" s="4">
        <v>210</v>
      </c>
      <c r="S884" s="4">
        <v>0</v>
      </c>
      <c r="T884" s="4">
        <v>1481</v>
      </c>
    </row>
    <row r="885" spans="1:20" s="6" customFormat="1" ht="15">
      <c r="A885" s="6" t="s">
        <v>837</v>
      </c>
      <c r="B885" s="6">
        <v>1949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8686</v>
      </c>
      <c r="J885" s="6">
        <v>0</v>
      </c>
      <c r="K885" s="6">
        <v>3064</v>
      </c>
      <c r="L885" s="6">
        <v>2828</v>
      </c>
      <c r="M885" s="6">
        <v>0</v>
      </c>
      <c r="N885" s="6">
        <v>8922</v>
      </c>
      <c r="O885" s="4">
        <v>8686</v>
      </c>
      <c r="P885" s="4">
        <v>0</v>
      </c>
      <c r="Q885" s="4">
        <v>3064</v>
      </c>
      <c r="R885" s="4">
        <v>2828</v>
      </c>
      <c r="S885" s="4">
        <v>0</v>
      </c>
      <c r="T885" s="4">
        <v>8922</v>
      </c>
    </row>
    <row r="886" spans="1:20" s="6" customFormat="1" ht="15">
      <c r="A886" s="6" t="s">
        <v>838</v>
      </c>
      <c r="B886" s="6">
        <v>1065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</row>
    <row r="887" spans="1:20" s="6" customFormat="1" ht="15">
      <c r="A887" s="6" t="s">
        <v>839</v>
      </c>
      <c r="B887" s="6">
        <v>471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</row>
    <row r="888" spans="1:20" s="6" customFormat="1" ht="15">
      <c r="A888" s="6" t="s">
        <v>840</v>
      </c>
      <c r="B888" s="6">
        <v>1134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1838</v>
      </c>
      <c r="J888" s="6">
        <v>118</v>
      </c>
      <c r="K888" s="6">
        <v>92</v>
      </c>
      <c r="L888" s="6">
        <v>153</v>
      </c>
      <c r="M888" s="6">
        <v>163</v>
      </c>
      <c r="N888" s="6">
        <v>1732</v>
      </c>
      <c r="O888" s="4">
        <v>1838</v>
      </c>
      <c r="P888" s="4">
        <v>118</v>
      </c>
      <c r="Q888" s="4">
        <v>92</v>
      </c>
      <c r="R888" s="4">
        <v>153</v>
      </c>
      <c r="S888" s="4">
        <v>163</v>
      </c>
      <c r="T888" s="4">
        <v>1732</v>
      </c>
    </row>
    <row r="889" spans="1:20" s="6" customFormat="1" ht="15">
      <c r="A889" s="6" t="s">
        <v>841</v>
      </c>
      <c r="B889" s="6">
        <v>1051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229</v>
      </c>
      <c r="J889" s="6">
        <v>67</v>
      </c>
      <c r="K889" s="6">
        <v>544</v>
      </c>
      <c r="L889" s="6">
        <v>466</v>
      </c>
      <c r="M889" s="6">
        <v>121</v>
      </c>
      <c r="N889" s="6">
        <v>253</v>
      </c>
      <c r="O889" s="4">
        <v>229</v>
      </c>
      <c r="P889" s="4">
        <v>67</v>
      </c>
      <c r="Q889" s="4">
        <v>544</v>
      </c>
      <c r="R889" s="4">
        <v>466</v>
      </c>
      <c r="S889" s="4">
        <v>121</v>
      </c>
      <c r="T889" s="4">
        <v>253</v>
      </c>
    </row>
    <row r="890" spans="1:20" s="6" customFormat="1" ht="15">
      <c r="A890" s="6" t="s">
        <v>842</v>
      </c>
      <c r="B890" s="6">
        <v>1004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</row>
    <row r="891" spans="1:20" s="6" customFormat="1" ht="15">
      <c r="A891" s="6" t="s">
        <v>843</v>
      </c>
      <c r="B891" s="6">
        <v>1081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424</v>
      </c>
      <c r="J891" s="6">
        <v>19</v>
      </c>
      <c r="K891" s="6">
        <v>885</v>
      </c>
      <c r="L891" s="6">
        <v>560</v>
      </c>
      <c r="M891" s="6">
        <v>0</v>
      </c>
      <c r="N891" s="6">
        <v>774</v>
      </c>
      <c r="O891" s="4">
        <v>424</v>
      </c>
      <c r="P891" s="4">
        <v>19</v>
      </c>
      <c r="Q891" s="4">
        <v>885</v>
      </c>
      <c r="R891" s="4">
        <v>560</v>
      </c>
      <c r="S891" s="4">
        <v>0</v>
      </c>
      <c r="T891" s="4">
        <v>774</v>
      </c>
    </row>
    <row r="892" spans="1:20" s="6" customFormat="1" ht="15">
      <c r="A892" s="6" t="s">
        <v>844</v>
      </c>
      <c r="B892" s="6">
        <v>11778</v>
      </c>
      <c r="C892" s="6">
        <v>3</v>
      </c>
      <c r="D892" s="6">
        <v>0</v>
      </c>
      <c r="E892" s="6">
        <v>1</v>
      </c>
      <c r="F892" s="6">
        <v>4</v>
      </c>
      <c r="G892" s="6">
        <v>1</v>
      </c>
      <c r="H892" s="6">
        <v>3</v>
      </c>
      <c r="I892" s="6">
        <v>6116</v>
      </c>
      <c r="J892" s="6">
        <v>838</v>
      </c>
      <c r="K892" s="6">
        <v>3399</v>
      </c>
      <c r="L892" s="6">
        <v>3128</v>
      </c>
      <c r="M892" s="6">
        <v>532</v>
      </c>
      <c r="N892" s="6">
        <v>6695</v>
      </c>
      <c r="O892" s="4">
        <v>6119</v>
      </c>
      <c r="P892" s="4">
        <v>838</v>
      </c>
      <c r="Q892" s="4">
        <v>3400</v>
      </c>
      <c r="R892" s="4">
        <v>3132</v>
      </c>
      <c r="S892" s="4">
        <v>533</v>
      </c>
      <c r="T892" s="4">
        <v>6698</v>
      </c>
    </row>
    <row r="893" spans="1:20" s="6" customFormat="1" ht="15">
      <c r="A893" s="6" t="s">
        <v>845</v>
      </c>
      <c r="B893" s="6">
        <v>2302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488</v>
      </c>
      <c r="J893" s="6">
        <v>1422</v>
      </c>
      <c r="K893" s="6">
        <v>788</v>
      </c>
      <c r="L893" s="6">
        <v>827</v>
      </c>
      <c r="M893" s="6">
        <v>257</v>
      </c>
      <c r="N893" s="6">
        <v>523</v>
      </c>
      <c r="O893" s="4">
        <v>488</v>
      </c>
      <c r="P893" s="4">
        <v>1422</v>
      </c>
      <c r="Q893" s="4">
        <v>788</v>
      </c>
      <c r="R893" s="4">
        <v>827</v>
      </c>
      <c r="S893" s="4">
        <v>257</v>
      </c>
      <c r="T893" s="4">
        <v>523</v>
      </c>
    </row>
    <row r="894" spans="1:20" s="6" customFormat="1" ht="15">
      <c r="A894" s="6" t="s">
        <v>979</v>
      </c>
      <c r="B894" s="6">
        <v>108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</row>
    <row r="895" spans="1:20" s="6" customFormat="1" ht="15">
      <c r="A895" s="6" t="s">
        <v>846</v>
      </c>
      <c r="B895" s="6">
        <v>683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190</v>
      </c>
      <c r="J895" s="6">
        <v>49</v>
      </c>
      <c r="K895" s="6">
        <v>136</v>
      </c>
      <c r="L895" s="6">
        <v>154</v>
      </c>
      <c r="M895" s="6">
        <v>20</v>
      </c>
      <c r="N895" s="6">
        <v>191</v>
      </c>
      <c r="O895" s="4">
        <v>190</v>
      </c>
      <c r="P895" s="4">
        <v>49</v>
      </c>
      <c r="Q895" s="4">
        <v>136</v>
      </c>
      <c r="R895" s="4">
        <v>154</v>
      </c>
      <c r="S895" s="4">
        <v>20</v>
      </c>
      <c r="T895" s="4">
        <v>191</v>
      </c>
    </row>
    <row r="896" spans="1:20" s="6" customFormat="1" ht="15">
      <c r="A896" s="6" t="s">
        <v>847</v>
      </c>
      <c r="B896" s="6">
        <v>870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2254</v>
      </c>
      <c r="J896" s="6">
        <v>20</v>
      </c>
      <c r="K896" s="6">
        <v>1401</v>
      </c>
      <c r="L896" s="6">
        <v>869</v>
      </c>
      <c r="M896" s="6">
        <v>71</v>
      </c>
      <c r="N896" s="6">
        <v>2735</v>
      </c>
      <c r="O896" s="4">
        <v>2254</v>
      </c>
      <c r="P896" s="4">
        <v>20</v>
      </c>
      <c r="Q896" s="4">
        <v>1401</v>
      </c>
      <c r="R896" s="4">
        <v>869</v>
      </c>
      <c r="S896" s="4">
        <v>71</v>
      </c>
      <c r="T896" s="4">
        <v>2735</v>
      </c>
    </row>
    <row r="897" spans="1:20" s="6" customFormat="1" ht="15">
      <c r="A897" s="6" t="s">
        <v>848</v>
      </c>
      <c r="B897" s="6">
        <v>2756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1943</v>
      </c>
      <c r="J897" s="6">
        <v>119</v>
      </c>
      <c r="K897" s="6">
        <v>488</v>
      </c>
      <c r="L897" s="6">
        <v>447</v>
      </c>
      <c r="M897" s="6">
        <v>141</v>
      </c>
      <c r="N897" s="6">
        <v>1962</v>
      </c>
      <c r="O897" s="4">
        <v>1943</v>
      </c>
      <c r="P897" s="4">
        <v>119</v>
      </c>
      <c r="Q897" s="4">
        <v>488</v>
      </c>
      <c r="R897" s="4">
        <v>447</v>
      </c>
      <c r="S897" s="4">
        <v>141</v>
      </c>
      <c r="T897" s="4">
        <v>1962</v>
      </c>
    </row>
    <row r="898" spans="1:20" s="6" customFormat="1" ht="15">
      <c r="A898" s="6" t="s">
        <v>849</v>
      </c>
      <c r="B898" s="6">
        <v>12451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2760</v>
      </c>
      <c r="J898" s="6">
        <v>86</v>
      </c>
      <c r="K898" s="6">
        <v>923</v>
      </c>
      <c r="L898" s="6">
        <v>411</v>
      </c>
      <c r="M898" s="6">
        <v>299</v>
      </c>
      <c r="N898" s="6">
        <v>2891</v>
      </c>
      <c r="O898" s="4">
        <v>2760</v>
      </c>
      <c r="P898" s="4">
        <v>86</v>
      </c>
      <c r="Q898" s="4">
        <v>923</v>
      </c>
      <c r="R898" s="4">
        <v>411</v>
      </c>
      <c r="S898" s="4">
        <v>299</v>
      </c>
      <c r="T898" s="4">
        <v>2891</v>
      </c>
    </row>
    <row r="899" spans="1:20" s="6" customFormat="1" ht="15">
      <c r="A899" s="6" t="s">
        <v>850</v>
      </c>
      <c r="B899" s="6">
        <v>2044</v>
      </c>
      <c r="C899" s="6">
        <v>1</v>
      </c>
      <c r="D899" s="6">
        <v>0</v>
      </c>
      <c r="E899" s="6">
        <v>0</v>
      </c>
      <c r="F899" s="6">
        <v>0</v>
      </c>
      <c r="G899" s="6">
        <v>0</v>
      </c>
      <c r="H899" s="6">
        <v>1</v>
      </c>
      <c r="I899" s="6">
        <v>905</v>
      </c>
      <c r="J899" s="6">
        <v>83</v>
      </c>
      <c r="K899" s="6">
        <v>178</v>
      </c>
      <c r="L899" s="6">
        <v>56</v>
      </c>
      <c r="M899" s="6">
        <v>126</v>
      </c>
      <c r="N899" s="6">
        <v>977</v>
      </c>
      <c r="O899" s="4">
        <v>906</v>
      </c>
      <c r="P899" s="4">
        <v>83</v>
      </c>
      <c r="Q899" s="4">
        <v>178</v>
      </c>
      <c r="R899" s="4">
        <v>56</v>
      </c>
      <c r="S899" s="4">
        <v>126</v>
      </c>
      <c r="T899" s="4">
        <v>978</v>
      </c>
    </row>
    <row r="900" spans="1:20" s="6" customFormat="1" ht="15">
      <c r="A900" s="6" t="s">
        <v>851</v>
      </c>
      <c r="B900" s="6">
        <v>2016</v>
      </c>
      <c r="C900" s="6">
        <v>2</v>
      </c>
      <c r="D900" s="6">
        <v>0</v>
      </c>
      <c r="E900" s="6">
        <v>0</v>
      </c>
      <c r="F900" s="6">
        <v>0</v>
      </c>
      <c r="G900" s="6">
        <v>0</v>
      </c>
      <c r="H900" s="6">
        <v>2</v>
      </c>
      <c r="I900" s="6">
        <v>4713</v>
      </c>
      <c r="J900" s="6">
        <v>0</v>
      </c>
      <c r="K900" s="6">
        <v>2388</v>
      </c>
      <c r="L900" s="6">
        <v>1453</v>
      </c>
      <c r="M900" s="6">
        <v>6</v>
      </c>
      <c r="N900" s="6">
        <v>5644</v>
      </c>
      <c r="O900" s="4">
        <v>4715</v>
      </c>
      <c r="P900" s="4">
        <v>0</v>
      </c>
      <c r="Q900" s="4">
        <v>2388</v>
      </c>
      <c r="R900" s="4">
        <v>1453</v>
      </c>
      <c r="S900" s="4">
        <v>6</v>
      </c>
      <c r="T900" s="4">
        <v>5646</v>
      </c>
    </row>
    <row r="901" spans="1:20" s="6" customFormat="1" ht="15">
      <c r="A901" s="6" t="s">
        <v>852</v>
      </c>
      <c r="B901" s="6">
        <v>4655</v>
      </c>
      <c r="C901" s="6">
        <v>7</v>
      </c>
      <c r="D901" s="6">
        <v>0</v>
      </c>
      <c r="E901" s="6">
        <v>1</v>
      </c>
      <c r="F901" s="6">
        <v>1</v>
      </c>
      <c r="G901" s="6">
        <v>0</v>
      </c>
      <c r="H901" s="6">
        <v>7</v>
      </c>
      <c r="I901" s="6">
        <v>1070</v>
      </c>
      <c r="J901" s="6">
        <v>68</v>
      </c>
      <c r="K901" s="6">
        <v>380</v>
      </c>
      <c r="L901" s="6">
        <v>196</v>
      </c>
      <c r="M901" s="6">
        <v>89</v>
      </c>
      <c r="N901" s="6">
        <v>1233</v>
      </c>
      <c r="O901" s="4">
        <v>1077</v>
      </c>
      <c r="P901" s="4">
        <v>68</v>
      </c>
      <c r="Q901" s="4">
        <v>381</v>
      </c>
      <c r="R901" s="4">
        <v>197</v>
      </c>
      <c r="S901" s="4">
        <v>89</v>
      </c>
      <c r="T901" s="4">
        <v>1240</v>
      </c>
    </row>
    <row r="902" spans="1:20" s="6" customFormat="1" ht="15">
      <c r="A902" s="6" t="s">
        <v>853</v>
      </c>
      <c r="B902" s="6">
        <v>1333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326</v>
      </c>
      <c r="J902" s="6">
        <v>189</v>
      </c>
      <c r="K902" s="6">
        <v>402</v>
      </c>
      <c r="L902" s="6">
        <v>417</v>
      </c>
      <c r="M902" s="6">
        <v>82</v>
      </c>
      <c r="N902" s="6">
        <v>170</v>
      </c>
      <c r="O902" s="4">
        <v>326</v>
      </c>
      <c r="P902" s="4">
        <v>189</v>
      </c>
      <c r="Q902" s="4">
        <v>402</v>
      </c>
      <c r="R902" s="4">
        <v>417</v>
      </c>
      <c r="S902" s="4">
        <v>82</v>
      </c>
      <c r="T902" s="4">
        <v>170</v>
      </c>
    </row>
    <row r="903" spans="1:20" s="6" customFormat="1" ht="15">
      <c r="A903" s="6" t="s">
        <v>854</v>
      </c>
      <c r="B903" s="6">
        <v>106985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54167</v>
      </c>
      <c r="J903" s="6">
        <v>5611</v>
      </c>
      <c r="K903" s="6">
        <v>27188</v>
      </c>
      <c r="L903" s="6">
        <v>22710</v>
      </c>
      <c r="M903" s="6">
        <v>6538</v>
      </c>
      <c r="N903" s="6">
        <v>57719</v>
      </c>
      <c r="O903" s="4">
        <v>54167</v>
      </c>
      <c r="P903" s="4">
        <v>5611</v>
      </c>
      <c r="Q903" s="4">
        <v>27188</v>
      </c>
      <c r="R903" s="4">
        <v>22710</v>
      </c>
      <c r="S903" s="4">
        <v>6538</v>
      </c>
      <c r="T903" s="4">
        <v>57719</v>
      </c>
    </row>
    <row r="904" spans="1:20" s="6" customFormat="1" ht="15">
      <c r="A904" s="6" t="s">
        <v>855</v>
      </c>
      <c r="B904" s="6">
        <v>20890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2941</v>
      </c>
      <c r="J904" s="6">
        <v>4094</v>
      </c>
      <c r="K904" s="6">
        <v>8655</v>
      </c>
      <c r="L904" s="6">
        <v>8744</v>
      </c>
      <c r="M904" s="6">
        <v>3884</v>
      </c>
      <c r="N904" s="6">
        <v>3074</v>
      </c>
      <c r="O904" s="4">
        <v>2941</v>
      </c>
      <c r="P904" s="4">
        <v>4094</v>
      </c>
      <c r="Q904" s="4">
        <v>8655</v>
      </c>
      <c r="R904" s="4">
        <v>8744</v>
      </c>
      <c r="S904" s="4">
        <v>3884</v>
      </c>
      <c r="T904" s="4">
        <v>3074</v>
      </c>
    </row>
    <row r="905" spans="1:20" s="6" customFormat="1" ht="15">
      <c r="A905" s="6" t="s">
        <v>856</v>
      </c>
      <c r="B905" s="6">
        <v>24985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44836</v>
      </c>
      <c r="J905" s="6">
        <v>265</v>
      </c>
      <c r="K905" s="6">
        <v>3332</v>
      </c>
      <c r="L905" s="6">
        <v>2635</v>
      </c>
      <c r="M905" s="6">
        <v>208</v>
      </c>
      <c r="N905" s="6">
        <v>45590</v>
      </c>
      <c r="O905" s="4">
        <v>44836</v>
      </c>
      <c r="P905" s="4">
        <v>265</v>
      </c>
      <c r="Q905" s="4">
        <v>3332</v>
      </c>
      <c r="R905" s="4">
        <v>2635</v>
      </c>
      <c r="S905" s="4">
        <v>208</v>
      </c>
      <c r="T905" s="4">
        <v>45590</v>
      </c>
    </row>
    <row r="906" spans="1:20" s="6" customFormat="1" ht="15">
      <c r="A906" s="6" t="s">
        <v>857</v>
      </c>
      <c r="B906" s="6">
        <v>16001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29392</v>
      </c>
      <c r="J906" s="6">
        <v>7</v>
      </c>
      <c r="K906" s="6">
        <v>2066</v>
      </c>
      <c r="L906" s="6">
        <v>1813</v>
      </c>
      <c r="M906" s="6">
        <v>0</v>
      </c>
      <c r="N906" s="6">
        <v>29652</v>
      </c>
      <c r="O906" s="4">
        <v>29392</v>
      </c>
      <c r="P906" s="4">
        <v>7</v>
      </c>
      <c r="Q906" s="4">
        <v>2066</v>
      </c>
      <c r="R906" s="4">
        <v>1813</v>
      </c>
      <c r="S906" s="4">
        <v>0</v>
      </c>
      <c r="T906" s="4">
        <v>29652</v>
      </c>
    </row>
    <row r="907" spans="1:20" s="6" customFormat="1" ht="15">
      <c r="A907" s="6" t="s">
        <v>858</v>
      </c>
      <c r="B907" s="6">
        <v>1180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1506</v>
      </c>
      <c r="J907" s="6">
        <v>4</v>
      </c>
      <c r="K907" s="6">
        <v>465</v>
      </c>
      <c r="L907" s="6">
        <v>499</v>
      </c>
      <c r="M907" s="6">
        <v>48</v>
      </c>
      <c r="N907" s="6">
        <v>1419</v>
      </c>
      <c r="O907" s="4">
        <v>1506</v>
      </c>
      <c r="P907" s="4">
        <v>4</v>
      </c>
      <c r="Q907" s="4">
        <v>465</v>
      </c>
      <c r="R907" s="4">
        <v>499</v>
      </c>
      <c r="S907" s="4">
        <v>48</v>
      </c>
      <c r="T907" s="4">
        <v>1419</v>
      </c>
    </row>
    <row r="908" spans="1:20" s="6" customFormat="1" ht="15">
      <c r="A908" s="6" t="s">
        <v>859</v>
      </c>
      <c r="B908" s="6">
        <v>845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958</v>
      </c>
      <c r="J908" s="6">
        <v>17</v>
      </c>
      <c r="K908" s="6">
        <v>499</v>
      </c>
      <c r="L908" s="6">
        <v>367</v>
      </c>
      <c r="M908" s="6">
        <v>0</v>
      </c>
      <c r="N908" s="6">
        <v>1107</v>
      </c>
      <c r="O908" s="4">
        <v>958</v>
      </c>
      <c r="P908" s="4">
        <v>17</v>
      </c>
      <c r="Q908" s="4">
        <v>499</v>
      </c>
      <c r="R908" s="4">
        <v>367</v>
      </c>
      <c r="S908" s="4">
        <v>0</v>
      </c>
      <c r="T908" s="4">
        <v>1107</v>
      </c>
    </row>
    <row r="909" spans="1:20" s="6" customFormat="1" ht="15">
      <c r="A909" s="6" t="s">
        <v>860</v>
      </c>
      <c r="B909" s="6">
        <v>2741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403</v>
      </c>
      <c r="J909" s="6">
        <v>44</v>
      </c>
      <c r="K909" s="6">
        <v>1857</v>
      </c>
      <c r="L909" s="6">
        <v>1173</v>
      </c>
      <c r="M909" s="6">
        <v>102</v>
      </c>
      <c r="N909" s="6">
        <v>1155</v>
      </c>
      <c r="O909" s="4">
        <v>403</v>
      </c>
      <c r="P909" s="4">
        <v>44</v>
      </c>
      <c r="Q909" s="4">
        <v>1857</v>
      </c>
      <c r="R909" s="4">
        <v>1173</v>
      </c>
      <c r="S909" s="4">
        <v>102</v>
      </c>
      <c r="T909" s="4">
        <v>1155</v>
      </c>
    </row>
    <row r="910" spans="1:20" s="6" customFormat="1" ht="15">
      <c r="A910" s="6" t="s">
        <v>861</v>
      </c>
      <c r="B910" s="6">
        <v>4378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1857</v>
      </c>
      <c r="J910" s="6">
        <v>283</v>
      </c>
      <c r="K910" s="6">
        <v>2389</v>
      </c>
      <c r="L910" s="6">
        <v>2627</v>
      </c>
      <c r="M910" s="6">
        <v>0</v>
      </c>
      <c r="N910" s="6">
        <v>1902</v>
      </c>
      <c r="O910" s="4">
        <v>1857</v>
      </c>
      <c r="P910" s="4">
        <v>283</v>
      </c>
      <c r="Q910" s="4">
        <v>2389</v>
      </c>
      <c r="R910" s="4">
        <v>2627</v>
      </c>
      <c r="S910" s="4">
        <v>0</v>
      </c>
      <c r="T910" s="4">
        <v>1902</v>
      </c>
    </row>
    <row r="911" spans="1:20" s="6" customFormat="1" ht="15">
      <c r="A911" s="6" t="s">
        <v>862</v>
      </c>
      <c r="B911" s="6">
        <v>1870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966</v>
      </c>
      <c r="J911" s="6">
        <v>0</v>
      </c>
      <c r="K911" s="6">
        <v>101</v>
      </c>
      <c r="L911" s="6">
        <v>52</v>
      </c>
      <c r="M911" s="6">
        <v>0</v>
      </c>
      <c r="N911" s="6">
        <v>1015</v>
      </c>
      <c r="O911" s="4">
        <v>966</v>
      </c>
      <c r="P911" s="4">
        <v>0</v>
      </c>
      <c r="Q911" s="4">
        <v>101</v>
      </c>
      <c r="R911" s="4">
        <v>52</v>
      </c>
      <c r="S911" s="4">
        <v>0</v>
      </c>
      <c r="T911" s="4">
        <v>1015</v>
      </c>
    </row>
    <row r="912" spans="1:20" s="5" customFormat="1" ht="15">
      <c r="A912" s="6" t="s">
        <v>863</v>
      </c>
      <c r="B912" s="6">
        <v>924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187</v>
      </c>
      <c r="J912" s="6">
        <v>0</v>
      </c>
      <c r="K912" s="6">
        <v>12</v>
      </c>
      <c r="L912" s="6">
        <v>3</v>
      </c>
      <c r="M912" s="6">
        <v>0</v>
      </c>
      <c r="N912" s="6">
        <v>196</v>
      </c>
      <c r="O912" s="4">
        <v>187</v>
      </c>
      <c r="P912" s="4">
        <v>0</v>
      </c>
      <c r="Q912" s="4">
        <v>12</v>
      </c>
      <c r="R912" s="4">
        <v>3</v>
      </c>
      <c r="S912" s="4">
        <v>0</v>
      </c>
      <c r="T912" s="4">
        <v>196</v>
      </c>
    </row>
    <row r="913" spans="1:20" s="6" customFormat="1" ht="15">
      <c r="A913" s="6" t="s">
        <v>864</v>
      </c>
      <c r="B913" s="6">
        <v>4368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2923</v>
      </c>
      <c r="J913" s="6">
        <v>98</v>
      </c>
      <c r="K913" s="6">
        <v>693</v>
      </c>
      <c r="L913" s="6">
        <v>439</v>
      </c>
      <c r="M913" s="6">
        <v>0</v>
      </c>
      <c r="N913" s="6">
        <v>3276</v>
      </c>
      <c r="O913" s="4">
        <v>2923</v>
      </c>
      <c r="P913" s="4">
        <v>98</v>
      </c>
      <c r="Q913" s="4">
        <v>693</v>
      </c>
      <c r="R913" s="4">
        <v>439</v>
      </c>
      <c r="S913" s="4">
        <v>0</v>
      </c>
      <c r="T913" s="4">
        <v>3276</v>
      </c>
    </row>
    <row r="914" spans="1:20" s="6" customFormat="1" ht="15">
      <c r="A914" s="6" t="s">
        <v>865</v>
      </c>
      <c r="B914" s="6">
        <v>10323</v>
      </c>
      <c r="C914" s="6">
        <v>0</v>
      </c>
      <c r="D914" s="6">
        <v>0</v>
      </c>
      <c r="E914" s="6">
        <v>1</v>
      </c>
      <c r="F914" s="6">
        <v>0</v>
      </c>
      <c r="G914" s="6">
        <v>1</v>
      </c>
      <c r="H914" s="6">
        <v>3</v>
      </c>
      <c r="I914" s="6">
        <v>1400</v>
      </c>
      <c r="J914" s="6">
        <v>214</v>
      </c>
      <c r="K914" s="6">
        <v>1563</v>
      </c>
      <c r="L914" s="6">
        <v>1184</v>
      </c>
      <c r="M914" s="6">
        <v>57</v>
      </c>
      <c r="N914" s="6">
        <v>1952</v>
      </c>
      <c r="O914" s="4">
        <v>1400</v>
      </c>
      <c r="P914" s="4">
        <v>214</v>
      </c>
      <c r="Q914" s="4">
        <v>1564</v>
      </c>
      <c r="R914" s="4">
        <v>1184</v>
      </c>
      <c r="S914" s="4">
        <v>58</v>
      </c>
      <c r="T914" s="4">
        <v>1955</v>
      </c>
    </row>
    <row r="915" spans="1:20" s="6" customFormat="1" ht="15">
      <c r="A915" s="6" t="s">
        <v>866</v>
      </c>
      <c r="B915" s="6">
        <v>66916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17289</v>
      </c>
      <c r="J915" s="6">
        <v>801</v>
      </c>
      <c r="K915" s="6">
        <v>5715</v>
      </c>
      <c r="L915" s="6">
        <v>4754</v>
      </c>
      <c r="M915" s="6">
        <v>1566</v>
      </c>
      <c r="N915" s="6">
        <v>17492</v>
      </c>
      <c r="O915" s="4">
        <v>17289</v>
      </c>
      <c r="P915" s="4">
        <v>801</v>
      </c>
      <c r="Q915" s="4">
        <v>5715</v>
      </c>
      <c r="R915" s="4">
        <v>4754</v>
      </c>
      <c r="S915" s="4">
        <v>1566</v>
      </c>
      <c r="T915" s="4">
        <v>17492</v>
      </c>
    </row>
    <row r="916" spans="1:20" s="6" customFormat="1" ht="15">
      <c r="A916" s="6" t="s">
        <v>867</v>
      </c>
      <c r="B916" s="6">
        <v>10403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3878</v>
      </c>
      <c r="J916" s="6">
        <v>566</v>
      </c>
      <c r="K916" s="6">
        <v>6358</v>
      </c>
      <c r="L916" s="6">
        <v>4258</v>
      </c>
      <c r="M916" s="6">
        <v>583</v>
      </c>
      <c r="N916" s="6">
        <v>5961</v>
      </c>
      <c r="O916" s="4">
        <v>3878</v>
      </c>
      <c r="P916" s="4">
        <v>566</v>
      </c>
      <c r="Q916" s="4">
        <v>6358</v>
      </c>
      <c r="R916" s="4">
        <v>4258</v>
      </c>
      <c r="S916" s="4">
        <v>583</v>
      </c>
      <c r="T916" s="4">
        <v>5961</v>
      </c>
    </row>
    <row r="917" spans="1:20" s="6" customFormat="1" ht="15">
      <c r="A917" s="6" t="s">
        <v>868</v>
      </c>
      <c r="B917" s="6">
        <v>599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</row>
    <row r="918" spans="1:20" s="6" customFormat="1" ht="15">
      <c r="A918" s="6" t="s">
        <v>869</v>
      </c>
      <c r="B918" s="6">
        <v>1287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84</v>
      </c>
      <c r="K918" s="6">
        <v>1978</v>
      </c>
      <c r="L918" s="6">
        <v>1539</v>
      </c>
      <c r="M918" s="6">
        <v>433</v>
      </c>
      <c r="N918" s="6">
        <v>0</v>
      </c>
      <c r="O918" s="4">
        <v>0</v>
      </c>
      <c r="P918" s="4">
        <v>84</v>
      </c>
      <c r="Q918" s="4">
        <v>1978</v>
      </c>
      <c r="R918" s="4">
        <v>1539</v>
      </c>
      <c r="S918" s="4">
        <v>433</v>
      </c>
      <c r="T918" s="4">
        <v>0</v>
      </c>
    </row>
    <row r="919" spans="1:20" s="6" customFormat="1" ht="15">
      <c r="A919" s="6" t="s">
        <v>870</v>
      </c>
      <c r="B919" s="6">
        <v>139236</v>
      </c>
      <c r="C919" s="6">
        <v>0</v>
      </c>
      <c r="D919" s="6">
        <v>0</v>
      </c>
      <c r="E919" s="6">
        <v>8</v>
      </c>
      <c r="F919" s="6">
        <v>8</v>
      </c>
      <c r="G919" s="6">
        <v>0</v>
      </c>
      <c r="H919" s="6">
        <v>0</v>
      </c>
      <c r="I919" s="6">
        <v>2202</v>
      </c>
      <c r="J919" s="6">
        <v>4571</v>
      </c>
      <c r="K919" s="6">
        <v>12384</v>
      </c>
      <c r="L919" s="6">
        <v>9485</v>
      </c>
      <c r="M919" s="6">
        <v>7244</v>
      </c>
      <c r="N919" s="6">
        <v>2429</v>
      </c>
      <c r="O919" s="4">
        <v>2202</v>
      </c>
      <c r="P919" s="4">
        <v>4571</v>
      </c>
      <c r="Q919" s="4">
        <v>12392</v>
      </c>
      <c r="R919" s="4">
        <v>9493</v>
      </c>
      <c r="S919" s="4">
        <v>7244</v>
      </c>
      <c r="T919" s="4">
        <v>2429</v>
      </c>
    </row>
    <row r="920" spans="1:20" s="6" customFormat="1" ht="15">
      <c r="A920" s="6" t="s">
        <v>980</v>
      </c>
      <c r="B920" s="6">
        <v>1133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376</v>
      </c>
      <c r="J920" s="6">
        <v>0</v>
      </c>
      <c r="K920" s="6">
        <v>4</v>
      </c>
      <c r="L920" s="6">
        <v>5</v>
      </c>
      <c r="M920" s="6">
        <v>0</v>
      </c>
      <c r="N920" s="6">
        <v>0</v>
      </c>
      <c r="O920" s="4">
        <v>376</v>
      </c>
      <c r="P920" s="4">
        <v>0</v>
      </c>
      <c r="Q920" s="4">
        <v>4</v>
      </c>
      <c r="R920" s="4">
        <v>5</v>
      </c>
      <c r="S920" s="4">
        <v>0</v>
      </c>
      <c r="T920" s="4">
        <v>0</v>
      </c>
    </row>
    <row r="921" spans="1:20" s="6" customFormat="1" ht="15">
      <c r="A921" s="6" t="s">
        <v>871</v>
      </c>
      <c r="B921" s="6">
        <v>5327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1036</v>
      </c>
      <c r="J921" s="6">
        <v>30</v>
      </c>
      <c r="K921" s="6">
        <v>317</v>
      </c>
      <c r="L921" s="6">
        <v>153</v>
      </c>
      <c r="M921" s="6">
        <v>72</v>
      </c>
      <c r="N921" s="6">
        <v>1158</v>
      </c>
      <c r="O921" s="4">
        <v>1036</v>
      </c>
      <c r="P921" s="4">
        <v>30</v>
      </c>
      <c r="Q921" s="4">
        <v>317</v>
      </c>
      <c r="R921" s="4">
        <v>153</v>
      </c>
      <c r="S921" s="4">
        <v>72</v>
      </c>
      <c r="T921" s="4">
        <v>1158</v>
      </c>
    </row>
    <row r="922" spans="1:20" s="6" customFormat="1" ht="15">
      <c r="A922" s="6" t="s">
        <v>872</v>
      </c>
      <c r="B922" s="6">
        <v>3488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9219</v>
      </c>
      <c r="J922" s="6">
        <v>555</v>
      </c>
      <c r="K922" s="6">
        <v>5029</v>
      </c>
      <c r="L922" s="6">
        <v>4461</v>
      </c>
      <c r="M922" s="6">
        <v>2451</v>
      </c>
      <c r="N922" s="6">
        <v>7891</v>
      </c>
      <c r="O922" s="4">
        <v>9219</v>
      </c>
      <c r="P922" s="4">
        <v>555</v>
      </c>
      <c r="Q922" s="4">
        <v>5029</v>
      </c>
      <c r="R922" s="4">
        <v>4461</v>
      </c>
      <c r="S922" s="4">
        <v>2451</v>
      </c>
      <c r="T922" s="4">
        <v>7891</v>
      </c>
    </row>
    <row r="923" spans="1:20" s="6" customFormat="1" ht="15">
      <c r="A923" s="6" t="s">
        <v>873</v>
      </c>
      <c r="B923" s="6">
        <v>1303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4688</v>
      </c>
      <c r="J923" s="6">
        <v>0</v>
      </c>
      <c r="K923" s="6">
        <v>4249</v>
      </c>
      <c r="L923" s="6">
        <v>3985</v>
      </c>
      <c r="M923" s="6">
        <v>0</v>
      </c>
      <c r="N923" s="6">
        <v>5149</v>
      </c>
      <c r="O923" s="4">
        <v>4688</v>
      </c>
      <c r="P923" s="4">
        <v>0</v>
      </c>
      <c r="Q923" s="4">
        <v>4249</v>
      </c>
      <c r="R923" s="4">
        <v>3985</v>
      </c>
      <c r="S923" s="4">
        <v>0</v>
      </c>
      <c r="T923" s="4">
        <v>5149</v>
      </c>
    </row>
    <row r="924" spans="1:20" s="6" customFormat="1" ht="15">
      <c r="A924" s="6" t="s">
        <v>874</v>
      </c>
      <c r="B924" s="6">
        <v>868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</row>
    <row r="925" spans="1:20" s="6" customFormat="1" ht="15">
      <c r="A925" s="6" t="s">
        <v>875</v>
      </c>
      <c r="B925" s="6">
        <v>2190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730</v>
      </c>
      <c r="J925" s="6">
        <v>807</v>
      </c>
      <c r="K925" s="6">
        <v>919</v>
      </c>
      <c r="L925" s="6">
        <v>1370</v>
      </c>
      <c r="M925" s="6">
        <v>486</v>
      </c>
      <c r="N925" s="6">
        <v>600</v>
      </c>
      <c r="O925" s="4">
        <v>730</v>
      </c>
      <c r="P925" s="4">
        <v>807</v>
      </c>
      <c r="Q925" s="4">
        <v>919</v>
      </c>
      <c r="R925" s="4">
        <v>1370</v>
      </c>
      <c r="S925" s="4">
        <v>486</v>
      </c>
      <c r="T925" s="4">
        <v>600</v>
      </c>
    </row>
    <row r="926" spans="1:20" s="6" customFormat="1" ht="15">
      <c r="A926" s="6" t="s">
        <v>876</v>
      </c>
      <c r="B926" s="6">
        <v>24481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3718</v>
      </c>
      <c r="J926" s="6">
        <v>801</v>
      </c>
      <c r="K926" s="6">
        <v>5619</v>
      </c>
      <c r="L926" s="6">
        <v>4916</v>
      </c>
      <c r="M926" s="6">
        <v>1254</v>
      </c>
      <c r="N926" s="6">
        <v>3972</v>
      </c>
      <c r="O926" s="4">
        <v>3718</v>
      </c>
      <c r="P926" s="4">
        <v>801</v>
      </c>
      <c r="Q926" s="4">
        <v>5619</v>
      </c>
      <c r="R926" s="4">
        <v>4916</v>
      </c>
      <c r="S926" s="4">
        <v>1254</v>
      </c>
      <c r="T926" s="4">
        <v>3972</v>
      </c>
    </row>
    <row r="927" spans="1:20" s="6" customFormat="1" ht="15">
      <c r="A927" s="6" t="s">
        <v>877</v>
      </c>
      <c r="B927" s="6">
        <v>37988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1933</v>
      </c>
      <c r="J927" s="6">
        <v>2363</v>
      </c>
      <c r="K927" s="6">
        <v>6572</v>
      </c>
      <c r="L927" s="6">
        <v>5987</v>
      </c>
      <c r="M927" s="6">
        <v>2620</v>
      </c>
      <c r="N927" s="6">
        <v>2261</v>
      </c>
      <c r="O927" s="4">
        <v>1933</v>
      </c>
      <c r="P927" s="4">
        <v>2363</v>
      </c>
      <c r="Q927" s="4">
        <v>6572</v>
      </c>
      <c r="R927" s="4">
        <v>5987</v>
      </c>
      <c r="S927" s="4">
        <v>2620</v>
      </c>
      <c r="T927" s="4">
        <v>2261</v>
      </c>
    </row>
    <row r="928" spans="1:20" s="6" customFormat="1" ht="15">
      <c r="A928" s="6" t="s">
        <v>878</v>
      </c>
      <c r="B928" s="6">
        <v>33547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1579</v>
      </c>
      <c r="J928" s="6">
        <v>167</v>
      </c>
      <c r="K928" s="6">
        <v>1517</v>
      </c>
      <c r="L928" s="6">
        <v>2096</v>
      </c>
      <c r="M928" s="6">
        <v>202</v>
      </c>
      <c r="N928" s="6">
        <v>965</v>
      </c>
      <c r="O928" s="4">
        <v>1579</v>
      </c>
      <c r="P928" s="4">
        <v>167</v>
      </c>
      <c r="Q928" s="4">
        <v>1517</v>
      </c>
      <c r="R928" s="4">
        <v>2096</v>
      </c>
      <c r="S928" s="4">
        <v>202</v>
      </c>
      <c r="T928" s="4">
        <v>965</v>
      </c>
    </row>
    <row r="929" spans="1:20" s="6" customFormat="1" ht="15">
      <c r="A929" s="6" t="s">
        <v>879</v>
      </c>
      <c r="B929" s="6">
        <v>11451</v>
      </c>
      <c r="C929" s="6">
        <v>0</v>
      </c>
      <c r="D929" s="6">
        <v>0</v>
      </c>
      <c r="E929" s="6">
        <v>9</v>
      </c>
      <c r="F929" s="6">
        <v>9</v>
      </c>
      <c r="G929" s="6">
        <v>0</v>
      </c>
      <c r="H929" s="6">
        <v>0</v>
      </c>
      <c r="I929" s="6">
        <v>617</v>
      </c>
      <c r="J929" s="6">
        <v>592</v>
      </c>
      <c r="K929" s="6">
        <v>2664</v>
      </c>
      <c r="L929" s="6">
        <v>2246</v>
      </c>
      <c r="M929" s="6">
        <v>611</v>
      </c>
      <c r="N929" s="6">
        <v>1023</v>
      </c>
      <c r="O929" s="4">
        <v>617</v>
      </c>
      <c r="P929" s="4">
        <v>592</v>
      </c>
      <c r="Q929" s="4">
        <v>2673</v>
      </c>
      <c r="R929" s="4">
        <v>2255</v>
      </c>
      <c r="S929" s="4">
        <v>611</v>
      </c>
      <c r="T929" s="4">
        <v>1023</v>
      </c>
    </row>
    <row r="930" spans="1:20" s="6" customFormat="1" ht="15">
      <c r="A930" s="6" t="s">
        <v>880</v>
      </c>
      <c r="B930" s="6">
        <v>2226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417</v>
      </c>
      <c r="J930" s="6">
        <v>177</v>
      </c>
      <c r="K930" s="6">
        <v>1163</v>
      </c>
      <c r="L930" s="6">
        <v>763</v>
      </c>
      <c r="M930" s="6">
        <v>554</v>
      </c>
      <c r="N930" s="6">
        <v>441</v>
      </c>
      <c r="O930" s="4">
        <v>417</v>
      </c>
      <c r="P930" s="4">
        <v>177</v>
      </c>
      <c r="Q930" s="4">
        <v>1163</v>
      </c>
      <c r="R930" s="4">
        <v>763</v>
      </c>
      <c r="S930" s="4">
        <v>554</v>
      </c>
      <c r="T930" s="4">
        <v>441</v>
      </c>
    </row>
    <row r="931" spans="1:20" s="6" customFormat="1" ht="15">
      <c r="A931" s="6" t="s">
        <v>881</v>
      </c>
      <c r="B931" s="6">
        <v>2068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</row>
    <row r="932" spans="1:20" s="6" customFormat="1" ht="15">
      <c r="A932" s="6" t="s">
        <v>882</v>
      </c>
      <c r="B932" s="6">
        <v>792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1040</v>
      </c>
      <c r="J932" s="6">
        <v>709</v>
      </c>
      <c r="K932" s="6">
        <v>2761</v>
      </c>
      <c r="L932" s="6">
        <v>2869</v>
      </c>
      <c r="M932" s="6">
        <v>589</v>
      </c>
      <c r="N932" s="6">
        <v>1052</v>
      </c>
      <c r="O932" s="4">
        <v>1040</v>
      </c>
      <c r="P932" s="4">
        <v>709</v>
      </c>
      <c r="Q932" s="4">
        <v>2761</v>
      </c>
      <c r="R932" s="4">
        <v>2869</v>
      </c>
      <c r="S932" s="4">
        <v>589</v>
      </c>
      <c r="T932" s="4">
        <v>1052</v>
      </c>
    </row>
    <row r="933" spans="1:20" s="6" customFormat="1" ht="15">
      <c r="A933" s="6" t="s">
        <v>883</v>
      </c>
      <c r="B933" s="6">
        <v>41629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31069</v>
      </c>
      <c r="J933" s="6">
        <v>2240</v>
      </c>
      <c r="K933" s="6">
        <v>6226</v>
      </c>
      <c r="L933" s="6">
        <v>4861</v>
      </c>
      <c r="M933" s="6">
        <v>3230</v>
      </c>
      <c r="N933" s="6">
        <v>31444</v>
      </c>
      <c r="O933" s="4">
        <v>31069</v>
      </c>
      <c r="P933" s="4">
        <v>2240</v>
      </c>
      <c r="Q933" s="4">
        <v>6226</v>
      </c>
      <c r="R933" s="4">
        <v>4861</v>
      </c>
      <c r="S933" s="4">
        <v>3230</v>
      </c>
      <c r="T933" s="4">
        <v>31444</v>
      </c>
    </row>
    <row r="934" spans="1:20" s="6" customFormat="1" ht="15">
      <c r="A934" s="6" t="s">
        <v>884</v>
      </c>
      <c r="B934" s="6">
        <v>2986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400</v>
      </c>
      <c r="J934" s="6">
        <v>101</v>
      </c>
      <c r="K934" s="6">
        <v>68</v>
      </c>
      <c r="L934" s="6">
        <v>284</v>
      </c>
      <c r="M934" s="6">
        <v>0</v>
      </c>
      <c r="N934" s="6">
        <v>214</v>
      </c>
      <c r="O934" s="4">
        <v>400</v>
      </c>
      <c r="P934" s="4">
        <v>101</v>
      </c>
      <c r="Q934" s="4">
        <v>68</v>
      </c>
      <c r="R934" s="4">
        <v>284</v>
      </c>
      <c r="S934" s="4">
        <v>0</v>
      </c>
      <c r="T934" s="4">
        <v>214</v>
      </c>
    </row>
    <row r="935" spans="1:20" s="6" customFormat="1" ht="15">
      <c r="A935" s="6" t="s">
        <v>885</v>
      </c>
      <c r="B935" s="6">
        <v>3830</v>
      </c>
      <c r="C935" s="6">
        <v>17</v>
      </c>
      <c r="D935" s="6">
        <v>6</v>
      </c>
      <c r="E935" s="6">
        <v>2</v>
      </c>
      <c r="F935" s="6">
        <v>4</v>
      </c>
      <c r="G935" s="6">
        <v>3</v>
      </c>
      <c r="H935" s="6">
        <v>0</v>
      </c>
      <c r="I935" s="6">
        <v>3623</v>
      </c>
      <c r="J935" s="6">
        <v>979</v>
      </c>
      <c r="K935" s="6">
        <v>955</v>
      </c>
      <c r="L935" s="6">
        <v>940</v>
      </c>
      <c r="M935" s="6">
        <v>217</v>
      </c>
      <c r="N935" s="6">
        <v>0</v>
      </c>
      <c r="O935" s="4">
        <v>3640</v>
      </c>
      <c r="P935" s="4">
        <v>985</v>
      </c>
      <c r="Q935" s="4">
        <v>957</v>
      </c>
      <c r="R935" s="4">
        <v>944</v>
      </c>
      <c r="S935" s="4">
        <v>220</v>
      </c>
      <c r="T935" s="4">
        <v>0</v>
      </c>
    </row>
    <row r="936" spans="1:20" s="6" customFormat="1" ht="15">
      <c r="A936" s="6" t="s">
        <v>886</v>
      </c>
      <c r="B936" s="6">
        <v>3286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697</v>
      </c>
      <c r="J936" s="6">
        <v>210</v>
      </c>
      <c r="K936" s="6">
        <v>880</v>
      </c>
      <c r="L936" s="6">
        <v>900</v>
      </c>
      <c r="M936" s="6">
        <v>319</v>
      </c>
      <c r="N936" s="6">
        <v>570</v>
      </c>
      <c r="O936" s="4">
        <v>697</v>
      </c>
      <c r="P936" s="4">
        <v>210</v>
      </c>
      <c r="Q936" s="4">
        <v>880</v>
      </c>
      <c r="R936" s="4">
        <v>900</v>
      </c>
      <c r="S936" s="4">
        <v>319</v>
      </c>
      <c r="T936" s="4">
        <v>570</v>
      </c>
    </row>
    <row r="937" spans="1:20" s="6" customFormat="1" ht="15">
      <c r="A937" s="6" t="s">
        <v>887</v>
      </c>
      <c r="B937" s="6">
        <v>3223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866</v>
      </c>
      <c r="J937" s="6">
        <v>562</v>
      </c>
      <c r="K937" s="6">
        <v>1346</v>
      </c>
      <c r="L937" s="6">
        <v>985</v>
      </c>
      <c r="M937" s="6">
        <v>660</v>
      </c>
      <c r="N937" s="6">
        <v>1129</v>
      </c>
      <c r="O937" s="4">
        <v>866</v>
      </c>
      <c r="P937" s="4">
        <v>562</v>
      </c>
      <c r="Q937" s="4">
        <v>1346</v>
      </c>
      <c r="R937" s="4">
        <v>985</v>
      </c>
      <c r="S937" s="4">
        <v>660</v>
      </c>
      <c r="T937" s="4">
        <v>1129</v>
      </c>
    </row>
    <row r="938" spans="1:20" s="6" customFormat="1" ht="15">
      <c r="A938" s="6" t="s">
        <v>888</v>
      </c>
      <c r="B938" s="6">
        <v>2006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</row>
    <row r="939" spans="1:20" s="6" customFormat="1" ht="15">
      <c r="A939" s="6" t="s">
        <v>889</v>
      </c>
      <c r="B939" s="6">
        <v>15585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1896</v>
      </c>
      <c r="J939" s="6">
        <v>169</v>
      </c>
      <c r="K939" s="6">
        <v>1484</v>
      </c>
      <c r="L939" s="6">
        <v>1073</v>
      </c>
      <c r="M939" s="6">
        <v>257</v>
      </c>
      <c r="N939" s="6">
        <v>2218</v>
      </c>
      <c r="O939" s="4">
        <v>1896</v>
      </c>
      <c r="P939" s="4">
        <v>169</v>
      </c>
      <c r="Q939" s="4">
        <v>1484</v>
      </c>
      <c r="R939" s="4">
        <v>1073</v>
      </c>
      <c r="S939" s="4">
        <v>257</v>
      </c>
      <c r="T939" s="4">
        <v>2218</v>
      </c>
    </row>
    <row r="940" spans="1:20" s="6" customFormat="1" ht="15">
      <c r="A940" s="6" t="s">
        <v>890</v>
      </c>
      <c r="B940" s="6">
        <v>1709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5045</v>
      </c>
      <c r="J940" s="6">
        <v>1115</v>
      </c>
      <c r="K940" s="6">
        <v>4720</v>
      </c>
      <c r="L940" s="6">
        <v>5212</v>
      </c>
      <c r="M940" s="6">
        <v>1114</v>
      </c>
      <c r="N940" s="6">
        <v>4554</v>
      </c>
      <c r="O940" s="4">
        <v>5045</v>
      </c>
      <c r="P940" s="4">
        <v>1115</v>
      </c>
      <c r="Q940" s="4">
        <v>4720</v>
      </c>
      <c r="R940" s="4">
        <v>5212</v>
      </c>
      <c r="S940" s="4">
        <v>1114</v>
      </c>
      <c r="T940" s="4">
        <v>4554</v>
      </c>
    </row>
    <row r="941" spans="1:20" s="6" customFormat="1" ht="15">
      <c r="A941" s="6" t="s">
        <v>891</v>
      </c>
      <c r="B941" s="6">
        <v>683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67</v>
      </c>
      <c r="J941" s="6">
        <v>22</v>
      </c>
      <c r="K941" s="6">
        <v>80</v>
      </c>
      <c r="L941" s="6">
        <v>71</v>
      </c>
      <c r="M941" s="6">
        <v>2</v>
      </c>
      <c r="N941" s="6">
        <v>96</v>
      </c>
      <c r="O941" s="4">
        <v>67</v>
      </c>
      <c r="P941" s="4">
        <v>22</v>
      </c>
      <c r="Q941" s="4">
        <v>80</v>
      </c>
      <c r="R941" s="4">
        <v>71</v>
      </c>
      <c r="S941" s="4">
        <v>2</v>
      </c>
      <c r="T941" s="4">
        <v>96</v>
      </c>
    </row>
    <row r="942" spans="1:20" s="6" customFormat="1" ht="15">
      <c r="A942" s="6" t="s">
        <v>892</v>
      </c>
      <c r="B942" s="6">
        <v>2757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2235</v>
      </c>
      <c r="J942" s="6">
        <v>1447</v>
      </c>
      <c r="K942" s="6">
        <v>4128</v>
      </c>
      <c r="L942" s="6">
        <v>3963</v>
      </c>
      <c r="M942" s="6">
        <v>763</v>
      </c>
      <c r="N942" s="6">
        <v>3077</v>
      </c>
      <c r="O942" s="4">
        <v>2235</v>
      </c>
      <c r="P942" s="4">
        <v>1447</v>
      </c>
      <c r="Q942" s="4">
        <v>4128</v>
      </c>
      <c r="R942" s="4">
        <v>3963</v>
      </c>
      <c r="S942" s="4">
        <v>763</v>
      </c>
      <c r="T942" s="4">
        <v>3077</v>
      </c>
    </row>
    <row r="943" spans="1:20" s="6" customFormat="1" ht="15">
      <c r="A943" s="6" t="s">
        <v>893</v>
      </c>
      <c r="B943" s="6">
        <v>8637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2386</v>
      </c>
      <c r="J943" s="6">
        <v>458</v>
      </c>
      <c r="K943" s="6">
        <v>1897</v>
      </c>
      <c r="L943" s="6">
        <v>1938</v>
      </c>
      <c r="M943" s="6">
        <v>619</v>
      </c>
      <c r="N943" s="6">
        <v>2219</v>
      </c>
      <c r="O943" s="4">
        <v>2386</v>
      </c>
      <c r="P943" s="4">
        <v>458</v>
      </c>
      <c r="Q943" s="4">
        <v>1897</v>
      </c>
      <c r="R943" s="4">
        <v>1938</v>
      </c>
      <c r="S943" s="4">
        <v>619</v>
      </c>
      <c r="T943" s="4">
        <v>2219</v>
      </c>
    </row>
    <row r="944" spans="1:20" s="6" customFormat="1" ht="15">
      <c r="A944" s="6" t="s">
        <v>894</v>
      </c>
      <c r="B944" s="6">
        <v>1477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1</v>
      </c>
      <c r="M944" s="6">
        <v>0</v>
      </c>
      <c r="N944" s="6">
        <v>0</v>
      </c>
      <c r="O944" s="4">
        <v>0</v>
      </c>
      <c r="P944" s="4">
        <v>0</v>
      </c>
      <c r="Q944" s="4">
        <v>0</v>
      </c>
      <c r="R944" s="4">
        <v>1</v>
      </c>
      <c r="S944" s="4">
        <v>0</v>
      </c>
      <c r="T944" s="4">
        <v>0</v>
      </c>
    </row>
    <row r="945" spans="1:20" s="6" customFormat="1" ht="15">
      <c r="A945" s="6" t="s">
        <v>895</v>
      </c>
      <c r="B945" s="6">
        <v>955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573</v>
      </c>
      <c r="J945" s="6">
        <v>0</v>
      </c>
      <c r="K945" s="6">
        <v>7</v>
      </c>
      <c r="L945" s="6">
        <v>4</v>
      </c>
      <c r="M945" s="6">
        <v>0</v>
      </c>
      <c r="N945" s="6">
        <v>576</v>
      </c>
      <c r="O945" s="4">
        <v>573</v>
      </c>
      <c r="P945" s="4">
        <v>0</v>
      </c>
      <c r="Q945" s="4">
        <v>7</v>
      </c>
      <c r="R945" s="4">
        <v>4</v>
      </c>
      <c r="S945" s="4">
        <v>0</v>
      </c>
      <c r="T945" s="4">
        <v>576</v>
      </c>
    </row>
    <row r="946" spans="1:20" s="6" customFormat="1" ht="15">
      <c r="A946" s="6" t="s">
        <v>896</v>
      </c>
      <c r="B946" s="6">
        <v>6322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397</v>
      </c>
      <c r="J946" s="6">
        <v>183</v>
      </c>
      <c r="K946" s="6">
        <v>665</v>
      </c>
      <c r="L946" s="6">
        <v>615</v>
      </c>
      <c r="M946" s="6">
        <v>254</v>
      </c>
      <c r="N946" s="6">
        <v>376</v>
      </c>
      <c r="O946" s="4">
        <v>397</v>
      </c>
      <c r="P946" s="4">
        <v>183</v>
      </c>
      <c r="Q946" s="4">
        <v>665</v>
      </c>
      <c r="R946" s="4">
        <v>615</v>
      </c>
      <c r="S946" s="4">
        <v>254</v>
      </c>
      <c r="T946" s="4">
        <v>376</v>
      </c>
    </row>
    <row r="947" spans="1:20" s="6" customFormat="1" ht="15">
      <c r="A947" s="6" t="s">
        <v>897</v>
      </c>
      <c r="B947" s="6">
        <v>17851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33547</v>
      </c>
      <c r="J947" s="6">
        <v>785</v>
      </c>
      <c r="K947" s="6">
        <v>1946</v>
      </c>
      <c r="L947" s="6">
        <v>1953</v>
      </c>
      <c r="M947" s="6">
        <v>822</v>
      </c>
      <c r="N947" s="6">
        <v>33503</v>
      </c>
      <c r="O947" s="4">
        <v>33547</v>
      </c>
      <c r="P947" s="4">
        <v>785</v>
      </c>
      <c r="Q947" s="4">
        <v>1946</v>
      </c>
      <c r="R947" s="4">
        <v>1953</v>
      </c>
      <c r="S947" s="4">
        <v>822</v>
      </c>
      <c r="T947" s="4">
        <v>33503</v>
      </c>
    </row>
    <row r="948" spans="1:20" s="6" customFormat="1" ht="15">
      <c r="A948" s="6" t="s">
        <v>898</v>
      </c>
      <c r="B948" s="6">
        <v>412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</row>
    <row r="949" spans="1:20" s="6" customFormat="1" ht="15">
      <c r="A949" s="6" t="s">
        <v>899</v>
      </c>
      <c r="B949" s="6">
        <v>8905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4388</v>
      </c>
      <c r="J949" s="6">
        <v>55</v>
      </c>
      <c r="K949" s="6">
        <v>2044</v>
      </c>
      <c r="L949" s="6">
        <v>762</v>
      </c>
      <c r="M949" s="6">
        <v>0</v>
      </c>
      <c r="N949" s="6">
        <v>5725</v>
      </c>
      <c r="O949" s="4">
        <v>4388</v>
      </c>
      <c r="P949" s="4">
        <v>55</v>
      </c>
      <c r="Q949" s="4">
        <v>2044</v>
      </c>
      <c r="R949" s="4">
        <v>762</v>
      </c>
      <c r="S949" s="4">
        <v>0</v>
      </c>
      <c r="T949" s="4">
        <v>5725</v>
      </c>
    </row>
    <row r="950" spans="1:20" s="6" customFormat="1" ht="15">
      <c r="A950" s="6" t="s">
        <v>900</v>
      </c>
      <c r="B950" s="6">
        <v>4120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592</v>
      </c>
      <c r="J950" s="6">
        <v>43</v>
      </c>
      <c r="K950" s="6">
        <v>709</v>
      </c>
      <c r="L950" s="6">
        <v>473</v>
      </c>
      <c r="M950" s="6">
        <v>0</v>
      </c>
      <c r="N950" s="6">
        <v>882</v>
      </c>
      <c r="O950" s="4">
        <v>592</v>
      </c>
      <c r="P950" s="4">
        <v>43</v>
      </c>
      <c r="Q950" s="4">
        <v>709</v>
      </c>
      <c r="R950" s="4">
        <v>473</v>
      </c>
      <c r="S950" s="4">
        <v>0</v>
      </c>
      <c r="T950" s="4">
        <v>882</v>
      </c>
    </row>
    <row r="951" spans="1:20" s="6" customFormat="1" ht="15">
      <c r="A951" s="6" t="s">
        <v>901</v>
      </c>
      <c r="B951" s="6">
        <v>1721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976</v>
      </c>
      <c r="J951" s="6">
        <v>7</v>
      </c>
      <c r="K951" s="6">
        <v>600</v>
      </c>
      <c r="L951" s="6">
        <v>464</v>
      </c>
      <c r="M951" s="6">
        <v>1</v>
      </c>
      <c r="N951" s="6">
        <v>1118</v>
      </c>
      <c r="O951" s="4">
        <v>976</v>
      </c>
      <c r="P951" s="4">
        <v>7</v>
      </c>
      <c r="Q951" s="4">
        <v>600</v>
      </c>
      <c r="R951" s="4">
        <v>464</v>
      </c>
      <c r="S951" s="4">
        <v>1</v>
      </c>
      <c r="T951" s="4">
        <v>1118</v>
      </c>
    </row>
    <row r="952" spans="1:20" s="6" customFormat="1" ht="15">
      <c r="A952" s="6" t="s">
        <v>902</v>
      </c>
      <c r="B952" s="6">
        <v>2162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239</v>
      </c>
      <c r="J952" s="6">
        <v>288</v>
      </c>
      <c r="K952" s="6">
        <v>756</v>
      </c>
      <c r="L952" s="6">
        <v>591</v>
      </c>
      <c r="M952" s="6">
        <v>113</v>
      </c>
      <c r="N952" s="6">
        <v>579</v>
      </c>
      <c r="O952" s="4">
        <v>239</v>
      </c>
      <c r="P952" s="4">
        <v>288</v>
      </c>
      <c r="Q952" s="4">
        <v>756</v>
      </c>
      <c r="R952" s="4">
        <v>591</v>
      </c>
      <c r="S952" s="4">
        <v>113</v>
      </c>
      <c r="T952" s="4">
        <v>579</v>
      </c>
    </row>
    <row r="953" spans="1:20" s="6" customFormat="1" ht="15">
      <c r="A953" s="6" t="s">
        <v>903</v>
      </c>
      <c r="B953" s="6">
        <v>104683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3570</v>
      </c>
      <c r="J953" s="6">
        <v>2987</v>
      </c>
      <c r="K953" s="6">
        <v>20433</v>
      </c>
      <c r="L953" s="6">
        <v>18334</v>
      </c>
      <c r="M953" s="6">
        <v>4315</v>
      </c>
      <c r="N953" s="6">
        <v>4233</v>
      </c>
      <c r="O953" s="4">
        <v>3570</v>
      </c>
      <c r="P953" s="4">
        <v>2987</v>
      </c>
      <c r="Q953" s="4">
        <v>20433</v>
      </c>
      <c r="R953" s="4">
        <v>18334</v>
      </c>
      <c r="S953" s="4">
        <v>4315</v>
      </c>
      <c r="T953" s="4">
        <v>4233</v>
      </c>
    </row>
    <row r="954" spans="1:20" s="6" customFormat="1" ht="15">
      <c r="A954" s="6" t="s">
        <v>981</v>
      </c>
      <c r="B954" s="6">
        <v>559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</row>
    <row r="955" spans="1:20" s="6" customFormat="1" ht="15">
      <c r="A955" s="6" t="s">
        <v>904</v>
      </c>
      <c r="B955" s="6">
        <v>7028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2993</v>
      </c>
      <c r="J955" s="6">
        <v>134</v>
      </c>
      <c r="K955" s="6">
        <v>600</v>
      </c>
      <c r="L955" s="6">
        <v>466</v>
      </c>
      <c r="M955" s="6">
        <v>206</v>
      </c>
      <c r="N955" s="6">
        <v>3055</v>
      </c>
      <c r="O955" s="4">
        <v>2993</v>
      </c>
      <c r="P955" s="4">
        <v>134</v>
      </c>
      <c r="Q955" s="4">
        <v>600</v>
      </c>
      <c r="R955" s="4">
        <v>466</v>
      </c>
      <c r="S955" s="4">
        <v>206</v>
      </c>
      <c r="T955" s="4">
        <v>3055</v>
      </c>
    </row>
    <row r="956" spans="1:20" s="6" customFormat="1" ht="15">
      <c r="A956" s="6" t="s">
        <v>905</v>
      </c>
      <c r="B956" s="6">
        <v>5842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7255</v>
      </c>
      <c r="J956" s="6">
        <v>11</v>
      </c>
      <c r="K956" s="6">
        <v>1579</v>
      </c>
      <c r="L956" s="6">
        <v>1370</v>
      </c>
      <c r="M956" s="6">
        <v>1</v>
      </c>
      <c r="N956" s="6">
        <v>2813</v>
      </c>
      <c r="O956" s="4">
        <v>7255</v>
      </c>
      <c r="P956" s="4">
        <v>11</v>
      </c>
      <c r="Q956" s="4">
        <v>1579</v>
      </c>
      <c r="R956" s="4">
        <v>1370</v>
      </c>
      <c r="S956" s="4">
        <v>1</v>
      </c>
      <c r="T956" s="4">
        <v>2813</v>
      </c>
    </row>
    <row r="957" spans="1:20" s="6" customFormat="1" ht="15">
      <c r="A957" s="6" t="s">
        <v>906</v>
      </c>
      <c r="B957" s="6">
        <v>3651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779</v>
      </c>
      <c r="J957" s="6">
        <v>142</v>
      </c>
      <c r="K957" s="6">
        <v>1273</v>
      </c>
      <c r="L957" s="6">
        <v>816</v>
      </c>
      <c r="M957" s="6">
        <v>142</v>
      </c>
      <c r="N957" s="6">
        <v>1236</v>
      </c>
      <c r="O957" s="4">
        <v>779</v>
      </c>
      <c r="P957" s="4">
        <v>142</v>
      </c>
      <c r="Q957" s="4">
        <v>1273</v>
      </c>
      <c r="R957" s="4">
        <v>816</v>
      </c>
      <c r="S957" s="4">
        <v>142</v>
      </c>
      <c r="T957" s="4">
        <v>1236</v>
      </c>
    </row>
    <row r="958" spans="1:20" s="7" customFormat="1" ht="15">
      <c r="A958" s="6" t="s">
        <v>907</v>
      </c>
      <c r="B958" s="6">
        <v>4772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12862</v>
      </c>
      <c r="J958" s="6">
        <v>2369</v>
      </c>
      <c r="K958" s="6">
        <v>9291</v>
      </c>
      <c r="L958" s="6">
        <v>6722</v>
      </c>
      <c r="M958" s="6">
        <v>4254</v>
      </c>
      <c r="N958" s="6">
        <v>13538</v>
      </c>
      <c r="O958" s="4">
        <v>12862</v>
      </c>
      <c r="P958" s="4">
        <v>2369</v>
      </c>
      <c r="Q958" s="4">
        <v>9291</v>
      </c>
      <c r="R958" s="4">
        <v>6722</v>
      </c>
      <c r="S958" s="4">
        <v>4254</v>
      </c>
      <c r="T958" s="4">
        <v>13538</v>
      </c>
    </row>
    <row r="959" spans="1:20" s="7" customFormat="1" ht="15">
      <c r="A959" s="6" t="s">
        <v>908</v>
      </c>
      <c r="B959" s="6">
        <v>490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6</v>
      </c>
      <c r="J959" s="6">
        <v>0</v>
      </c>
      <c r="K959" s="6">
        <v>0</v>
      </c>
      <c r="L959" s="6">
        <v>0</v>
      </c>
      <c r="M959" s="6">
        <v>0</v>
      </c>
      <c r="N959" s="6">
        <v>6</v>
      </c>
      <c r="O959" s="4">
        <v>6</v>
      </c>
      <c r="P959" s="4">
        <v>0</v>
      </c>
      <c r="Q959" s="4">
        <v>0</v>
      </c>
      <c r="R959" s="4">
        <v>0</v>
      </c>
      <c r="S959" s="4">
        <v>0</v>
      </c>
      <c r="T959" s="4">
        <v>6</v>
      </c>
    </row>
    <row r="960" spans="1:20" ht="15">
      <c r="A960" s="6" t="s">
        <v>909</v>
      </c>
      <c r="B960" s="6">
        <v>3232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9</v>
      </c>
      <c r="J960" s="6">
        <v>0</v>
      </c>
      <c r="K960" s="6">
        <v>0</v>
      </c>
      <c r="L960" s="6">
        <v>0</v>
      </c>
      <c r="M960" s="6">
        <v>0</v>
      </c>
      <c r="N960" s="6">
        <v>9</v>
      </c>
      <c r="O960" s="4">
        <v>9</v>
      </c>
      <c r="P960" s="4">
        <v>0</v>
      </c>
      <c r="Q960" s="4">
        <v>0</v>
      </c>
      <c r="R960" s="4">
        <v>0</v>
      </c>
      <c r="S960" s="4">
        <v>0</v>
      </c>
      <c r="T960" s="4">
        <v>9</v>
      </c>
    </row>
    <row r="961" spans="1:20" s="7" customFormat="1" ht="15">
      <c r="A961" s="6" t="s">
        <v>910</v>
      </c>
      <c r="B961" s="6">
        <v>5876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9068</v>
      </c>
      <c r="J961" s="6">
        <v>1646</v>
      </c>
      <c r="K961" s="6">
        <v>7715</v>
      </c>
      <c r="L961" s="6">
        <v>4399</v>
      </c>
      <c r="M961" s="6">
        <v>3106</v>
      </c>
      <c r="N961" s="6">
        <v>10927</v>
      </c>
      <c r="O961" s="4">
        <v>9068</v>
      </c>
      <c r="P961" s="4">
        <v>1646</v>
      </c>
      <c r="Q961" s="4">
        <v>7715</v>
      </c>
      <c r="R961" s="4">
        <v>4399</v>
      </c>
      <c r="S961" s="4">
        <v>3106</v>
      </c>
      <c r="T961" s="4">
        <v>10927</v>
      </c>
    </row>
    <row r="962" spans="1:20" ht="15">
      <c r="A962" s="6" t="s">
        <v>911</v>
      </c>
      <c r="B962" s="6">
        <v>379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</row>
    <row r="963" spans="1:20" s="1" customFormat="1" ht="15">
      <c r="A963" s="6" t="s">
        <v>912</v>
      </c>
      <c r="B963" s="6">
        <v>520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395</v>
      </c>
      <c r="J963" s="6">
        <v>0</v>
      </c>
      <c r="K963" s="6">
        <v>0</v>
      </c>
      <c r="L963" s="6">
        <v>95</v>
      </c>
      <c r="M963" s="6">
        <v>0</v>
      </c>
      <c r="N963" s="6">
        <v>300</v>
      </c>
      <c r="O963" s="4">
        <v>395</v>
      </c>
      <c r="P963" s="4">
        <v>0</v>
      </c>
      <c r="Q963" s="4">
        <v>0</v>
      </c>
      <c r="R963" s="4">
        <v>95</v>
      </c>
      <c r="S963" s="4">
        <v>0</v>
      </c>
      <c r="T963" s="4">
        <v>300</v>
      </c>
    </row>
    <row r="964" spans="1:20" ht="15">
      <c r="A964" s="6" t="s">
        <v>913</v>
      </c>
      <c r="B964" s="6">
        <v>1028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346</v>
      </c>
      <c r="J964" s="6">
        <v>48</v>
      </c>
      <c r="K964" s="6">
        <v>425</v>
      </c>
      <c r="L964" s="6">
        <v>108</v>
      </c>
      <c r="M964" s="6">
        <v>183</v>
      </c>
      <c r="N964" s="6">
        <v>0</v>
      </c>
      <c r="O964" s="4">
        <v>346</v>
      </c>
      <c r="P964" s="4">
        <v>48</v>
      </c>
      <c r="Q964" s="4">
        <v>425</v>
      </c>
      <c r="R964" s="4">
        <v>108</v>
      </c>
      <c r="S964" s="4">
        <v>183</v>
      </c>
      <c r="T964" s="4">
        <v>0</v>
      </c>
    </row>
    <row r="965" spans="1:20" ht="15">
      <c r="A965" s="6" t="s">
        <v>914</v>
      </c>
      <c r="B965" s="6">
        <v>3299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1189</v>
      </c>
      <c r="J965" s="6">
        <v>428</v>
      </c>
      <c r="K965" s="6">
        <v>1802</v>
      </c>
      <c r="L965" s="6">
        <v>1601</v>
      </c>
      <c r="M965" s="6">
        <v>947</v>
      </c>
      <c r="N965" s="6">
        <v>864</v>
      </c>
      <c r="O965" s="4">
        <v>1189</v>
      </c>
      <c r="P965" s="4">
        <v>428</v>
      </c>
      <c r="Q965" s="4">
        <v>1802</v>
      </c>
      <c r="R965" s="4">
        <v>1601</v>
      </c>
      <c r="S965" s="4">
        <v>947</v>
      </c>
      <c r="T965" s="4">
        <v>864</v>
      </c>
    </row>
    <row r="966" spans="1:20" ht="15">
      <c r="A966" s="6" t="s">
        <v>915</v>
      </c>
      <c r="B966" s="6">
        <v>608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677</v>
      </c>
      <c r="J966" s="6">
        <v>3</v>
      </c>
      <c r="K966" s="6">
        <v>0</v>
      </c>
      <c r="L966" s="6">
        <v>10</v>
      </c>
      <c r="M966" s="6">
        <v>0</v>
      </c>
      <c r="N966" s="6">
        <v>671</v>
      </c>
      <c r="O966" s="4">
        <v>677</v>
      </c>
      <c r="P966" s="4">
        <v>3</v>
      </c>
      <c r="Q966" s="4">
        <v>0</v>
      </c>
      <c r="R966" s="4">
        <v>10</v>
      </c>
      <c r="S966" s="4">
        <v>0</v>
      </c>
      <c r="T966" s="4">
        <v>671</v>
      </c>
    </row>
    <row r="967" spans="1:20" ht="15">
      <c r="A967" s="6" t="s">
        <v>916</v>
      </c>
      <c r="B967" s="6">
        <v>2448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5685</v>
      </c>
      <c r="J967" s="6">
        <v>0</v>
      </c>
      <c r="K967" s="6">
        <v>35</v>
      </c>
      <c r="L967" s="6">
        <v>5</v>
      </c>
      <c r="M967" s="6">
        <v>0</v>
      </c>
      <c r="N967" s="6">
        <v>0</v>
      </c>
      <c r="O967" s="4">
        <v>5685</v>
      </c>
      <c r="P967" s="4">
        <v>0</v>
      </c>
      <c r="Q967" s="4">
        <v>35</v>
      </c>
      <c r="R967" s="4">
        <v>5</v>
      </c>
      <c r="S967" s="4">
        <v>0</v>
      </c>
      <c r="T967" s="4">
        <v>0</v>
      </c>
    </row>
    <row r="968" spans="1:20" ht="15">
      <c r="A968" s="6" t="s">
        <v>917</v>
      </c>
      <c r="B968" s="6">
        <v>1480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</row>
    <row r="969" spans="1:20" ht="15">
      <c r="A969" s="6" t="s">
        <v>982</v>
      </c>
      <c r="B969" s="6">
        <v>5486</v>
      </c>
      <c r="C969" s="6">
        <v>0</v>
      </c>
      <c r="D969" s="6">
        <v>0</v>
      </c>
      <c r="E969" s="6">
        <v>1</v>
      </c>
      <c r="F969" s="6">
        <v>0</v>
      </c>
      <c r="G969" s="6">
        <v>0</v>
      </c>
      <c r="H969" s="6">
        <v>1</v>
      </c>
      <c r="I969" s="6">
        <v>471</v>
      </c>
      <c r="J969" s="6">
        <v>33</v>
      </c>
      <c r="K969" s="6">
        <v>1448</v>
      </c>
      <c r="L969" s="6">
        <v>638</v>
      </c>
      <c r="M969" s="6">
        <v>71</v>
      </c>
      <c r="N969" s="6">
        <v>1242</v>
      </c>
      <c r="O969" s="4">
        <v>471</v>
      </c>
      <c r="P969" s="4">
        <v>33</v>
      </c>
      <c r="Q969" s="4">
        <v>1449</v>
      </c>
      <c r="R969" s="4">
        <v>638</v>
      </c>
      <c r="S969" s="4">
        <v>71</v>
      </c>
      <c r="T969" s="4">
        <v>1243</v>
      </c>
    </row>
    <row r="970" spans="1:20" ht="15">
      <c r="A970" s="6" t="s">
        <v>918</v>
      </c>
      <c r="B970" s="6">
        <v>1441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5379</v>
      </c>
      <c r="J970" s="6">
        <v>507</v>
      </c>
      <c r="K970" s="6">
        <v>2502</v>
      </c>
      <c r="L970" s="6">
        <v>1297</v>
      </c>
      <c r="M970" s="6">
        <v>1204</v>
      </c>
      <c r="N970" s="6">
        <v>5885</v>
      </c>
      <c r="O970" s="4">
        <v>5379</v>
      </c>
      <c r="P970" s="4">
        <v>507</v>
      </c>
      <c r="Q970" s="4">
        <v>2502</v>
      </c>
      <c r="R970" s="4">
        <v>1297</v>
      </c>
      <c r="S970" s="4">
        <v>1204</v>
      </c>
      <c r="T970" s="4">
        <v>5885</v>
      </c>
    </row>
    <row r="971" spans="1:20" ht="15">
      <c r="A971" s="6" t="s">
        <v>919</v>
      </c>
      <c r="B971" s="6">
        <v>1716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4</v>
      </c>
      <c r="J971" s="6">
        <v>0</v>
      </c>
      <c r="K971" s="6">
        <v>10</v>
      </c>
      <c r="L971" s="6">
        <v>8</v>
      </c>
      <c r="M971" s="6">
        <v>0</v>
      </c>
      <c r="N971" s="6">
        <v>6</v>
      </c>
      <c r="O971" s="4">
        <v>4</v>
      </c>
      <c r="P971" s="4">
        <v>0</v>
      </c>
      <c r="Q971" s="4">
        <v>10</v>
      </c>
      <c r="R971" s="4">
        <v>8</v>
      </c>
      <c r="S971" s="4">
        <v>0</v>
      </c>
      <c r="T971" s="4">
        <v>6</v>
      </c>
    </row>
    <row r="972" spans="1:20" ht="15">
      <c r="A972" s="6" t="s">
        <v>920</v>
      </c>
      <c r="B972" s="6">
        <v>1410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4972</v>
      </c>
      <c r="J972" s="6">
        <v>0</v>
      </c>
      <c r="K972" s="6">
        <v>2094</v>
      </c>
      <c r="L972" s="6">
        <v>1475</v>
      </c>
      <c r="M972" s="6">
        <v>6</v>
      </c>
      <c r="N972" s="6">
        <v>5585</v>
      </c>
      <c r="O972" s="4">
        <v>4972</v>
      </c>
      <c r="P972" s="4">
        <v>0</v>
      </c>
      <c r="Q972" s="4">
        <v>2094</v>
      </c>
      <c r="R972" s="4">
        <v>1475</v>
      </c>
      <c r="S972" s="4">
        <v>6</v>
      </c>
      <c r="T972" s="4">
        <v>5585</v>
      </c>
    </row>
    <row r="973" spans="1:20" s="7" customFormat="1" ht="15">
      <c r="A973" s="6" t="s">
        <v>921</v>
      </c>
      <c r="B973" s="6">
        <v>2428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1176</v>
      </c>
      <c r="J973" s="6">
        <v>497</v>
      </c>
      <c r="K973" s="6">
        <v>1453</v>
      </c>
      <c r="L973" s="6">
        <v>1152</v>
      </c>
      <c r="M973" s="6">
        <v>596</v>
      </c>
      <c r="N973" s="6">
        <v>1378</v>
      </c>
      <c r="O973" s="6">
        <v>1176</v>
      </c>
      <c r="P973" s="6">
        <v>497</v>
      </c>
      <c r="Q973" s="6">
        <v>1453</v>
      </c>
      <c r="R973" s="6">
        <v>1152</v>
      </c>
      <c r="S973" s="6">
        <v>596</v>
      </c>
      <c r="T973" s="6">
        <v>1378</v>
      </c>
    </row>
    <row r="974" spans="1:20" ht="15">
      <c r="A974" s="8" t="s">
        <v>922</v>
      </c>
      <c r="B974" s="8">
        <v>9024</v>
      </c>
      <c r="C974" s="8">
        <v>0</v>
      </c>
      <c r="D974" s="8">
        <v>0</v>
      </c>
      <c r="E974" s="8">
        <v>2</v>
      </c>
      <c r="F974" s="8">
        <v>2</v>
      </c>
      <c r="G974" s="8">
        <v>0</v>
      </c>
      <c r="H974" s="8">
        <v>0</v>
      </c>
      <c r="I974" s="8">
        <v>704</v>
      </c>
      <c r="J974" s="8">
        <v>512</v>
      </c>
      <c r="K974" s="8">
        <v>1711</v>
      </c>
      <c r="L974" s="8">
        <v>1846</v>
      </c>
      <c r="M974" s="8">
        <v>525</v>
      </c>
      <c r="N974" s="8">
        <v>557</v>
      </c>
      <c r="O974" s="8">
        <v>704</v>
      </c>
      <c r="P974" s="8">
        <v>512</v>
      </c>
      <c r="Q974" s="8">
        <v>1713</v>
      </c>
      <c r="R974" s="8">
        <v>1848</v>
      </c>
      <c r="S974" s="8">
        <v>525</v>
      </c>
      <c r="T974" s="8">
        <v>557</v>
      </c>
    </row>
    <row r="975" spans="1:20" ht="15">
      <c r="A975" s="8" t="s">
        <v>923</v>
      </c>
      <c r="B975" s="8">
        <v>996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5169</v>
      </c>
      <c r="J975" s="8">
        <v>0</v>
      </c>
      <c r="K975" s="8">
        <v>1575</v>
      </c>
      <c r="L975" s="8">
        <v>921</v>
      </c>
      <c r="M975" s="8">
        <v>0</v>
      </c>
      <c r="N975" s="8">
        <v>5678</v>
      </c>
      <c r="O975" s="8">
        <v>5169</v>
      </c>
      <c r="P975" s="8">
        <v>0</v>
      </c>
      <c r="Q975" s="8">
        <v>1575</v>
      </c>
      <c r="R975" s="8">
        <v>921</v>
      </c>
      <c r="S975" s="8">
        <v>0</v>
      </c>
      <c r="T975" s="8">
        <v>5678</v>
      </c>
    </row>
    <row r="976" spans="1:20" ht="15">
      <c r="A976" s="8" t="s">
        <v>924</v>
      </c>
      <c r="B976" s="8">
        <v>53067</v>
      </c>
      <c r="C976" s="8">
        <v>0</v>
      </c>
      <c r="D976" s="8">
        <v>0</v>
      </c>
      <c r="E976" s="8">
        <v>6</v>
      </c>
      <c r="F976" s="8">
        <v>0</v>
      </c>
      <c r="G976" s="8">
        <v>0</v>
      </c>
      <c r="H976" s="8">
        <v>1</v>
      </c>
      <c r="I976" s="8">
        <v>2788</v>
      </c>
      <c r="J976" s="8">
        <v>323</v>
      </c>
      <c r="K976" s="8">
        <v>2028</v>
      </c>
      <c r="L976" s="8">
        <v>1852</v>
      </c>
      <c r="M976" s="8">
        <v>64</v>
      </c>
      <c r="N976" s="8">
        <v>3228</v>
      </c>
      <c r="O976" s="8">
        <v>2788</v>
      </c>
      <c r="P976" s="8">
        <v>323</v>
      </c>
      <c r="Q976" s="8">
        <v>2034</v>
      </c>
      <c r="R976" s="8">
        <v>1852</v>
      </c>
      <c r="S976" s="8">
        <v>64</v>
      </c>
      <c r="T976" s="8">
        <v>3229</v>
      </c>
    </row>
    <row r="977" spans="1:20" ht="15">
      <c r="A977" s="8" t="s">
        <v>925</v>
      </c>
      <c r="B977" s="8">
        <v>5940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  <c r="I977" s="8">
        <v>440</v>
      </c>
      <c r="J977" s="8">
        <v>228</v>
      </c>
      <c r="K977" s="8">
        <v>1179</v>
      </c>
      <c r="L977" s="8">
        <v>1136</v>
      </c>
      <c r="M977" s="8">
        <v>363</v>
      </c>
      <c r="N977" s="8">
        <v>392</v>
      </c>
      <c r="O977" s="8">
        <v>440</v>
      </c>
      <c r="P977" s="8">
        <v>228</v>
      </c>
      <c r="Q977" s="8">
        <v>1179</v>
      </c>
      <c r="R977" s="8">
        <v>1136</v>
      </c>
      <c r="S977" s="8">
        <v>363</v>
      </c>
      <c r="T977" s="8">
        <v>392</v>
      </c>
    </row>
    <row r="978" spans="1:20" s="1" customFormat="1" ht="15">
      <c r="A978" s="5" t="s">
        <v>926</v>
      </c>
      <c r="B978" s="5">
        <v>2050</v>
      </c>
      <c r="C978" s="5">
        <v>0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1276</v>
      </c>
      <c r="J978" s="5">
        <v>46</v>
      </c>
      <c r="K978" s="5">
        <v>144</v>
      </c>
      <c r="L978" s="5">
        <v>217</v>
      </c>
      <c r="M978" s="5">
        <v>45</v>
      </c>
      <c r="N978" s="5">
        <v>1206</v>
      </c>
      <c r="O978" s="5">
        <v>1276</v>
      </c>
      <c r="P978" s="5">
        <v>46</v>
      </c>
      <c r="Q978" s="5">
        <v>144</v>
      </c>
      <c r="R978" s="5">
        <v>217</v>
      </c>
      <c r="S978" s="5">
        <v>45</v>
      </c>
      <c r="T978" s="5">
        <v>1206</v>
      </c>
    </row>
    <row r="979" spans="1:20" ht="15">
      <c r="A979" s="8" t="s">
        <v>927</v>
      </c>
      <c r="B979" s="8">
        <v>710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3155</v>
      </c>
      <c r="J979" s="8">
        <v>143</v>
      </c>
      <c r="K979" s="8">
        <v>2202</v>
      </c>
      <c r="L979" s="8">
        <v>1744</v>
      </c>
      <c r="M979" s="8">
        <v>130</v>
      </c>
      <c r="N979" s="8">
        <v>3431</v>
      </c>
      <c r="O979" s="8">
        <v>3155</v>
      </c>
      <c r="P979" s="8">
        <v>143</v>
      </c>
      <c r="Q979" s="8">
        <v>2202</v>
      </c>
      <c r="R979" s="8">
        <v>1744</v>
      </c>
      <c r="S979" s="8">
        <v>130</v>
      </c>
      <c r="T979" s="8">
        <v>3431</v>
      </c>
    </row>
    <row r="980" spans="1:20" ht="15">
      <c r="A980" t="s">
        <v>983</v>
      </c>
      <c r="B980" s="8">
        <v>22197210</v>
      </c>
      <c r="C980" s="8">
        <v>595401</v>
      </c>
      <c r="D980" s="8">
        <v>7999</v>
      </c>
      <c r="E980" s="8">
        <v>439631</v>
      </c>
      <c r="F980" s="8">
        <v>407361</v>
      </c>
      <c r="G980" s="8">
        <v>16339</v>
      </c>
      <c r="H980" s="8">
        <v>627999</v>
      </c>
      <c r="I980" s="8">
        <v>6763714</v>
      </c>
      <c r="J980" s="8">
        <v>952138</v>
      </c>
      <c r="K980" s="8">
        <v>3174105</v>
      </c>
      <c r="L980" s="8">
        <v>3065454</v>
      </c>
      <c r="M980" s="8">
        <v>935374</v>
      </c>
      <c r="N980" s="8">
        <v>6839569</v>
      </c>
      <c r="O980" s="8">
        <v>7359115</v>
      </c>
      <c r="P980" s="8">
        <v>960137</v>
      </c>
      <c r="Q980" s="8">
        <v>3613736</v>
      </c>
      <c r="R980" s="8">
        <v>3472815</v>
      </c>
      <c r="S980" s="8">
        <v>951713</v>
      </c>
      <c r="T980" s="8">
        <v>7467568</v>
      </c>
    </row>
  </sheetData>
  <sheetProtection/>
  <mergeCells count="5">
    <mergeCell ref="A1:N1"/>
    <mergeCell ref="A2:N2"/>
    <mergeCell ref="C4:H4"/>
    <mergeCell ref="I4:N4"/>
    <mergeCell ref="O4:T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0"/>
  <sheetViews>
    <sheetView zoomScale="85" zoomScaleNormal="85" zoomScalePageLayoutView="0" workbookViewId="0" topLeftCell="A1">
      <selection activeCell="L16" sqref="L16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customWidth="1"/>
    <col min="20" max="20" width="13.28125" style="0" bestFit="1" customWidth="1"/>
  </cols>
  <sheetData>
    <row r="1" spans="1:20" ht="18.7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1001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3:20" s="1" customFormat="1" ht="15">
      <c r="C4" s="11" t="s">
        <v>5</v>
      </c>
      <c r="D4" s="12"/>
      <c r="E4" s="12"/>
      <c r="F4" s="12"/>
      <c r="G4" s="12"/>
      <c r="H4" s="13"/>
      <c r="I4" s="11" t="s">
        <v>6</v>
      </c>
      <c r="J4" s="12"/>
      <c r="K4" s="12"/>
      <c r="L4" s="12"/>
      <c r="M4" s="12"/>
      <c r="N4" s="13"/>
      <c r="O4" s="11" t="s">
        <v>8</v>
      </c>
      <c r="P4" s="12"/>
      <c r="Q4" s="12"/>
      <c r="R4" s="12"/>
      <c r="S4" s="12"/>
      <c r="T4" s="13"/>
    </row>
    <row r="5" spans="1:20" s="2" customFormat="1" ht="48" customHeight="1">
      <c r="A5" s="3" t="s">
        <v>0</v>
      </c>
      <c r="B5" s="3" t="s">
        <v>995</v>
      </c>
      <c r="C5" s="3" t="s">
        <v>999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1000</v>
      </c>
      <c r="I5" s="3" t="str">
        <f>C5</f>
        <v>Active Pending 9/1/20</v>
      </c>
      <c r="J5" s="3" t="s">
        <v>1</v>
      </c>
      <c r="K5" s="3" t="s">
        <v>2</v>
      </c>
      <c r="L5" s="3" t="s">
        <v>3</v>
      </c>
      <c r="M5" s="3" t="s">
        <v>4</v>
      </c>
      <c r="N5" s="3" t="str">
        <f>H5</f>
        <v>Active Pending 8/31/21</v>
      </c>
      <c r="O5" s="3" t="str">
        <f>C5</f>
        <v>Active Pending 9/1/20</v>
      </c>
      <c r="P5" s="3" t="s">
        <v>1</v>
      </c>
      <c r="Q5" s="3" t="s">
        <v>2</v>
      </c>
      <c r="R5" s="3" t="s">
        <v>3</v>
      </c>
      <c r="S5" s="3" t="s">
        <v>4</v>
      </c>
      <c r="T5" s="3" t="str">
        <f>H5</f>
        <v>Active Pending 8/31/21</v>
      </c>
    </row>
    <row r="6" spans="1:20" s="6" customFormat="1" ht="15">
      <c r="A6" s="6" t="str">
        <f>SQL!A2</f>
        <v>Abernathy</v>
      </c>
      <c r="B6" s="6">
        <f>SQL!B2</f>
        <v>2706</v>
      </c>
      <c r="C6" s="6">
        <f>SQL!C2</f>
        <v>0</v>
      </c>
      <c r="D6" s="6">
        <f>SQL!D2</f>
        <v>0</v>
      </c>
      <c r="E6" s="6">
        <f>SQL!E2</f>
        <v>0</v>
      </c>
      <c r="F6" s="6">
        <f>SQL!F2</f>
        <v>0</v>
      </c>
      <c r="G6" s="6">
        <f>SQL!G2</f>
        <v>0</v>
      </c>
      <c r="H6" s="6">
        <f>SQL!H2</f>
        <v>0</v>
      </c>
      <c r="I6" s="6">
        <f>SQL!I2</f>
        <v>326</v>
      </c>
      <c r="J6" s="6">
        <f>SQL!J2</f>
        <v>8</v>
      </c>
      <c r="K6" s="6">
        <f>SQL!K2</f>
        <v>199</v>
      </c>
      <c r="L6" s="6">
        <f>SQL!L2</f>
        <v>66</v>
      </c>
      <c r="M6" s="6">
        <f>SQL!M2</f>
        <v>0</v>
      </c>
      <c r="N6" s="6">
        <f>SQL!N2</f>
        <v>467</v>
      </c>
      <c r="O6" s="4">
        <f>SUM(C6,I6)</f>
        <v>326</v>
      </c>
      <c r="P6" s="4">
        <f>SUM(D6,J6)</f>
        <v>8</v>
      </c>
      <c r="Q6" s="4">
        <f aca="true" t="shared" si="0" ref="Q6:T21">SUM(E6,K6)</f>
        <v>199</v>
      </c>
      <c r="R6" s="4">
        <f t="shared" si="0"/>
        <v>66</v>
      </c>
      <c r="S6" s="4">
        <f t="shared" si="0"/>
        <v>0</v>
      </c>
      <c r="T6" s="4">
        <f t="shared" si="0"/>
        <v>467</v>
      </c>
    </row>
    <row r="7" spans="1:20" s="6" customFormat="1" ht="15">
      <c r="A7" s="6" t="str">
        <f>SQL!A3</f>
        <v>Abilene</v>
      </c>
      <c r="B7" s="6">
        <f>SQL!B3</f>
        <v>123420</v>
      </c>
      <c r="C7" s="6">
        <f>SQL!C3</f>
        <v>19</v>
      </c>
      <c r="D7" s="6">
        <f>SQL!D3</f>
        <v>0</v>
      </c>
      <c r="E7" s="6">
        <f>SQL!E3</f>
        <v>483</v>
      </c>
      <c r="F7" s="6">
        <f>SQL!F3</f>
        <v>124</v>
      </c>
      <c r="G7" s="6">
        <f>SQL!G3</f>
        <v>0</v>
      </c>
      <c r="H7" s="6">
        <f>SQL!H3</f>
        <v>378</v>
      </c>
      <c r="I7" s="6">
        <f>SQL!I3</f>
        <v>12027</v>
      </c>
      <c r="J7" s="6">
        <f>SQL!J3</f>
        <v>885</v>
      </c>
      <c r="K7" s="6">
        <f>SQL!K3</f>
        <v>12232</v>
      </c>
      <c r="L7" s="6">
        <f>SQL!L3</f>
        <v>11459</v>
      </c>
      <c r="M7" s="6">
        <f>SQL!M3</f>
        <v>580</v>
      </c>
      <c r="N7" s="6">
        <f>SQL!N3</f>
        <v>13109</v>
      </c>
      <c r="O7" s="4">
        <f aca="true" t="shared" si="1" ref="O7:O70">SUM(C7,I7)</f>
        <v>12046</v>
      </c>
      <c r="P7" s="4">
        <f aca="true" t="shared" si="2" ref="P7:T70">SUM(D7,J7)</f>
        <v>885</v>
      </c>
      <c r="Q7" s="4">
        <f t="shared" si="0"/>
        <v>12715</v>
      </c>
      <c r="R7" s="4">
        <f t="shared" si="0"/>
        <v>11583</v>
      </c>
      <c r="S7" s="4">
        <f t="shared" si="0"/>
        <v>580</v>
      </c>
      <c r="T7" s="4">
        <f t="shared" si="0"/>
        <v>13487</v>
      </c>
    </row>
    <row r="8" spans="1:20" s="6" customFormat="1" ht="15">
      <c r="A8" s="6" t="str">
        <f>SQL!A4</f>
        <v>Addison</v>
      </c>
      <c r="B8" s="6">
        <f>SQL!B4</f>
        <v>16263</v>
      </c>
      <c r="C8" s="6">
        <f>SQL!C4</f>
        <v>0</v>
      </c>
      <c r="D8" s="6">
        <f>SQL!D4</f>
        <v>0</v>
      </c>
      <c r="E8" s="6">
        <f>SQL!E4</f>
        <v>0</v>
      </c>
      <c r="F8" s="6">
        <f>SQL!F4</f>
        <v>0</v>
      </c>
      <c r="G8" s="6">
        <f>SQL!G4</f>
        <v>0</v>
      </c>
      <c r="H8" s="6">
        <f>SQL!H4</f>
        <v>0</v>
      </c>
      <c r="I8" s="6">
        <f>SQL!I4</f>
        <v>4134</v>
      </c>
      <c r="J8" s="6">
        <f>SQL!J4</f>
        <v>978</v>
      </c>
      <c r="K8" s="6">
        <f>SQL!K4</f>
        <v>2076</v>
      </c>
      <c r="L8" s="6">
        <f>SQL!L4</f>
        <v>3050</v>
      </c>
      <c r="M8" s="6">
        <f>SQL!M4</f>
        <v>10</v>
      </c>
      <c r="N8" s="6">
        <f>SQL!N4</f>
        <v>4131</v>
      </c>
      <c r="O8" s="4">
        <f t="shared" si="1"/>
        <v>4134</v>
      </c>
      <c r="P8" s="4">
        <f t="shared" si="2"/>
        <v>978</v>
      </c>
      <c r="Q8" s="4">
        <f t="shared" si="0"/>
        <v>2076</v>
      </c>
      <c r="R8" s="4">
        <f t="shared" si="0"/>
        <v>3050</v>
      </c>
      <c r="S8" s="4">
        <f t="shared" si="0"/>
        <v>10</v>
      </c>
      <c r="T8" s="4">
        <f t="shared" si="0"/>
        <v>4131</v>
      </c>
    </row>
    <row r="9" spans="1:20" s="6" customFormat="1" ht="15">
      <c r="A9" s="6" t="str">
        <f>SQL!A5</f>
        <v>Agua Dulce, City of</v>
      </c>
      <c r="B9" s="6">
        <f>SQL!B5</f>
        <v>801</v>
      </c>
      <c r="C9" s="6">
        <f>SQL!C5</f>
        <v>0</v>
      </c>
      <c r="D9" s="6">
        <f>SQL!D5</f>
        <v>0</v>
      </c>
      <c r="E9" s="6">
        <f>SQL!E5</f>
        <v>0</v>
      </c>
      <c r="F9" s="6">
        <f>SQL!F5</f>
        <v>0</v>
      </c>
      <c r="G9" s="6">
        <f>SQL!G5</f>
        <v>0</v>
      </c>
      <c r="H9" s="6">
        <f>SQL!H5</f>
        <v>0</v>
      </c>
      <c r="I9" s="6">
        <f>SQL!I5</f>
        <v>17</v>
      </c>
      <c r="J9" s="6">
        <f>SQL!J5</f>
        <v>0</v>
      </c>
      <c r="K9" s="6">
        <f>SQL!K5</f>
        <v>1</v>
      </c>
      <c r="L9" s="6">
        <f>SQL!L5</f>
        <v>0</v>
      </c>
      <c r="M9" s="6">
        <f>SQL!M5</f>
        <v>0</v>
      </c>
      <c r="N9" s="6">
        <f>SQL!N5</f>
        <v>1</v>
      </c>
      <c r="O9" s="4">
        <f t="shared" si="1"/>
        <v>17</v>
      </c>
      <c r="P9" s="4">
        <f t="shared" si="2"/>
        <v>0</v>
      </c>
      <c r="Q9" s="4">
        <f t="shared" si="0"/>
        <v>1</v>
      </c>
      <c r="R9" s="4">
        <f t="shared" si="0"/>
        <v>0</v>
      </c>
      <c r="S9" s="4">
        <f t="shared" si="0"/>
        <v>0</v>
      </c>
      <c r="T9" s="4">
        <f t="shared" si="0"/>
        <v>1</v>
      </c>
    </row>
    <row r="10" spans="1:20" s="6" customFormat="1" ht="15">
      <c r="A10" s="6" t="str">
        <f>SQL!A6</f>
        <v>Alamo</v>
      </c>
      <c r="B10" s="6">
        <f>SQL!B6</f>
        <v>19910</v>
      </c>
      <c r="C10" s="6">
        <f>SQL!C6</f>
        <v>0</v>
      </c>
      <c r="D10" s="6">
        <f>SQL!D6</f>
        <v>0</v>
      </c>
      <c r="E10" s="6">
        <f>SQL!E6</f>
        <v>3</v>
      </c>
      <c r="F10" s="6">
        <f>SQL!F6</f>
        <v>0</v>
      </c>
      <c r="G10" s="6">
        <f>SQL!G6</f>
        <v>0</v>
      </c>
      <c r="H10" s="6">
        <f>SQL!H6</f>
        <v>3</v>
      </c>
      <c r="I10" s="6">
        <f>SQL!I6</f>
        <v>18227</v>
      </c>
      <c r="J10" s="6">
        <f>SQL!J6</f>
        <v>820</v>
      </c>
      <c r="K10" s="6">
        <f>SQL!K6</f>
        <v>3873</v>
      </c>
      <c r="L10" s="6">
        <f>SQL!L6</f>
        <v>1235</v>
      </c>
      <c r="M10" s="6">
        <f>SQL!M6</f>
        <v>767</v>
      </c>
      <c r="N10" s="6">
        <f>SQL!N6</f>
        <v>20918</v>
      </c>
      <c r="O10" s="4">
        <f t="shared" si="1"/>
        <v>18227</v>
      </c>
      <c r="P10" s="4">
        <f t="shared" si="2"/>
        <v>820</v>
      </c>
      <c r="Q10" s="4">
        <f t="shared" si="0"/>
        <v>3876</v>
      </c>
      <c r="R10" s="4">
        <f t="shared" si="0"/>
        <v>1235</v>
      </c>
      <c r="S10" s="4">
        <f t="shared" si="0"/>
        <v>767</v>
      </c>
      <c r="T10" s="4">
        <f t="shared" si="0"/>
        <v>20921</v>
      </c>
    </row>
    <row r="11" spans="1:20" s="6" customFormat="1" ht="15">
      <c r="A11" s="6" t="str">
        <f>SQL!A7</f>
        <v>Alamo Heights</v>
      </c>
      <c r="B11" s="6">
        <f>SQL!B7</f>
        <v>8614</v>
      </c>
      <c r="C11" s="6">
        <f>SQL!C7</f>
        <v>0</v>
      </c>
      <c r="D11" s="6">
        <f>SQL!D7</f>
        <v>0</v>
      </c>
      <c r="E11" s="6">
        <f>SQL!E7</f>
        <v>0</v>
      </c>
      <c r="F11" s="6">
        <f>SQL!F7</f>
        <v>0</v>
      </c>
      <c r="G11" s="6">
        <f>SQL!G7</f>
        <v>0</v>
      </c>
      <c r="H11" s="6">
        <f>SQL!H7</f>
        <v>0</v>
      </c>
      <c r="I11" s="6">
        <f>SQL!I7</f>
        <v>10493</v>
      </c>
      <c r="J11" s="6">
        <f>SQL!J7</f>
        <v>2705</v>
      </c>
      <c r="K11" s="6">
        <f>SQL!K7</f>
        <v>2983</v>
      </c>
      <c r="L11" s="6">
        <f>SQL!L7</f>
        <v>2845</v>
      </c>
      <c r="M11" s="6">
        <f>SQL!M7</f>
        <v>1355</v>
      </c>
      <c r="N11" s="6">
        <f>SQL!N7</f>
        <v>11987</v>
      </c>
      <c r="O11" s="4">
        <f t="shared" si="1"/>
        <v>10493</v>
      </c>
      <c r="P11" s="4">
        <f t="shared" si="2"/>
        <v>2705</v>
      </c>
      <c r="Q11" s="4">
        <f t="shared" si="0"/>
        <v>2983</v>
      </c>
      <c r="R11" s="4">
        <f t="shared" si="0"/>
        <v>2845</v>
      </c>
      <c r="S11" s="4">
        <f t="shared" si="0"/>
        <v>1355</v>
      </c>
      <c r="T11" s="4">
        <f t="shared" si="0"/>
        <v>11987</v>
      </c>
    </row>
    <row r="12" spans="1:20" s="6" customFormat="1" ht="15">
      <c r="A12" s="6" t="str">
        <f>SQL!A8</f>
        <v>Alba</v>
      </c>
      <c r="B12" s="6">
        <f>SQL!B8</f>
        <v>545</v>
      </c>
      <c r="C12" s="6">
        <f>SQL!C8</f>
        <v>0</v>
      </c>
      <c r="D12" s="6">
        <f>SQL!D8</f>
        <v>0</v>
      </c>
      <c r="E12" s="6">
        <f>SQL!E8</f>
        <v>0</v>
      </c>
      <c r="F12" s="6">
        <f>SQL!F8</f>
        <v>0</v>
      </c>
      <c r="G12" s="6">
        <f>SQL!G8</f>
        <v>0</v>
      </c>
      <c r="H12" s="6">
        <f>SQL!H8</f>
        <v>0</v>
      </c>
      <c r="I12" s="6">
        <f>SQL!I8</f>
        <v>1374</v>
      </c>
      <c r="J12" s="6">
        <f>SQL!J8</f>
        <v>0</v>
      </c>
      <c r="K12" s="6">
        <f>SQL!K8</f>
        <v>589</v>
      </c>
      <c r="L12" s="6">
        <f>SQL!L8</f>
        <v>569</v>
      </c>
      <c r="M12" s="6">
        <f>SQL!M8</f>
        <v>0</v>
      </c>
      <c r="N12" s="6">
        <f>SQL!N8</f>
        <v>1394</v>
      </c>
      <c r="O12" s="4">
        <f t="shared" si="1"/>
        <v>1374</v>
      </c>
      <c r="P12" s="4">
        <f t="shared" si="2"/>
        <v>0</v>
      </c>
      <c r="Q12" s="4">
        <f t="shared" si="0"/>
        <v>589</v>
      </c>
      <c r="R12" s="4">
        <f t="shared" si="0"/>
        <v>569</v>
      </c>
      <c r="S12" s="4">
        <f t="shared" si="0"/>
        <v>0</v>
      </c>
      <c r="T12" s="4">
        <f t="shared" si="0"/>
        <v>1394</v>
      </c>
    </row>
    <row r="13" spans="1:20" s="6" customFormat="1" ht="15">
      <c r="A13" s="6" t="str">
        <f>SQL!A9</f>
        <v>Albany</v>
      </c>
      <c r="B13" s="6">
        <f>SQL!B9</f>
        <v>1934</v>
      </c>
      <c r="C13" s="6">
        <f>SQL!C9</f>
        <v>0</v>
      </c>
      <c r="D13" s="6">
        <f>SQL!D9</f>
        <v>0</v>
      </c>
      <c r="E13" s="6">
        <f>SQL!E9</f>
        <v>0</v>
      </c>
      <c r="F13" s="6">
        <f>SQL!F9</f>
        <v>0</v>
      </c>
      <c r="G13" s="6">
        <f>SQL!G9</f>
        <v>0</v>
      </c>
      <c r="H13" s="6">
        <f>SQL!H9</f>
        <v>0</v>
      </c>
      <c r="I13" s="6">
        <f>SQL!I9</f>
        <v>149</v>
      </c>
      <c r="J13" s="6">
        <f>SQL!J9</f>
        <v>1</v>
      </c>
      <c r="K13" s="6">
        <f>SQL!K9</f>
        <v>382</v>
      </c>
      <c r="L13" s="6">
        <f>SQL!L9</f>
        <v>309</v>
      </c>
      <c r="M13" s="6">
        <f>SQL!M9</f>
        <v>1</v>
      </c>
      <c r="N13" s="6">
        <f>SQL!N9</f>
        <v>222</v>
      </c>
      <c r="O13" s="4">
        <f t="shared" si="1"/>
        <v>149</v>
      </c>
      <c r="P13" s="4">
        <f t="shared" si="2"/>
        <v>1</v>
      </c>
      <c r="Q13" s="4">
        <f t="shared" si="0"/>
        <v>382</v>
      </c>
      <c r="R13" s="4">
        <f t="shared" si="0"/>
        <v>309</v>
      </c>
      <c r="S13" s="4">
        <f t="shared" si="0"/>
        <v>1</v>
      </c>
      <c r="T13" s="4">
        <f t="shared" si="0"/>
        <v>222</v>
      </c>
    </row>
    <row r="14" spans="1:20" s="6" customFormat="1" ht="15">
      <c r="A14" s="6" t="str">
        <f>SQL!A10</f>
        <v>Aledo</v>
      </c>
      <c r="B14" s="6">
        <f>SQL!B10</f>
        <v>4985</v>
      </c>
      <c r="C14" s="6">
        <f>SQL!C10</f>
        <v>0</v>
      </c>
      <c r="D14" s="6">
        <f>SQL!D10</f>
        <v>0</v>
      </c>
      <c r="E14" s="6">
        <f>SQL!E10</f>
        <v>0</v>
      </c>
      <c r="F14" s="6">
        <f>SQL!F10</f>
        <v>0</v>
      </c>
      <c r="G14" s="6">
        <f>SQL!G10</f>
        <v>0</v>
      </c>
      <c r="H14" s="6">
        <f>SQL!H10</f>
        <v>0</v>
      </c>
      <c r="I14" s="6">
        <f>SQL!I10</f>
        <v>226</v>
      </c>
      <c r="J14" s="6">
        <f>SQL!J10</f>
        <v>2</v>
      </c>
      <c r="K14" s="6">
        <f>SQL!K10</f>
        <v>65</v>
      </c>
      <c r="L14" s="6">
        <f>SQL!L10</f>
        <v>33</v>
      </c>
      <c r="M14" s="6">
        <f>SQL!M10</f>
        <v>0</v>
      </c>
      <c r="N14" s="6">
        <f>SQL!N10</f>
        <v>260</v>
      </c>
      <c r="O14" s="4">
        <f t="shared" si="1"/>
        <v>226</v>
      </c>
      <c r="P14" s="4">
        <f t="shared" si="2"/>
        <v>2</v>
      </c>
      <c r="Q14" s="4">
        <f t="shared" si="0"/>
        <v>65</v>
      </c>
      <c r="R14" s="4">
        <f t="shared" si="0"/>
        <v>33</v>
      </c>
      <c r="S14" s="4">
        <f t="shared" si="0"/>
        <v>0</v>
      </c>
      <c r="T14" s="4">
        <f t="shared" si="0"/>
        <v>260</v>
      </c>
    </row>
    <row r="15" spans="1:20" s="6" customFormat="1" ht="15">
      <c r="A15" s="6" t="str">
        <f>SQL!A11</f>
        <v>Alice</v>
      </c>
      <c r="B15" s="6">
        <f>SQL!B11</f>
        <v>18682</v>
      </c>
      <c r="C15" s="6">
        <f>SQL!C11</f>
        <v>0</v>
      </c>
      <c r="D15" s="6">
        <f>SQL!D11</f>
        <v>0</v>
      </c>
      <c r="E15" s="6">
        <f>SQL!E11</f>
        <v>0</v>
      </c>
      <c r="F15" s="6">
        <f>SQL!F11</f>
        <v>0</v>
      </c>
      <c r="G15" s="6">
        <f>SQL!G11</f>
        <v>0</v>
      </c>
      <c r="H15" s="6">
        <f>SQL!H11</f>
        <v>0</v>
      </c>
      <c r="I15" s="6">
        <f>SQL!I11</f>
        <v>10827</v>
      </c>
      <c r="J15" s="6">
        <f>SQL!J11</f>
        <v>765</v>
      </c>
      <c r="K15" s="6">
        <f>SQL!K11</f>
        <v>2406</v>
      </c>
      <c r="L15" s="6">
        <f>SQL!L11</f>
        <v>2067</v>
      </c>
      <c r="M15" s="6">
        <f>SQL!M11</f>
        <v>790</v>
      </c>
      <c r="N15" s="6">
        <f>SQL!N11</f>
        <v>11142</v>
      </c>
      <c r="O15" s="4">
        <f t="shared" si="1"/>
        <v>10827</v>
      </c>
      <c r="P15" s="4">
        <f t="shared" si="2"/>
        <v>765</v>
      </c>
      <c r="Q15" s="4">
        <f t="shared" si="0"/>
        <v>2406</v>
      </c>
      <c r="R15" s="4">
        <f t="shared" si="0"/>
        <v>2067</v>
      </c>
      <c r="S15" s="4">
        <f t="shared" si="0"/>
        <v>790</v>
      </c>
      <c r="T15" s="4">
        <f t="shared" si="0"/>
        <v>11142</v>
      </c>
    </row>
    <row r="16" spans="1:20" s="6" customFormat="1" ht="15">
      <c r="A16" s="6" t="str">
        <f>SQL!A12</f>
        <v>Allen</v>
      </c>
      <c r="B16" s="6">
        <f>SQL!B12</f>
        <v>105623</v>
      </c>
      <c r="C16" s="6">
        <f>SQL!C12</f>
        <v>0</v>
      </c>
      <c r="D16" s="6">
        <f>SQL!D12</f>
        <v>0</v>
      </c>
      <c r="E16" s="6">
        <f>SQL!E12</f>
        <v>17</v>
      </c>
      <c r="F16" s="6">
        <f>SQL!F12</f>
        <v>0</v>
      </c>
      <c r="G16" s="6">
        <f>SQL!G12</f>
        <v>0</v>
      </c>
      <c r="H16" s="6">
        <f>SQL!H12</f>
        <v>0</v>
      </c>
      <c r="I16" s="6">
        <f>SQL!I12</f>
        <v>4408</v>
      </c>
      <c r="J16" s="6">
        <f>SQL!J12</f>
        <v>788</v>
      </c>
      <c r="K16" s="6">
        <f>SQL!K12</f>
        <v>10403</v>
      </c>
      <c r="L16" s="6">
        <f>SQL!L12</f>
        <v>7905</v>
      </c>
      <c r="M16" s="6">
        <f>SQL!M12</f>
        <v>1847</v>
      </c>
      <c r="N16" s="6">
        <f>SQL!N12</f>
        <v>5844</v>
      </c>
      <c r="O16" s="4">
        <f t="shared" si="1"/>
        <v>4408</v>
      </c>
      <c r="P16" s="4">
        <f t="shared" si="2"/>
        <v>788</v>
      </c>
      <c r="Q16" s="4">
        <f t="shared" si="0"/>
        <v>10420</v>
      </c>
      <c r="R16" s="4">
        <f t="shared" si="0"/>
        <v>7905</v>
      </c>
      <c r="S16" s="4">
        <f t="shared" si="0"/>
        <v>1847</v>
      </c>
      <c r="T16" s="4">
        <f t="shared" si="0"/>
        <v>5844</v>
      </c>
    </row>
    <row r="17" spans="1:20" s="6" customFormat="1" ht="15">
      <c r="A17" s="6" t="str">
        <f>SQL!A13</f>
        <v>Alma</v>
      </c>
      <c r="B17" s="6">
        <f>SQL!B13</f>
        <v>385</v>
      </c>
      <c r="C17" s="6">
        <f>SQL!C13</f>
        <v>0</v>
      </c>
      <c r="D17" s="6">
        <f>SQL!D13</f>
        <v>0</v>
      </c>
      <c r="E17" s="6">
        <f>SQL!E13</f>
        <v>0</v>
      </c>
      <c r="F17" s="6">
        <f>SQL!F13</f>
        <v>0</v>
      </c>
      <c r="G17" s="6">
        <f>SQL!G13</f>
        <v>0</v>
      </c>
      <c r="H17" s="6">
        <f>SQL!H13</f>
        <v>0</v>
      </c>
      <c r="I17" s="6">
        <f>SQL!I13</f>
        <v>0</v>
      </c>
      <c r="J17" s="6">
        <f>SQL!J13</f>
        <v>0</v>
      </c>
      <c r="K17" s="6">
        <f>SQL!K13</f>
        <v>615</v>
      </c>
      <c r="L17" s="6">
        <f>SQL!L13</f>
        <v>481</v>
      </c>
      <c r="M17" s="6">
        <f>SQL!M13</f>
        <v>22</v>
      </c>
      <c r="N17" s="6">
        <f>SQL!N13</f>
        <v>112</v>
      </c>
      <c r="O17" s="4">
        <f t="shared" si="1"/>
        <v>0</v>
      </c>
      <c r="P17" s="4">
        <f t="shared" si="2"/>
        <v>0</v>
      </c>
      <c r="Q17" s="4">
        <f t="shared" si="0"/>
        <v>615</v>
      </c>
      <c r="R17" s="4">
        <f t="shared" si="0"/>
        <v>481</v>
      </c>
      <c r="S17" s="4">
        <f t="shared" si="0"/>
        <v>22</v>
      </c>
      <c r="T17" s="4">
        <f t="shared" si="0"/>
        <v>112</v>
      </c>
    </row>
    <row r="18" spans="1:20" s="6" customFormat="1" ht="15">
      <c r="A18" s="6" t="str">
        <f>SQL!A14</f>
        <v>Alpine</v>
      </c>
      <c r="B18" s="6">
        <f>SQL!B14</f>
        <v>5982</v>
      </c>
      <c r="C18" s="6">
        <f>SQL!C14</f>
        <v>0</v>
      </c>
      <c r="D18" s="6">
        <f>SQL!D14</f>
        <v>0</v>
      </c>
      <c r="E18" s="6">
        <f>SQL!E14</f>
        <v>0</v>
      </c>
      <c r="F18" s="6">
        <f>SQL!F14</f>
        <v>0</v>
      </c>
      <c r="G18" s="6">
        <f>SQL!G14</f>
        <v>0</v>
      </c>
      <c r="H18" s="6">
        <f>SQL!H14</f>
        <v>0</v>
      </c>
      <c r="I18" s="6">
        <f>SQL!I14</f>
        <v>1457</v>
      </c>
      <c r="J18" s="6">
        <f>SQL!J14</f>
        <v>6</v>
      </c>
      <c r="K18" s="6">
        <f>SQL!K14</f>
        <v>1093</v>
      </c>
      <c r="L18" s="6">
        <f>SQL!L14</f>
        <v>525</v>
      </c>
      <c r="M18" s="6">
        <f>SQL!M14</f>
        <v>0</v>
      </c>
      <c r="N18" s="6">
        <f>SQL!N14</f>
        <v>2031</v>
      </c>
      <c r="O18" s="4">
        <f t="shared" si="1"/>
        <v>1457</v>
      </c>
      <c r="P18" s="4">
        <f t="shared" si="2"/>
        <v>6</v>
      </c>
      <c r="Q18" s="4">
        <f t="shared" si="0"/>
        <v>1093</v>
      </c>
      <c r="R18" s="4">
        <f t="shared" si="0"/>
        <v>525</v>
      </c>
      <c r="S18" s="4">
        <f t="shared" si="0"/>
        <v>0</v>
      </c>
      <c r="T18" s="4">
        <f t="shared" si="0"/>
        <v>2031</v>
      </c>
    </row>
    <row r="19" spans="1:20" s="6" customFormat="1" ht="15">
      <c r="A19" s="6" t="str">
        <f>SQL!A15</f>
        <v>Alto</v>
      </c>
      <c r="B19" s="6">
        <f>SQL!B15</f>
        <v>1240</v>
      </c>
      <c r="C19" s="6">
        <f>SQL!C15</f>
        <v>0</v>
      </c>
      <c r="D19" s="6">
        <f>SQL!D15</f>
        <v>0</v>
      </c>
      <c r="E19" s="6">
        <f>SQL!E15</f>
        <v>0</v>
      </c>
      <c r="F19" s="6">
        <f>SQL!F15</f>
        <v>0</v>
      </c>
      <c r="G19" s="6">
        <f>SQL!G15</f>
        <v>0</v>
      </c>
      <c r="H19" s="6">
        <f>SQL!H15</f>
        <v>0</v>
      </c>
      <c r="I19" s="6">
        <f>SQL!I15</f>
        <v>2293</v>
      </c>
      <c r="J19" s="6">
        <f>SQL!J15</f>
        <v>0</v>
      </c>
      <c r="K19" s="6">
        <f>SQL!K15</f>
        <v>2080</v>
      </c>
      <c r="L19" s="6">
        <f>SQL!L15</f>
        <v>1409</v>
      </c>
      <c r="M19" s="6">
        <f>SQL!M15</f>
        <v>0</v>
      </c>
      <c r="N19" s="6">
        <f>SQL!N15</f>
        <v>2964</v>
      </c>
      <c r="O19" s="4">
        <f t="shared" si="1"/>
        <v>2293</v>
      </c>
      <c r="P19" s="4">
        <f t="shared" si="2"/>
        <v>0</v>
      </c>
      <c r="Q19" s="4">
        <f t="shared" si="0"/>
        <v>2080</v>
      </c>
      <c r="R19" s="4">
        <f t="shared" si="0"/>
        <v>1409</v>
      </c>
      <c r="S19" s="4">
        <f t="shared" si="0"/>
        <v>0</v>
      </c>
      <c r="T19" s="4">
        <f t="shared" si="0"/>
        <v>2964</v>
      </c>
    </row>
    <row r="20" spans="1:20" s="6" customFormat="1" ht="15">
      <c r="A20" s="6" t="str">
        <f>SQL!A16</f>
        <v>Alton</v>
      </c>
      <c r="B20" s="6">
        <f>SQL!B16</f>
        <v>18105</v>
      </c>
      <c r="C20" s="6">
        <f>SQL!C16</f>
        <v>0</v>
      </c>
      <c r="D20" s="6">
        <f>SQL!D16</f>
        <v>0</v>
      </c>
      <c r="E20" s="6">
        <f>SQL!E16</f>
        <v>0</v>
      </c>
      <c r="F20" s="6">
        <f>SQL!F16</f>
        <v>0</v>
      </c>
      <c r="G20" s="6">
        <f>SQL!G16</f>
        <v>0</v>
      </c>
      <c r="H20" s="6">
        <f>SQL!H16</f>
        <v>0</v>
      </c>
      <c r="I20" s="6">
        <f>SQL!I16</f>
        <v>4555</v>
      </c>
      <c r="J20" s="6">
        <f>SQL!J16</f>
        <v>1258</v>
      </c>
      <c r="K20" s="6">
        <f>SQL!K16</f>
        <v>6665</v>
      </c>
      <c r="L20" s="6">
        <f>SQL!L16</f>
        <v>4008</v>
      </c>
      <c r="M20" s="6">
        <f>SQL!M16</f>
        <v>3800</v>
      </c>
      <c r="N20" s="6">
        <f>SQL!N16</f>
        <v>4670</v>
      </c>
      <c r="O20" s="4">
        <f t="shared" si="1"/>
        <v>4555</v>
      </c>
      <c r="P20" s="4">
        <f t="shared" si="2"/>
        <v>1258</v>
      </c>
      <c r="Q20" s="4">
        <f t="shared" si="0"/>
        <v>6665</v>
      </c>
      <c r="R20" s="4">
        <f t="shared" si="0"/>
        <v>4008</v>
      </c>
      <c r="S20" s="4">
        <f t="shared" si="0"/>
        <v>3800</v>
      </c>
      <c r="T20" s="4">
        <f t="shared" si="0"/>
        <v>4670</v>
      </c>
    </row>
    <row r="21" spans="1:20" s="6" customFormat="1" ht="15">
      <c r="A21" s="6" t="str">
        <f>SQL!A17</f>
        <v>Alvarado</v>
      </c>
      <c r="B21" s="6">
        <f>SQL!B17</f>
        <v>4530</v>
      </c>
      <c r="C21" s="6">
        <f>SQL!C17</f>
        <v>0</v>
      </c>
      <c r="D21" s="6">
        <f>SQL!D17</f>
        <v>0</v>
      </c>
      <c r="E21" s="6">
        <f>SQL!E17</f>
        <v>0</v>
      </c>
      <c r="F21" s="6">
        <f>SQL!F17</f>
        <v>0</v>
      </c>
      <c r="G21" s="6">
        <f>SQL!G17</f>
        <v>0</v>
      </c>
      <c r="H21" s="6">
        <f>SQL!H17</f>
        <v>0</v>
      </c>
      <c r="I21" s="6">
        <f>SQL!I17</f>
        <v>31859</v>
      </c>
      <c r="J21" s="6">
        <f>SQL!J17</f>
        <v>874</v>
      </c>
      <c r="K21" s="6">
        <f>SQL!K17</f>
        <v>4023</v>
      </c>
      <c r="L21" s="6">
        <f>SQL!L17</f>
        <v>2484</v>
      </c>
      <c r="M21" s="6">
        <f>SQL!M17</f>
        <v>1502</v>
      </c>
      <c r="N21" s="6">
        <f>SQL!N17</f>
        <v>32773</v>
      </c>
      <c r="O21" s="4">
        <f t="shared" si="1"/>
        <v>31859</v>
      </c>
      <c r="P21" s="4">
        <f t="shared" si="2"/>
        <v>874</v>
      </c>
      <c r="Q21" s="4">
        <f t="shared" si="0"/>
        <v>4023</v>
      </c>
      <c r="R21" s="4">
        <f t="shared" si="0"/>
        <v>2484</v>
      </c>
      <c r="S21" s="4">
        <f t="shared" si="0"/>
        <v>1502</v>
      </c>
      <c r="T21" s="4">
        <f t="shared" si="0"/>
        <v>32773</v>
      </c>
    </row>
    <row r="22" spans="1:20" s="6" customFormat="1" ht="15">
      <c r="A22" s="6" t="str">
        <f>SQL!A18</f>
        <v>Alvin</v>
      </c>
      <c r="B22" s="6">
        <f>SQL!B18</f>
        <v>26723</v>
      </c>
      <c r="C22" s="6">
        <f>SQL!C18</f>
        <v>0</v>
      </c>
      <c r="D22" s="6">
        <f>SQL!D18</f>
        <v>0</v>
      </c>
      <c r="E22" s="6">
        <f>SQL!E18</f>
        <v>0</v>
      </c>
      <c r="F22" s="6">
        <f>SQL!F18</f>
        <v>0</v>
      </c>
      <c r="G22" s="6">
        <f>SQL!G18</f>
        <v>0</v>
      </c>
      <c r="H22" s="6">
        <f>SQL!H18</f>
        <v>0</v>
      </c>
      <c r="I22" s="6">
        <f>SQL!I18</f>
        <v>1060</v>
      </c>
      <c r="J22" s="6">
        <f>SQL!J18</f>
        <v>1268</v>
      </c>
      <c r="K22" s="6">
        <f>SQL!K18</f>
        <v>3579</v>
      </c>
      <c r="L22" s="6">
        <f>SQL!L18</f>
        <v>3660</v>
      </c>
      <c r="M22" s="6">
        <f>SQL!M18</f>
        <v>1458</v>
      </c>
      <c r="N22" s="6">
        <f>SQL!N18</f>
        <v>863</v>
      </c>
      <c r="O22" s="4">
        <f t="shared" si="1"/>
        <v>1060</v>
      </c>
      <c r="P22" s="4">
        <f t="shared" si="2"/>
        <v>1268</v>
      </c>
      <c r="Q22" s="4">
        <f t="shared" si="2"/>
        <v>3579</v>
      </c>
      <c r="R22" s="4">
        <f t="shared" si="2"/>
        <v>3660</v>
      </c>
      <c r="S22" s="4">
        <f t="shared" si="2"/>
        <v>1458</v>
      </c>
      <c r="T22" s="4">
        <f t="shared" si="2"/>
        <v>863</v>
      </c>
    </row>
    <row r="23" spans="1:20" s="6" customFormat="1" ht="15">
      <c r="A23" s="6" t="str">
        <f>SQL!A19</f>
        <v>Alvord</v>
      </c>
      <c r="B23" s="6">
        <f>SQL!B19</f>
        <v>1573</v>
      </c>
      <c r="C23" s="6">
        <f>SQL!C19</f>
        <v>0</v>
      </c>
      <c r="D23" s="6">
        <f>SQL!D19</f>
        <v>0</v>
      </c>
      <c r="E23" s="6">
        <f>SQL!E19</f>
        <v>0</v>
      </c>
      <c r="F23" s="6">
        <f>SQL!F19</f>
        <v>0</v>
      </c>
      <c r="G23" s="6">
        <f>SQL!G19</f>
        <v>0</v>
      </c>
      <c r="H23" s="6">
        <f>SQL!H19</f>
        <v>0</v>
      </c>
      <c r="I23" s="6">
        <f>SQL!I19</f>
        <v>0</v>
      </c>
      <c r="J23" s="6">
        <f>SQL!J19</f>
        <v>0</v>
      </c>
      <c r="K23" s="6">
        <f>SQL!K19</f>
        <v>0</v>
      </c>
      <c r="L23" s="6">
        <f>SQL!L19</f>
        <v>0</v>
      </c>
      <c r="M23" s="6">
        <f>SQL!M19</f>
        <v>0</v>
      </c>
      <c r="N23" s="6">
        <f>SQL!N19</f>
        <v>0</v>
      </c>
      <c r="O23" s="4">
        <f t="shared" si="1"/>
        <v>0</v>
      </c>
      <c r="P23" s="4">
        <f t="shared" si="2"/>
        <v>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</row>
    <row r="24" spans="1:20" s="6" customFormat="1" ht="15">
      <c r="A24" s="6" t="str">
        <f>SQL!A20</f>
        <v>Amarillo</v>
      </c>
      <c r="B24" s="6">
        <f>SQL!B20</f>
        <v>199371</v>
      </c>
      <c r="C24" s="6">
        <f>SQL!C20</f>
        <v>235</v>
      </c>
      <c r="D24" s="6">
        <f>SQL!D20</f>
        <v>0</v>
      </c>
      <c r="E24" s="6">
        <f>SQL!E20</f>
        <v>71</v>
      </c>
      <c r="F24" s="6">
        <f>SQL!F20</f>
        <v>204</v>
      </c>
      <c r="G24" s="6">
        <f>SQL!G20</f>
        <v>0</v>
      </c>
      <c r="H24" s="6">
        <f>SQL!H20</f>
        <v>102</v>
      </c>
      <c r="I24" s="6">
        <f>SQL!I20</f>
        <v>11200</v>
      </c>
      <c r="J24" s="6">
        <f>SQL!J20</f>
        <v>6705</v>
      </c>
      <c r="K24" s="6">
        <f>SQL!K20</f>
        <v>27620</v>
      </c>
      <c r="L24" s="6">
        <f>SQL!L20</f>
        <v>27311</v>
      </c>
      <c r="M24" s="6">
        <f>SQL!M20</f>
        <v>6634</v>
      </c>
      <c r="N24" s="6">
        <f>SQL!N20</f>
        <v>11568</v>
      </c>
      <c r="O24" s="4">
        <f t="shared" si="1"/>
        <v>11435</v>
      </c>
      <c r="P24" s="4">
        <f t="shared" si="2"/>
        <v>6705</v>
      </c>
      <c r="Q24" s="4">
        <f t="shared" si="2"/>
        <v>27691</v>
      </c>
      <c r="R24" s="4">
        <f t="shared" si="2"/>
        <v>27515</v>
      </c>
      <c r="S24" s="4">
        <f t="shared" si="2"/>
        <v>6634</v>
      </c>
      <c r="T24" s="4">
        <f t="shared" si="2"/>
        <v>11670</v>
      </c>
    </row>
    <row r="25" spans="1:20" s="6" customFormat="1" ht="15">
      <c r="A25" s="6" t="str">
        <f>SQL!A21</f>
        <v>Amherst</v>
      </c>
      <c r="B25" s="6">
        <f>SQL!B21</f>
        <v>660</v>
      </c>
      <c r="C25" s="6">
        <f>SQL!C21</f>
        <v>0</v>
      </c>
      <c r="D25" s="6">
        <f>SQL!D21</f>
        <v>0</v>
      </c>
      <c r="E25" s="6">
        <f>SQL!E21</f>
        <v>0</v>
      </c>
      <c r="F25" s="6">
        <f>SQL!F21</f>
        <v>0</v>
      </c>
      <c r="G25" s="6">
        <f>SQL!G21</f>
        <v>0</v>
      </c>
      <c r="H25" s="6">
        <f>SQL!H21</f>
        <v>0</v>
      </c>
      <c r="I25" s="6">
        <f>SQL!I21</f>
        <v>0</v>
      </c>
      <c r="J25" s="6">
        <f>SQL!J21</f>
        <v>0</v>
      </c>
      <c r="K25" s="6">
        <f>SQL!K21</f>
        <v>0</v>
      </c>
      <c r="L25" s="6">
        <f>SQL!L21</f>
        <v>0</v>
      </c>
      <c r="M25" s="6">
        <f>SQL!M21</f>
        <v>0</v>
      </c>
      <c r="N25" s="6">
        <f>SQL!N21</f>
        <v>0</v>
      </c>
      <c r="O25" s="4">
        <f t="shared" si="1"/>
        <v>0</v>
      </c>
      <c r="P25" s="4">
        <f t="shared" si="2"/>
        <v>0</v>
      </c>
      <c r="Q25" s="4">
        <f t="shared" si="2"/>
        <v>0</v>
      </c>
      <c r="R25" s="4">
        <f t="shared" si="2"/>
        <v>0</v>
      </c>
      <c r="S25" s="4">
        <f t="shared" si="2"/>
        <v>0</v>
      </c>
      <c r="T25" s="4">
        <f t="shared" si="2"/>
        <v>0</v>
      </c>
    </row>
    <row r="26" spans="1:20" s="6" customFormat="1" ht="15">
      <c r="A26" s="6" t="str">
        <f>SQL!A22</f>
        <v>Anahuac</v>
      </c>
      <c r="B26" s="6">
        <f>SQL!B22</f>
        <v>2339</v>
      </c>
      <c r="C26" s="6">
        <f>SQL!C22</f>
        <v>0</v>
      </c>
      <c r="D26" s="6">
        <f>SQL!D22</f>
        <v>0</v>
      </c>
      <c r="E26" s="6">
        <f>SQL!E22</f>
        <v>0</v>
      </c>
      <c r="F26" s="6">
        <f>SQL!F22</f>
        <v>0</v>
      </c>
      <c r="G26" s="6">
        <f>SQL!G22</f>
        <v>0</v>
      </c>
      <c r="H26" s="6">
        <f>SQL!H22</f>
        <v>0</v>
      </c>
      <c r="I26" s="6">
        <f>SQL!I22</f>
        <v>0</v>
      </c>
      <c r="J26" s="6">
        <f>SQL!J22</f>
        <v>0</v>
      </c>
      <c r="K26" s="6">
        <f>SQL!K22</f>
        <v>0</v>
      </c>
      <c r="L26" s="6">
        <f>SQL!L22</f>
        <v>0</v>
      </c>
      <c r="M26" s="6">
        <f>SQL!M22</f>
        <v>0</v>
      </c>
      <c r="N26" s="6">
        <f>SQL!N22</f>
        <v>0</v>
      </c>
      <c r="O26" s="4">
        <f t="shared" si="1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</row>
    <row r="27" spans="1:20" s="6" customFormat="1" ht="15">
      <c r="A27" s="6" t="str">
        <f>SQL!A23</f>
        <v>Andrews</v>
      </c>
      <c r="B27" s="6">
        <f>SQL!B23</f>
        <v>14109</v>
      </c>
      <c r="C27" s="6">
        <f>SQL!C23</f>
        <v>0</v>
      </c>
      <c r="D27" s="6">
        <f>SQL!D23</f>
        <v>0</v>
      </c>
      <c r="E27" s="6">
        <f>SQL!E23</f>
        <v>0</v>
      </c>
      <c r="F27" s="6">
        <f>SQL!F23</f>
        <v>0</v>
      </c>
      <c r="G27" s="6">
        <f>SQL!G23</f>
        <v>0</v>
      </c>
      <c r="H27" s="6">
        <f>SQL!H23</f>
        <v>0</v>
      </c>
      <c r="I27" s="6">
        <f>SQL!I23</f>
        <v>296</v>
      </c>
      <c r="J27" s="6">
        <f>SQL!J23</f>
        <v>370</v>
      </c>
      <c r="K27" s="6">
        <f>SQL!K23</f>
        <v>2611</v>
      </c>
      <c r="L27" s="6">
        <f>SQL!L23</f>
        <v>2464</v>
      </c>
      <c r="M27" s="6">
        <f>SQL!M23</f>
        <v>454</v>
      </c>
      <c r="N27" s="6">
        <f>SQL!N23</f>
        <v>360</v>
      </c>
      <c r="O27" s="4">
        <f t="shared" si="1"/>
        <v>296</v>
      </c>
      <c r="P27" s="4">
        <f t="shared" si="2"/>
        <v>370</v>
      </c>
      <c r="Q27" s="4">
        <f t="shared" si="2"/>
        <v>2611</v>
      </c>
      <c r="R27" s="4">
        <f t="shared" si="2"/>
        <v>2464</v>
      </c>
      <c r="S27" s="4">
        <f t="shared" si="2"/>
        <v>454</v>
      </c>
      <c r="T27" s="4">
        <f t="shared" si="2"/>
        <v>360</v>
      </c>
    </row>
    <row r="28" spans="1:20" s="6" customFormat="1" ht="15">
      <c r="A28" s="6" t="str">
        <f>SQL!A24</f>
        <v>Angleton</v>
      </c>
      <c r="B28" s="6">
        <f>SQL!B24</f>
        <v>19431</v>
      </c>
      <c r="C28" s="6">
        <f>SQL!C24</f>
        <v>21</v>
      </c>
      <c r="D28" s="6">
        <f>SQL!D24</f>
        <v>0</v>
      </c>
      <c r="E28" s="6">
        <f>SQL!E24</f>
        <v>0</v>
      </c>
      <c r="F28" s="6">
        <f>SQL!F24</f>
        <v>0</v>
      </c>
      <c r="G28" s="6">
        <f>SQL!G24</f>
        <v>0</v>
      </c>
      <c r="H28" s="6">
        <f>SQL!H24</f>
        <v>3</v>
      </c>
      <c r="I28" s="6">
        <f>SQL!I24</f>
        <v>4116</v>
      </c>
      <c r="J28" s="6">
        <f>SQL!J24</f>
        <v>1253</v>
      </c>
      <c r="K28" s="6">
        <f>SQL!K24</f>
        <v>3167</v>
      </c>
      <c r="L28" s="6">
        <f>SQL!L24</f>
        <v>3277</v>
      </c>
      <c r="M28" s="6">
        <f>SQL!M24</f>
        <v>1449</v>
      </c>
      <c r="N28" s="6">
        <f>SQL!N24</f>
        <v>4185</v>
      </c>
      <c r="O28" s="4">
        <f t="shared" si="1"/>
        <v>4137</v>
      </c>
      <c r="P28" s="4">
        <f t="shared" si="2"/>
        <v>1253</v>
      </c>
      <c r="Q28" s="4">
        <f t="shared" si="2"/>
        <v>3167</v>
      </c>
      <c r="R28" s="4">
        <f t="shared" si="2"/>
        <v>3277</v>
      </c>
      <c r="S28" s="4">
        <f t="shared" si="2"/>
        <v>1449</v>
      </c>
      <c r="T28" s="4">
        <f t="shared" si="2"/>
        <v>4188</v>
      </c>
    </row>
    <row r="29" spans="1:20" s="6" customFormat="1" ht="15">
      <c r="A29" s="6" t="str">
        <f>SQL!A25</f>
        <v>Angus</v>
      </c>
      <c r="B29" s="6">
        <f>SQL!B25</f>
        <v>429</v>
      </c>
      <c r="C29" s="6">
        <f>SQL!C25</f>
        <v>0</v>
      </c>
      <c r="D29" s="6">
        <f>SQL!D25</f>
        <v>0</v>
      </c>
      <c r="E29" s="6">
        <f>SQL!E25</f>
        <v>0</v>
      </c>
      <c r="F29" s="6">
        <f>SQL!F25</f>
        <v>0</v>
      </c>
      <c r="G29" s="6">
        <f>SQL!G25</f>
        <v>0</v>
      </c>
      <c r="H29" s="6">
        <f>SQL!H25</f>
        <v>0</v>
      </c>
      <c r="I29" s="6">
        <f>SQL!I25</f>
        <v>131</v>
      </c>
      <c r="J29" s="6">
        <f>SQL!J25</f>
        <v>0</v>
      </c>
      <c r="K29" s="6">
        <f>SQL!K25</f>
        <v>666</v>
      </c>
      <c r="L29" s="6">
        <f>SQL!L25</f>
        <v>698</v>
      </c>
      <c r="M29" s="6">
        <f>SQL!M25</f>
        <v>0</v>
      </c>
      <c r="N29" s="6">
        <f>SQL!N25</f>
        <v>99</v>
      </c>
      <c r="O29" s="4">
        <f t="shared" si="1"/>
        <v>131</v>
      </c>
      <c r="P29" s="4">
        <f t="shared" si="2"/>
        <v>0</v>
      </c>
      <c r="Q29" s="4">
        <f t="shared" si="2"/>
        <v>666</v>
      </c>
      <c r="R29" s="4">
        <f t="shared" si="2"/>
        <v>698</v>
      </c>
      <c r="S29" s="4">
        <f t="shared" si="2"/>
        <v>0</v>
      </c>
      <c r="T29" s="4">
        <f t="shared" si="2"/>
        <v>99</v>
      </c>
    </row>
    <row r="30" spans="1:20" s="6" customFormat="1" ht="15">
      <c r="A30" s="6" t="str">
        <f>SQL!A26</f>
        <v>Anna</v>
      </c>
      <c r="B30" s="6">
        <f>SQL!B26</f>
        <v>15000</v>
      </c>
      <c r="C30" s="6">
        <f>SQL!C26</f>
        <v>0</v>
      </c>
      <c r="D30" s="6">
        <f>SQL!D26</f>
        <v>0</v>
      </c>
      <c r="E30" s="6">
        <f>SQL!E26</f>
        <v>0</v>
      </c>
      <c r="F30" s="6">
        <f>SQL!F26</f>
        <v>0</v>
      </c>
      <c r="G30" s="6">
        <f>SQL!G26</f>
        <v>0</v>
      </c>
      <c r="H30" s="6">
        <f>SQL!H26</f>
        <v>0</v>
      </c>
      <c r="I30" s="6">
        <f>SQL!I26</f>
        <v>3352</v>
      </c>
      <c r="J30" s="6">
        <f>SQL!J26</f>
        <v>26</v>
      </c>
      <c r="K30" s="6">
        <f>SQL!K26</f>
        <v>1321</v>
      </c>
      <c r="L30" s="6">
        <f>SQL!L26</f>
        <v>685</v>
      </c>
      <c r="M30" s="6">
        <f>SQL!M26</f>
        <v>16</v>
      </c>
      <c r="N30" s="6">
        <f>SQL!N26</f>
        <v>4177</v>
      </c>
      <c r="O30" s="4">
        <f t="shared" si="1"/>
        <v>3352</v>
      </c>
      <c r="P30" s="4">
        <f t="shared" si="2"/>
        <v>26</v>
      </c>
      <c r="Q30" s="4">
        <f t="shared" si="2"/>
        <v>1321</v>
      </c>
      <c r="R30" s="4">
        <f t="shared" si="2"/>
        <v>685</v>
      </c>
      <c r="S30" s="4">
        <f t="shared" si="2"/>
        <v>16</v>
      </c>
      <c r="T30" s="4">
        <f t="shared" si="2"/>
        <v>4177</v>
      </c>
    </row>
    <row r="31" spans="1:20" s="6" customFormat="1" ht="15">
      <c r="A31" s="6" t="str">
        <f>SQL!A27</f>
        <v>Anson</v>
      </c>
      <c r="B31" s="6">
        <f>SQL!B27</f>
        <v>2297</v>
      </c>
      <c r="C31" s="6">
        <f>SQL!C27</f>
        <v>0</v>
      </c>
      <c r="D31" s="6">
        <f>SQL!D27</f>
        <v>0</v>
      </c>
      <c r="E31" s="6">
        <f>SQL!E27</f>
        <v>0</v>
      </c>
      <c r="F31" s="6">
        <f>SQL!F27</f>
        <v>0</v>
      </c>
      <c r="G31" s="6">
        <f>SQL!G27</f>
        <v>0</v>
      </c>
      <c r="H31" s="6">
        <f>SQL!H27</f>
        <v>0</v>
      </c>
      <c r="I31" s="6">
        <f>SQL!I27</f>
        <v>757</v>
      </c>
      <c r="J31" s="6">
        <f>SQL!J27</f>
        <v>0</v>
      </c>
      <c r="K31" s="6">
        <f>SQL!K27</f>
        <v>924</v>
      </c>
      <c r="L31" s="6">
        <f>SQL!L27</f>
        <v>432</v>
      </c>
      <c r="M31" s="6">
        <f>SQL!M27</f>
        <v>0</v>
      </c>
      <c r="N31" s="6">
        <f>SQL!N27</f>
        <v>1249</v>
      </c>
      <c r="O31" s="4">
        <f t="shared" si="1"/>
        <v>757</v>
      </c>
      <c r="P31" s="4">
        <f t="shared" si="2"/>
        <v>0</v>
      </c>
      <c r="Q31" s="4">
        <f t="shared" si="2"/>
        <v>924</v>
      </c>
      <c r="R31" s="4">
        <f t="shared" si="2"/>
        <v>432</v>
      </c>
      <c r="S31" s="4">
        <f t="shared" si="2"/>
        <v>0</v>
      </c>
      <c r="T31" s="4">
        <f t="shared" si="2"/>
        <v>1249</v>
      </c>
    </row>
    <row r="32" spans="1:20" s="6" customFormat="1" ht="15">
      <c r="A32" s="6" t="str">
        <f>SQL!A28</f>
        <v>Anthony</v>
      </c>
      <c r="B32" s="6">
        <f>SQL!B28</f>
        <v>5352</v>
      </c>
      <c r="C32" s="6">
        <f>SQL!C28</f>
        <v>0</v>
      </c>
      <c r="D32" s="6">
        <f>SQL!D28</f>
        <v>0</v>
      </c>
      <c r="E32" s="6">
        <f>SQL!E28</f>
        <v>0</v>
      </c>
      <c r="F32" s="6">
        <f>SQL!F28</f>
        <v>0</v>
      </c>
      <c r="G32" s="6">
        <f>SQL!G28</f>
        <v>0</v>
      </c>
      <c r="H32" s="6">
        <f>SQL!H28</f>
        <v>0</v>
      </c>
      <c r="I32" s="6">
        <f>SQL!I28</f>
        <v>7340</v>
      </c>
      <c r="J32" s="6">
        <f>SQL!J28</f>
        <v>302</v>
      </c>
      <c r="K32" s="6">
        <f>SQL!K28</f>
        <v>1900</v>
      </c>
      <c r="L32" s="6">
        <f>SQL!L28</f>
        <v>2359</v>
      </c>
      <c r="M32" s="6">
        <f>SQL!M28</f>
        <v>296</v>
      </c>
      <c r="N32" s="6">
        <f>SQL!N28</f>
        <v>6753</v>
      </c>
      <c r="O32" s="4">
        <f t="shared" si="1"/>
        <v>7340</v>
      </c>
      <c r="P32" s="4">
        <f t="shared" si="2"/>
        <v>302</v>
      </c>
      <c r="Q32" s="4">
        <f t="shared" si="2"/>
        <v>1900</v>
      </c>
      <c r="R32" s="4">
        <f t="shared" si="2"/>
        <v>2359</v>
      </c>
      <c r="S32" s="4">
        <f t="shared" si="2"/>
        <v>296</v>
      </c>
      <c r="T32" s="4">
        <f t="shared" si="2"/>
        <v>6753</v>
      </c>
    </row>
    <row r="33" spans="1:20" s="6" customFormat="1" ht="15">
      <c r="A33" s="6" t="str">
        <f>SQL!A29</f>
        <v>Anton</v>
      </c>
      <c r="B33" s="6">
        <f>SQL!B29</f>
        <v>1095</v>
      </c>
      <c r="C33" s="6">
        <f>SQL!C29</f>
        <v>0</v>
      </c>
      <c r="D33" s="6">
        <f>SQL!D29</f>
        <v>0</v>
      </c>
      <c r="E33" s="6">
        <f>SQL!E29</f>
        <v>0</v>
      </c>
      <c r="F33" s="6">
        <f>SQL!F29</f>
        <v>0</v>
      </c>
      <c r="G33" s="6">
        <f>SQL!G29</f>
        <v>0</v>
      </c>
      <c r="H33" s="6">
        <f>SQL!H29</f>
        <v>0</v>
      </c>
      <c r="I33" s="6">
        <f>SQL!I29</f>
        <v>0</v>
      </c>
      <c r="J33" s="6">
        <f>SQL!J29</f>
        <v>0</v>
      </c>
      <c r="K33" s="6">
        <f>SQL!K29</f>
        <v>0</v>
      </c>
      <c r="L33" s="6">
        <f>SQL!L29</f>
        <v>0</v>
      </c>
      <c r="M33" s="6">
        <f>SQL!M29</f>
        <v>0</v>
      </c>
      <c r="N33" s="6">
        <f>SQL!N29</f>
        <v>0</v>
      </c>
      <c r="O33" s="4">
        <f t="shared" si="1"/>
        <v>0</v>
      </c>
      <c r="P33" s="4">
        <f t="shared" si="2"/>
        <v>0</v>
      </c>
      <c r="Q33" s="4">
        <f t="shared" si="2"/>
        <v>0</v>
      </c>
      <c r="R33" s="4">
        <f t="shared" si="2"/>
        <v>0</v>
      </c>
      <c r="S33" s="4">
        <f t="shared" si="2"/>
        <v>0</v>
      </c>
      <c r="T33" s="4">
        <f t="shared" si="2"/>
        <v>0</v>
      </c>
    </row>
    <row r="34" spans="1:20" s="6" customFormat="1" ht="15">
      <c r="A34" s="6" t="str">
        <f>SQL!A30</f>
        <v>Aransas Pass</v>
      </c>
      <c r="B34" s="6">
        <f>SQL!B30</f>
        <v>8388</v>
      </c>
      <c r="C34" s="6">
        <f>SQL!C30</f>
        <v>0</v>
      </c>
      <c r="D34" s="6">
        <f>SQL!D30</f>
        <v>0</v>
      </c>
      <c r="E34" s="6">
        <f>SQL!E30</f>
        <v>0</v>
      </c>
      <c r="F34" s="6">
        <f>SQL!F30</f>
        <v>0</v>
      </c>
      <c r="G34" s="6">
        <f>SQL!G30</f>
        <v>0</v>
      </c>
      <c r="H34" s="6">
        <f>SQL!H30</f>
        <v>0</v>
      </c>
      <c r="I34" s="6">
        <f>SQL!I30</f>
        <v>2667</v>
      </c>
      <c r="J34" s="6">
        <f>SQL!J30</f>
        <v>1524</v>
      </c>
      <c r="K34" s="6">
        <f>SQL!K30</f>
        <v>1597</v>
      </c>
      <c r="L34" s="6">
        <f>SQL!L30</f>
        <v>2209</v>
      </c>
      <c r="M34" s="6">
        <f>SQL!M30</f>
        <v>1104</v>
      </c>
      <c r="N34" s="6">
        <f>SQL!N30</f>
        <v>2478</v>
      </c>
      <c r="O34" s="4">
        <f t="shared" si="1"/>
        <v>2667</v>
      </c>
      <c r="P34" s="4">
        <f t="shared" si="2"/>
        <v>1524</v>
      </c>
      <c r="Q34" s="4">
        <f t="shared" si="2"/>
        <v>1597</v>
      </c>
      <c r="R34" s="4">
        <f t="shared" si="2"/>
        <v>2209</v>
      </c>
      <c r="S34" s="4">
        <f t="shared" si="2"/>
        <v>1104</v>
      </c>
      <c r="T34" s="4">
        <f t="shared" si="2"/>
        <v>2478</v>
      </c>
    </row>
    <row r="35" spans="1:20" s="6" customFormat="1" ht="15">
      <c r="A35" s="6" t="str">
        <f>SQL!A31</f>
        <v>Archer City</v>
      </c>
      <c r="B35" s="6">
        <f>SQL!B31</f>
        <v>1702</v>
      </c>
      <c r="C35" s="6">
        <f>SQL!C31</f>
        <v>0</v>
      </c>
      <c r="D35" s="6">
        <f>SQL!D31</f>
        <v>0</v>
      </c>
      <c r="E35" s="6">
        <f>SQL!E31</f>
        <v>0</v>
      </c>
      <c r="F35" s="6">
        <f>SQL!F31</f>
        <v>0</v>
      </c>
      <c r="G35" s="6">
        <f>SQL!G31</f>
        <v>0</v>
      </c>
      <c r="H35" s="6">
        <f>SQL!H31</f>
        <v>0</v>
      </c>
      <c r="I35" s="6">
        <f>SQL!I31</f>
        <v>200</v>
      </c>
      <c r="J35" s="6">
        <f>SQL!J31</f>
        <v>25</v>
      </c>
      <c r="K35" s="6">
        <f>SQL!K31</f>
        <v>213</v>
      </c>
      <c r="L35" s="6">
        <f>SQL!L31</f>
        <v>136</v>
      </c>
      <c r="M35" s="6">
        <f>SQL!M31</f>
        <v>44</v>
      </c>
      <c r="N35" s="6">
        <f>SQL!N31</f>
        <v>258</v>
      </c>
      <c r="O35" s="4">
        <f t="shared" si="1"/>
        <v>200</v>
      </c>
      <c r="P35" s="4">
        <f t="shared" si="2"/>
        <v>25</v>
      </c>
      <c r="Q35" s="4">
        <f t="shared" si="2"/>
        <v>213</v>
      </c>
      <c r="R35" s="4">
        <f t="shared" si="2"/>
        <v>136</v>
      </c>
      <c r="S35" s="4">
        <f t="shared" si="2"/>
        <v>44</v>
      </c>
      <c r="T35" s="4">
        <f t="shared" si="2"/>
        <v>258</v>
      </c>
    </row>
    <row r="36" spans="1:20" s="6" customFormat="1" ht="15">
      <c r="A36" s="6" t="str">
        <f>SQL!A32</f>
        <v>Arcola</v>
      </c>
      <c r="B36" s="6">
        <f>SQL!B32</f>
        <v>2663</v>
      </c>
      <c r="C36" s="6">
        <f>SQL!C32</f>
        <v>0</v>
      </c>
      <c r="D36" s="6">
        <f>SQL!D32</f>
        <v>0</v>
      </c>
      <c r="E36" s="6">
        <f>SQL!E32</f>
        <v>0</v>
      </c>
      <c r="F36" s="6">
        <f>SQL!F32</f>
        <v>0</v>
      </c>
      <c r="G36" s="6">
        <f>SQL!G32</f>
        <v>0</v>
      </c>
      <c r="H36" s="6">
        <f>SQL!H32</f>
        <v>0</v>
      </c>
      <c r="I36" s="6">
        <f>SQL!I32</f>
        <v>713</v>
      </c>
      <c r="J36" s="6">
        <f>SQL!J32</f>
        <v>346</v>
      </c>
      <c r="K36" s="6">
        <f>SQL!K32</f>
        <v>3030</v>
      </c>
      <c r="L36" s="6">
        <f>SQL!L32</f>
        <v>4220</v>
      </c>
      <c r="M36" s="6">
        <f>SQL!M32</f>
        <v>2</v>
      </c>
      <c r="N36" s="6">
        <f>SQL!N32</f>
        <v>0</v>
      </c>
      <c r="O36" s="4">
        <f t="shared" si="1"/>
        <v>713</v>
      </c>
      <c r="P36" s="4">
        <f t="shared" si="2"/>
        <v>346</v>
      </c>
      <c r="Q36" s="4">
        <f t="shared" si="2"/>
        <v>3030</v>
      </c>
      <c r="R36" s="4">
        <f t="shared" si="2"/>
        <v>4220</v>
      </c>
      <c r="S36" s="4">
        <f t="shared" si="2"/>
        <v>2</v>
      </c>
      <c r="T36" s="4">
        <f t="shared" si="2"/>
        <v>0</v>
      </c>
    </row>
    <row r="37" spans="1:20" s="6" customFormat="1" ht="15">
      <c r="A37" s="6" t="str">
        <f>SQL!A33</f>
        <v>Argyle</v>
      </c>
      <c r="B37" s="6">
        <f>SQL!B33</f>
        <v>4381</v>
      </c>
      <c r="C37" s="6">
        <f>SQL!C33</f>
        <v>0</v>
      </c>
      <c r="D37" s="6">
        <f>SQL!D33</f>
        <v>0</v>
      </c>
      <c r="E37" s="6">
        <f>SQL!E33</f>
        <v>0</v>
      </c>
      <c r="F37" s="6">
        <f>SQL!F33</f>
        <v>0</v>
      </c>
      <c r="G37" s="6">
        <f>SQL!G33</f>
        <v>0</v>
      </c>
      <c r="H37" s="6">
        <f>SQL!H33</f>
        <v>0</v>
      </c>
      <c r="I37" s="6">
        <f>SQL!I33</f>
        <v>1429</v>
      </c>
      <c r="J37" s="6">
        <f>SQL!J33</f>
        <v>121</v>
      </c>
      <c r="K37" s="6">
        <f>SQL!K33</f>
        <v>2298</v>
      </c>
      <c r="L37" s="6">
        <f>SQL!L33</f>
        <v>2166</v>
      </c>
      <c r="M37" s="6">
        <f>SQL!M33</f>
        <v>0</v>
      </c>
      <c r="N37" s="6">
        <f>SQL!N33</f>
        <v>1686</v>
      </c>
      <c r="O37" s="4">
        <f t="shared" si="1"/>
        <v>1429</v>
      </c>
      <c r="P37" s="4">
        <f t="shared" si="2"/>
        <v>121</v>
      </c>
      <c r="Q37" s="4">
        <f t="shared" si="2"/>
        <v>2298</v>
      </c>
      <c r="R37" s="4">
        <f t="shared" si="2"/>
        <v>2166</v>
      </c>
      <c r="S37" s="4">
        <f t="shared" si="2"/>
        <v>0</v>
      </c>
      <c r="T37" s="4">
        <f t="shared" si="2"/>
        <v>1686</v>
      </c>
    </row>
    <row r="38" spans="1:20" s="6" customFormat="1" ht="15">
      <c r="A38" s="6" t="str">
        <f>SQL!A34</f>
        <v>Arlington</v>
      </c>
      <c r="B38" s="6">
        <f>SQL!B34</f>
        <v>398854</v>
      </c>
      <c r="C38" s="6">
        <f>SQL!C34</f>
        <v>7424</v>
      </c>
      <c r="D38" s="6">
        <f>SQL!D34</f>
        <v>139</v>
      </c>
      <c r="E38" s="6">
        <f>SQL!E34</f>
        <v>652</v>
      </c>
      <c r="F38" s="6">
        <f>SQL!F34</f>
        <v>919</v>
      </c>
      <c r="G38" s="6">
        <f>SQL!G34</f>
        <v>183</v>
      </c>
      <c r="H38" s="6">
        <f>SQL!H34</f>
        <v>7116</v>
      </c>
      <c r="I38" s="6">
        <f>SQL!I34</f>
        <v>41786</v>
      </c>
      <c r="J38" s="6">
        <f>SQL!J34</f>
        <v>31899</v>
      </c>
      <c r="K38" s="6">
        <f>SQL!K34</f>
        <v>51145</v>
      </c>
      <c r="L38" s="6">
        <f>SQL!L34</f>
        <v>61011</v>
      </c>
      <c r="M38" s="6">
        <f>SQL!M34</f>
        <v>28990</v>
      </c>
      <c r="N38" s="6">
        <f>SQL!N34</f>
        <v>34844</v>
      </c>
      <c r="O38" s="4">
        <f t="shared" si="1"/>
        <v>49210</v>
      </c>
      <c r="P38" s="4">
        <f t="shared" si="2"/>
        <v>32038</v>
      </c>
      <c r="Q38" s="4">
        <f t="shared" si="2"/>
        <v>51797</v>
      </c>
      <c r="R38" s="4">
        <f t="shared" si="2"/>
        <v>61930</v>
      </c>
      <c r="S38" s="4">
        <f t="shared" si="2"/>
        <v>29173</v>
      </c>
      <c r="T38" s="4">
        <f t="shared" si="2"/>
        <v>41960</v>
      </c>
    </row>
    <row r="39" spans="1:20" s="6" customFormat="1" ht="15">
      <c r="A39" s="6" t="str">
        <f>SQL!A35</f>
        <v>Arp</v>
      </c>
      <c r="B39" s="6">
        <f>SQL!B35</f>
        <v>1030</v>
      </c>
      <c r="C39" s="6">
        <f>SQL!C35</f>
        <v>0</v>
      </c>
      <c r="D39" s="6">
        <f>SQL!D35</f>
        <v>0</v>
      </c>
      <c r="E39" s="6">
        <f>SQL!E35</f>
        <v>0</v>
      </c>
      <c r="F39" s="6">
        <f>SQL!F35</f>
        <v>0</v>
      </c>
      <c r="G39" s="6">
        <f>SQL!G35</f>
        <v>0</v>
      </c>
      <c r="H39" s="6">
        <f>SQL!H35</f>
        <v>0</v>
      </c>
      <c r="I39" s="6">
        <f>SQL!I35</f>
        <v>1541</v>
      </c>
      <c r="J39" s="6">
        <f>SQL!J35</f>
        <v>429</v>
      </c>
      <c r="K39" s="6">
        <f>SQL!K35</f>
        <v>1676</v>
      </c>
      <c r="L39" s="6">
        <f>SQL!L35</f>
        <v>1345</v>
      </c>
      <c r="M39" s="6">
        <f>SQL!M35</f>
        <v>599</v>
      </c>
      <c r="N39" s="6">
        <f>SQL!N35</f>
        <v>1774</v>
      </c>
      <c r="O39" s="4">
        <f t="shared" si="1"/>
        <v>1541</v>
      </c>
      <c r="P39" s="4">
        <f t="shared" si="2"/>
        <v>429</v>
      </c>
      <c r="Q39" s="4">
        <f t="shared" si="2"/>
        <v>1676</v>
      </c>
      <c r="R39" s="4">
        <f t="shared" si="2"/>
        <v>1345</v>
      </c>
      <c r="S39" s="4">
        <f t="shared" si="2"/>
        <v>599</v>
      </c>
      <c r="T39" s="4">
        <f t="shared" si="2"/>
        <v>1774</v>
      </c>
    </row>
    <row r="40" spans="1:20" s="6" customFormat="1" ht="15">
      <c r="A40" s="6" t="str">
        <f>SQL!A36</f>
        <v>Asherton</v>
      </c>
      <c r="B40" s="6">
        <f>SQL!B36</f>
        <v>1039</v>
      </c>
      <c r="C40" s="6">
        <f>SQL!C36</f>
        <v>0</v>
      </c>
      <c r="D40" s="6">
        <f>SQL!D36</f>
        <v>0</v>
      </c>
      <c r="E40" s="6">
        <f>SQL!E36</f>
        <v>0</v>
      </c>
      <c r="F40" s="6">
        <f>SQL!F36</f>
        <v>0</v>
      </c>
      <c r="G40" s="6">
        <f>SQL!G36</f>
        <v>0</v>
      </c>
      <c r="H40" s="6">
        <f>SQL!H36</f>
        <v>0</v>
      </c>
      <c r="I40" s="6">
        <f>SQL!I36</f>
        <v>0</v>
      </c>
      <c r="J40" s="6">
        <f>SQL!J36</f>
        <v>0</v>
      </c>
      <c r="K40" s="6">
        <f>SQL!K36</f>
        <v>0</v>
      </c>
      <c r="L40" s="6">
        <f>SQL!L36</f>
        <v>0</v>
      </c>
      <c r="M40" s="6">
        <f>SQL!M36</f>
        <v>0</v>
      </c>
      <c r="N40" s="6">
        <f>SQL!N36</f>
        <v>0</v>
      </c>
      <c r="O40" s="4">
        <f t="shared" si="1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</row>
    <row r="41" spans="1:20" s="6" customFormat="1" ht="15">
      <c r="A41" s="6" t="str">
        <f>SQL!A37</f>
        <v>Athens</v>
      </c>
      <c r="B41" s="6">
        <f>SQL!B37</f>
        <v>12753</v>
      </c>
      <c r="C41" s="6">
        <f>SQL!C37</f>
        <v>0</v>
      </c>
      <c r="D41" s="6">
        <f>SQL!D37</f>
        <v>0</v>
      </c>
      <c r="E41" s="6">
        <f>SQL!E37</f>
        <v>0</v>
      </c>
      <c r="F41" s="6">
        <f>SQL!F37</f>
        <v>0</v>
      </c>
      <c r="G41" s="6">
        <f>SQL!G37</f>
        <v>0</v>
      </c>
      <c r="H41" s="6">
        <f>SQL!H37</f>
        <v>0</v>
      </c>
      <c r="I41" s="6">
        <f>SQL!I37</f>
        <v>5915</v>
      </c>
      <c r="J41" s="6">
        <f>SQL!J37</f>
        <v>218</v>
      </c>
      <c r="K41" s="6">
        <f>SQL!K37</f>
        <v>1489</v>
      </c>
      <c r="L41" s="6">
        <f>SQL!L37</f>
        <v>993</v>
      </c>
      <c r="M41" s="6">
        <f>SQL!M37</f>
        <v>95</v>
      </c>
      <c r="N41" s="6">
        <f>SQL!N37</f>
        <v>6534</v>
      </c>
      <c r="O41" s="4">
        <f t="shared" si="1"/>
        <v>5915</v>
      </c>
      <c r="P41" s="4">
        <f t="shared" si="2"/>
        <v>218</v>
      </c>
      <c r="Q41" s="4">
        <f t="shared" si="2"/>
        <v>1489</v>
      </c>
      <c r="R41" s="4">
        <f t="shared" si="2"/>
        <v>993</v>
      </c>
      <c r="S41" s="4">
        <f t="shared" si="2"/>
        <v>95</v>
      </c>
      <c r="T41" s="4">
        <f t="shared" si="2"/>
        <v>6534</v>
      </c>
    </row>
    <row r="42" spans="1:20" s="6" customFormat="1" ht="15">
      <c r="A42" s="6" t="str">
        <f>SQL!A38</f>
        <v>Atlanta</v>
      </c>
      <c r="B42" s="6">
        <f>SQL!B38</f>
        <v>5472</v>
      </c>
      <c r="C42" s="6">
        <f>SQL!C38</f>
        <v>0</v>
      </c>
      <c r="D42" s="6">
        <f>SQL!D38</f>
        <v>0</v>
      </c>
      <c r="E42" s="6">
        <f>SQL!E38</f>
        <v>0</v>
      </c>
      <c r="F42" s="6">
        <f>SQL!F38</f>
        <v>0</v>
      </c>
      <c r="G42" s="6">
        <f>SQL!G38</f>
        <v>0</v>
      </c>
      <c r="H42" s="6">
        <f>SQL!H38</f>
        <v>0</v>
      </c>
      <c r="I42" s="6">
        <f>SQL!I38</f>
        <v>2701</v>
      </c>
      <c r="J42" s="6">
        <f>SQL!J38</f>
        <v>0</v>
      </c>
      <c r="K42" s="6">
        <f>SQL!K38</f>
        <v>781</v>
      </c>
      <c r="L42" s="6">
        <f>SQL!L38</f>
        <v>910</v>
      </c>
      <c r="M42" s="6">
        <f>SQL!M38</f>
        <v>0</v>
      </c>
      <c r="N42" s="6">
        <f>SQL!N38</f>
        <v>2558</v>
      </c>
      <c r="O42" s="4">
        <f t="shared" si="1"/>
        <v>2701</v>
      </c>
      <c r="P42" s="4">
        <f t="shared" si="2"/>
        <v>0</v>
      </c>
      <c r="Q42" s="4">
        <f t="shared" si="2"/>
        <v>781</v>
      </c>
      <c r="R42" s="4">
        <f t="shared" si="2"/>
        <v>910</v>
      </c>
      <c r="S42" s="4">
        <f t="shared" si="2"/>
        <v>0</v>
      </c>
      <c r="T42" s="4">
        <f t="shared" si="2"/>
        <v>2558</v>
      </c>
    </row>
    <row r="43" spans="1:20" s="6" customFormat="1" ht="15">
      <c r="A43" s="6" t="str">
        <f>SQL!A39</f>
        <v>Aubrey</v>
      </c>
      <c r="B43" s="6">
        <f>SQL!B39</f>
        <v>4895</v>
      </c>
      <c r="C43" s="6">
        <f>SQL!C39</f>
        <v>0</v>
      </c>
      <c r="D43" s="6">
        <f>SQL!D39</f>
        <v>0</v>
      </c>
      <c r="E43" s="6">
        <f>SQL!E39</f>
        <v>0</v>
      </c>
      <c r="F43" s="6">
        <f>SQL!F39</f>
        <v>0</v>
      </c>
      <c r="G43" s="6">
        <f>SQL!G39</f>
        <v>0</v>
      </c>
      <c r="H43" s="6">
        <f>SQL!H39</f>
        <v>0</v>
      </c>
      <c r="I43" s="6">
        <f>SQL!I39</f>
        <v>1779</v>
      </c>
      <c r="J43" s="6">
        <f>SQL!J39</f>
        <v>121</v>
      </c>
      <c r="K43" s="6">
        <f>SQL!K39</f>
        <v>487</v>
      </c>
      <c r="L43" s="6">
        <f>SQL!L39</f>
        <v>545</v>
      </c>
      <c r="M43" s="6">
        <f>SQL!M39</f>
        <v>163</v>
      </c>
      <c r="N43" s="6">
        <f>SQL!N39</f>
        <v>1682</v>
      </c>
      <c r="O43" s="4">
        <f t="shared" si="1"/>
        <v>1779</v>
      </c>
      <c r="P43" s="4">
        <f t="shared" si="2"/>
        <v>121</v>
      </c>
      <c r="Q43" s="4">
        <f t="shared" si="2"/>
        <v>487</v>
      </c>
      <c r="R43" s="4">
        <f t="shared" si="2"/>
        <v>545</v>
      </c>
      <c r="S43" s="4">
        <f t="shared" si="2"/>
        <v>163</v>
      </c>
      <c r="T43" s="4">
        <f t="shared" si="2"/>
        <v>1682</v>
      </c>
    </row>
    <row r="44" spans="1:20" s="6" customFormat="1" ht="15">
      <c r="A44" s="6" t="str">
        <f>SQL!A40</f>
        <v>Aurora</v>
      </c>
      <c r="B44" s="6">
        <f>SQL!B40</f>
        <v>1512</v>
      </c>
      <c r="C44" s="6">
        <f>SQL!C40</f>
        <v>0</v>
      </c>
      <c r="D44" s="6">
        <f>SQL!D40</f>
        <v>0</v>
      </c>
      <c r="E44" s="6">
        <f>SQL!E40</f>
        <v>0</v>
      </c>
      <c r="F44" s="6">
        <f>SQL!F40</f>
        <v>0</v>
      </c>
      <c r="G44" s="6">
        <f>SQL!G40</f>
        <v>0</v>
      </c>
      <c r="H44" s="6">
        <f>SQL!H40</f>
        <v>0</v>
      </c>
      <c r="I44" s="6">
        <f>SQL!I40</f>
        <v>45</v>
      </c>
      <c r="J44" s="6">
        <f>SQL!J40</f>
        <v>5</v>
      </c>
      <c r="K44" s="6">
        <f>SQL!K40</f>
        <v>34</v>
      </c>
      <c r="L44" s="6">
        <f>SQL!L40</f>
        <v>24</v>
      </c>
      <c r="M44" s="6">
        <f>SQL!M40</f>
        <v>0</v>
      </c>
      <c r="N44" s="6">
        <f>SQL!N40</f>
        <v>58</v>
      </c>
      <c r="O44" s="4">
        <f t="shared" si="1"/>
        <v>45</v>
      </c>
      <c r="P44" s="4">
        <f t="shared" si="2"/>
        <v>5</v>
      </c>
      <c r="Q44" s="4">
        <f t="shared" si="2"/>
        <v>34</v>
      </c>
      <c r="R44" s="4">
        <f t="shared" si="2"/>
        <v>24</v>
      </c>
      <c r="S44" s="4">
        <f t="shared" si="2"/>
        <v>0</v>
      </c>
      <c r="T44" s="4">
        <f t="shared" si="2"/>
        <v>58</v>
      </c>
    </row>
    <row r="45" spans="1:20" s="6" customFormat="1" ht="15">
      <c r="A45" s="6" t="str">
        <f>SQL!A41</f>
        <v>Austin</v>
      </c>
      <c r="B45" s="6">
        <f>SQL!B41</f>
        <v>978908</v>
      </c>
      <c r="C45" s="6">
        <f>SQL!C41</f>
        <v>26940</v>
      </c>
      <c r="D45" s="6">
        <f>SQL!D41</f>
        <v>0</v>
      </c>
      <c r="E45" s="6">
        <f>SQL!E41</f>
        <v>102454</v>
      </c>
      <c r="F45" s="6">
        <f>SQL!F41</f>
        <v>108903</v>
      </c>
      <c r="G45" s="6">
        <f>SQL!G41</f>
        <v>0</v>
      </c>
      <c r="H45" s="6">
        <f>SQL!H41</f>
        <v>20491</v>
      </c>
      <c r="I45" s="6">
        <f>SQL!I41</f>
        <v>33104</v>
      </c>
      <c r="J45" s="6">
        <f>SQL!J41</f>
        <v>10522</v>
      </c>
      <c r="K45" s="6">
        <f>SQL!K41</f>
        <v>25777</v>
      </c>
      <c r="L45" s="6">
        <f>SQL!L41</f>
        <v>24705</v>
      </c>
      <c r="M45" s="6">
        <f>SQL!M41</f>
        <v>3233</v>
      </c>
      <c r="N45" s="6">
        <f>SQL!N41</f>
        <v>41465</v>
      </c>
      <c r="O45" s="4">
        <f t="shared" si="1"/>
        <v>60044</v>
      </c>
      <c r="P45" s="4">
        <f t="shared" si="2"/>
        <v>10522</v>
      </c>
      <c r="Q45" s="4">
        <f t="shared" si="2"/>
        <v>128231</v>
      </c>
      <c r="R45" s="4">
        <f t="shared" si="2"/>
        <v>133608</v>
      </c>
      <c r="S45" s="4">
        <f t="shared" si="2"/>
        <v>3233</v>
      </c>
      <c r="T45" s="4">
        <f t="shared" si="2"/>
        <v>61956</v>
      </c>
    </row>
    <row r="46" spans="1:20" s="6" customFormat="1" ht="15">
      <c r="A46" s="6" t="str">
        <f>SQL!A42</f>
        <v>Austin Community Court</v>
      </c>
      <c r="B46" s="6">
        <f>SQL!B42</f>
        <v>978908</v>
      </c>
      <c r="C46" s="6">
        <f>SQL!C42</f>
        <v>0</v>
      </c>
      <c r="D46" s="6">
        <f>SQL!D42</f>
        <v>0</v>
      </c>
      <c r="E46" s="6">
        <f>SQL!E42</f>
        <v>0</v>
      </c>
      <c r="F46" s="6">
        <f>SQL!F42</f>
        <v>0</v>
      </c>
      <c r="G46" s="6">
        <f>SQL!G42</f>
        <v>0</v>
      </c>
      <c r="H46" s="6">
        <f>SQL!H42</f>
        <v>0</v>
      </c>
      <c r="I46" s="6">
        <f>SQL!I42</f>
        <v>1403</v>
      </c>
      <c r="J46" s="6">
        <f>SQL!J42</f>
        <v>103</v>
      </c>
      <c r="K46" s="6">
        <f>SQL!K42</f>
        <v>868</v>
      </c>
      <c r="L46" s="6">
        <f>SQL!L42</f>
        <v>309</v>
      </c>
      <c r="M46" s="6">
        <f>SQL!M42</f>
        <v>0</v>
      </c>
      <c r="N46" s="6">
        <f>SQL!N42</f>
        <v>2089</v>
      </c>
      <c r="O46" s="4">
        <f t="shared" si="1"/>
        <v>1403</v>
      </c>
      <c r="P46" s="4">
        <f t="shared" si="2"/>
        <v>103</v>
      </c>
      <c r="Q46" s="4">
        <f t="shared" si="2"/>
        <v>868</v>
      </c>
      <c r="R46" s="4">
        <f t="shared" si="2"/>
        <v>309</v>
      </c>
      <c r="S46" s="4">
        <f t="shared" si="2"/>
        <v>0</v>
      </c>
      <c r="T46" s="4">
        <f t="shared" si="2"/>
        <v>2089</v>
      </c>
    </row>
    <row r="47" spans="1:20" s="6" customFormat="1" ht="15">
      <c r="A47" s="6" t="str">
        <f>SQL!A43</f>
        <v>Avinger</v>
      </c>
      <c r="B47" s="6">
        <f>SQL!B43</f>
        <v>421</v>
      </c>
      <c r="C47" s="6">
        <f>SQL!C43</f>
        <v>0</v>
      </c>
      <c r="D47" s="6">
        <f>SQL!D43</f>
        <v>0</v>
      </c>
      <c r="E47" s="6">
        <f>SQL!E43</f>
        <v>0</v>
      </c>
      <c r="F47" s="6">
        <f>SQL!F43</f>
        <v>0</v>
      </c>
      <c r="G47" s="6">
        <f>SQL!G43</f>
        <v>0</v>
      </c>
      <c r="H47" s="6">
        <f>SQL!H43</f>
        <v>0</v>
      </c>
      <c r="I47" s="6">
        <f>SQL!I43</f>
        <v>0</v>
      </c>
      <c r="J47" s="6">
        <f>SQL!J43</f>
        <v>0</v>
      </c>
      <c r="K47" s="6">
        <f>SQL!K43</f>
        <v>0</v>
      </c>
      <c r="L47" s="6">
        <f>SQL!L43</f>
        <v>0</v>
      </c>
      <c r="M47" s="6">
        <f>SQL!M43</f>
        <v>0</v>
      </c>
      <c r="N47" s="6">
        <f>SQL!N43</f>
        <v>0</v>
      </c>
      <c r="O47" s="4">
        <f t="shared" si="1"/>
        <v>0</v>
      </c>
      <c r="P47" s="4">
        <f t="shared" si="2"/>
        <v>0</v>
      </c>
      <c r="Q47" s="4">
        <f t="shared" si="2"/>
        <v>0</v>
      </c>
      <c r="R47" s="4">
        <f t="shared" si="2"/>
        <v>0</v>
      </c>
      <c r="S47" s="4">
        <f t="shared" si="2"/>
        <v>0</v>
      </c>
      <c r="T47" s="4">
        <f t="shared" si="2"/>
        <v>0</v>
      </c>
    </row>
    <row r="48" spans="1:20" s="6" customFormat="1" ht="15">
      <c r="A48" s="6" t="str">
        <f>SQL!A44</f>
        <v>Azle</v>
      </c>
      <c r="B48" s="6">
        <f>SQL!B44</f>
        <v>13351</v>
      </c>
      <c r="C48" s="6">
        <f>SQL!C44</f>
        <v>0</v>
      </c>
      <c r="D48" s="6">
        <f>SQL!D44</f>
        <v>0</v>
      </c>
      <c r="E48" s="6">
        <f>SQL!E44</f>
        <v>0</v>
      </c>
      <c r="F48" s="6">
        <f>SQL!F44</f>
        <v>0</v>
      </c>
      <c r="G48" s="6">
        <f>SQL!G44</f>
        <v>0</v>
      </c>
      <c r="H48" s="6">
        <f>SQL!H44</f>
        <v>0</v>
      </c>
      <c r="I48" s="6">
        <f>SQL!I44</f>
        <v>6217</v>
      </c>
      <c r="J48" s="6">
        <f>SQL!J44</f>
        <v>1332</v>
      </c>
      <c r="K48" s="6">
        <f>SQL!K44</f>
        <v>3293</v>
      </c>
      <c r="L48" s="6">
        <f>SQL!L44</f>
        <v>2973</v>
      </c>
      <c r="M48" s="6">
        <f>SQL!M44</f>
        <v>1335</v>
      </c>
      <c r="N48" s="6">
        <f>SQL!N44</f>
        <v>6537</v>
      </c>
      <c r="O48" s="4">
        <f t="shared" si="1"/>
        <v>6217</v>
      </c>
      <c r="P48" s="4">
        <f t="shared" si="2"/>
        <v>1332</v>
      </c>
      <c r="Q48" s="4">
        <f t="shared" si="2"/>
        <v>3293</v>
      </c>
      <c r="R48" s="4">
        <f t="shared" si="2"/>
        <v>2973</v>
      </c>
      <c r="S48" s="4">
        <f t="shared" si="2"/>
        <v>1335</v>
      </c>
      <c r="T48" s="4">
        <f t="shared" si="2"/>
        <v>6537</v>
      </c>
    </row>
    <row r="49" spans="1:20" s="6" customFormat="1" ht="15">
      <c r="A49" s="6" t="str">
        <f>SQL!A45</f>
        <v>Baird</v>
      </c>
      <c r="B49" s="6">
        <f>SQL!B45</f>
        <v>1486</v>
      </c>
      <c r="C49" s="6">
        <f>SQL!C45</f>
        <v>0</v>
      </c>
      <c r="D49" s="6">
        <f>SQL!D45</f>
        <v>0</v>
      </c>
      <c r="E49" s="6">
        <f>SQL!E45</f>
        <v>0</v>
      </c>
      <c r="F49" s="6">
        <f>SQL!F45</f>
        <v>0</v>
      </c>
      <c r="G49" s="6">
        <f>SQL!G45</f>
        <v>0</v>
      </c>
      <c r="H49" s="6">
        <f>SQL!H45</f>
        <v>0</v>
      </c>
      <c r="I49" s="6">
        <f>SQL!I45</f>
        <v>564</v>
      </c>
      <c r="J49" s="6">
        <f>SQL!J45</f>
        <v>4</v>
      </c>
      <c r="K49" s="6">
        <f>SQL!K45</f>
        <v>137</v>
      </c>
      <c r="L49" s="6">
        <f>SQL!L45</f>
        <v>165</v>
      </c>
      <c r="M49" s="6">
        <f>SQL!M45</f>
        <v>0</v>
      </c>
      <c r="N49" s="6">
        <f>SQL!N45</f>
        <v>542</v>
      </c>
      <c r="O49" s="4">
        <f t="shared" si="1"/>
        <v>564</v>
      </c>
      <c r="P49" s="4">
        <f t="shared" si="2"/>
        <v>4</v>
      </c>
      <c r="Q49" s="4">
        <f t="shared" si="2"/>
        <v>137</v>
      </c>
      <c r="R49" s="4">
        <f t="shared" si="2"/>
        <v>165</v>
      </c>
      <c r="S49" s="4">
        <f t="shared" si="2"/>
        <v>0</v>
      </c>
      <c r="T49" s="4">
        <f t="shared" si="2"/>
        <v>542</v>
      </c>
    </row>
    <row r="50" spans="1:20" s="6" customFormat="1" ht="15">
      <c r="A50" s="6" t="str">
        <f>SQL!A46</f>
        <v>Balch Springs</v>
      </c>
      <c r="B50" s="6">
        <f>SQL!B46</f>
        <v>25007</v>
      </c>
      <c r="C50" s="6">
        <f>SQL!C46</f>
        <v>1934</v>
      </c>
      <c r="D50" s="6">
        <f>SQL!D46</f>
        <v>0</v>
      </c>
      <c r="E50" s="6">
        <f>SQL!E46</f>
        <v>187</v>
      </c>
      <c r="F50" s="6">
        <f>SQL!F46</f>
        <v>133</v>
      </c>
      <c r="G50" s="6">
        <f>SQL!G46</f>
        <v>0</v>
      </c>
      <c r="H50" s="6">
        <f>SQL!H46</f>
        <v>1988</v>
      </c>
      <c r="I50" s="6">
        <f>SQL!I46</f>
        <v>6849</v>
      </c>
      <c r="J50" s="6">
        <f>SQL!J46</f>
        <v>1402</v>
      </c>
      <c r="K50" s="6">
        <f>SQL!K46</f>
        <v>1906</v>
      </c>
      <c r="L50" s="6">
        <f>SQL!L46</f>
        <v>3796</v>
      </c>
      <c r="M50" s="6">
        <f>SQL!M46</f>
        <v>915</v>
      </c>
      <c r="N50" s="6">
        <f>SQL!N46</f>
        <v>5447</v>
      </c>
      <c r="O50" s="4">
        <f t="shared" si="1"/>
        <v>8783</v>
      </c>
      <c r="P50" s="4">
        <f t="shared" si="2"/>
        <v>1402</v>
      </c>
      <c r="Q50" s="4">
        <f t="shared" si="2"/>
        <v>2093</v>
      </c>
      <c r="R50" s="4">
        <f t="shared" si="2"/>
        <v>3929</v>
      </c>
      <c r="S50" s="4">
        <f t="shared" si="2"/>
        <v>915</v>
      </c>
      <c r="T50" s="4">
        <f t="shared" si="2"/>
        <v>7435</v>
      </c>
    </row>
    <row r="51" spans="1:20" s="6" customFormat="1" ht="15">
      <c r="A51" s="6" t="str">
        <f>SQL!A47</f>
        <v>Balcones Heights</v>
      </c>
      <c r="B51" s="6">
        <f>SQL!B47</f>
        <v>3296</v>
      </c>
      <c r="C51" s="6">
        <f>SQL!C47</f>
        <v>0</v>
      </c>
      <c r="D51" s="6">
        <f>SQL!D47</f>
        <v>0</v>
      </c>
      <c r="E51" s="6">
        <f>SQL!E47</f>
        <v>0</v>
      </c>
      <c r="F51" s="6">
        <f>SQL!F47</f>
        <v>0</v>
      </c>
      <c r="G51" s="6">
        <f>SQL!G47</f>
        <v>0</v>
      </c>
      <c r="H51" s="6">
        <f>SQL!H47</f>
        <v>0</v>
      </c>
      <c r="I51" s="6">
        <f>SQL!I47</f>
        <v>4394</v>
      </c>
      <c r="J51" s="6">
        <f>SQL!J47</f>
        <v>1828</v>
      </c>
      <c r="K51" s="6">
        <f>SQL!K47</f>
        <v>8049</v>
      </c>
      <c r="L51" s="6">
        <f>SQL!L47</f>
        <v>5859</v>
      </c>
      <c r="M51" s="6">
        <f>SQL!M47</f>
        <v>3040</v>
      </c>
      <c r="N51" s="6">
        <f>SQL!N47</f>
        <v>5386</v>
      </c>
      <c r="O51" s="4">
        <f t="shared" si="1"/>
        <v>4394</v>
      </c>
      <c r="P51" s="4">
        <f t="shared" si="2"/>
        <v>1828</v>
      </c>
      <c r="Q51" s="4">
        <f t="shared" si="2"/>
        <v>8049</v>
      </c>
      <c r="R51" s="4">
        <f t="shared" si="2"/>
        <v>5859</v>
      </c>
      <c r="S51" s="4">
        <f t="shared" si="2"/>
        <v>3040</v>
      </c>
      <c r="T51" s="4">
        <f t="shared" si="2"/>
        <v>5386</v>
      </c>
    </row>
    <row r="52" spans="1:20" s="6" customFormat="1" ht="15">
      <c r="A52" s="6" t="str">
        <f>SQL!A48</f>
        <v>Ballinger</v>
      </c>
      <c r="B52" s="6">
        <f>SQL!B48</f>
        <v>3642</v>
      </c>
      <c r="C52" s="6">
        <f>SQL!C48</f>
        <v>0</v>
      </c>
      <c r="D52" s="6">
        <f>SQL!D48</f>
        <v>0</v>
      </c>
      <c r="E52" s="6">
        <f>SQL!E48</f>
        <v>2</v>
      </c>
      <c r="F52" s="6">
        <f>SQL!F48</f>
        <v>1</v>
      </c>
      <c r="G52" s="6">
        <f>SQL!G48</f>
        <v>0</v>
      </c>
      <c r="H52" s="6">
        <f>SQL!H48</f>
        <v>0</v>
      </c>
      <c r="I52" s="6">
        <f>SQL!I48</f>
        <v>1549</v>
      </c>
      <c r="J52" s="6">
        <f>SQL!J48</f>
        <v>53</v>
      </c>
      <c r="K52" s="6">
        <f>SQL!K48</f>
        <v>896</v>
      </c>
      <c r="L52" s="6">
        <f>SQL!L48</f>
        <v>661</v>
      </c>
      <c r="M52" s="6">
        <f>SQL!M48</f>
        <v>119</v>
      </c>
      <c r="N52" s="6">
        <f>SQL!N48</f>
        <v>1722</v>
      </c>
      <c r="O52" s="4">
        <f t="shared" si="1"/>
        <v>1549</v>
      </c>
      <c r="P52" s="4">
        <f t="shared" si="2"/>
        <v>53</v>
      </c>
      <c r="Q52" s="4">
        <f t="shared" si="2"/>
        <v>898</v>
      </c>
      <c r="R52" s="4">
        <f t="shared" si="2"/>
        <v>662</v>
      </c>
      <c r="S52" s="4">
        <f t="shared" si="2"/>
        <v>119</v>
      </c>
      <c r="T52" s="4">
        <f t="shared" si="2"/>
        <v>1722</v>
      </c>
    </row>
    <row r="53" spans="1:20" s="6" customFormat="1" ht="15">
      <c r="A53" s="6" t="str">
        <f>SQL!A49</f>
        <v>Bandera</v>
      </c>
      <c r="B53" s="6">
        <f>SQL!B49</f>
        <v>900</v>
      </c>
      <c r="C53" s="6">
        <f>SQL!C49</f>
        <v>0</v>
      </c>
      <c r="D53" s="6">
        <f>SQL!D49</f>
        <v>0</v>
      </c>
      <c r="E53" s="6">
        <f>SQL!E49</f>
        <v>0</v>
      </c>
      <c r="F53" s="6">
        <f>SQL!F49</f>
        <v>0</v>
      </c>
      <c r="G53" s="6">
        <f>SQL!G49</f>
        <v>0</v>
      </c>
      <c r="H53" s="6">
        <f>SQL!H49</f>
        <v>0</v>
      </c>
      <c r="I53" s="6">
        <f>SQL!I49</f>
        <v>79</v>
      </c>
      <c r="J53" s="6">
        <f>SQL!J49</f>
        <v>109</v>
      </c>
      <c r="K53" s="6">
        <f>SQL!K49</f>
        <v>539</v>
      </c>
      <c r="L53" s="6">
        <f>SQL!L49</f>
        <v>516</v>
      </c>
      <c r="M53" s="6">
        <f>SQL!M49</f>
        <v>87</v>
      </c>
      <c r="N53" s="6">
        <f>SQL!N49</f>
        <v>124</v>
      </c>
      <c r="O53" s="4">
        <f t="shared" si="1"/>
        <v>79</v>
      </c>
      <c r="P53" s="4">
        <f t="shared" si="2"/>
        <v>109</v>
      </c>
      <c r="Q53" s="4">
        <f t="shared" si="2"/>
        <v>539</v>
      </c>
      <c r="R53" s="4">
        <f t="shared" si="2"/>
        <v>516</v>
      </c>
      <c r="S53" s="4">
        <f t="shared" si="2"/>
        <v>87</v>
      </c>
      <c r="T53" s="4">
        <f t="shared" si="2"/>
        <v>124</v>
      </c>
    </row>
    <row r="54" spans="1:20" s="6" customFormat="1" ht="15">
      <c r="A54" s="6" t="str">
        <f>SQL!A50</f>
        <v>Bangs</v>
      </c>
      <c r="B54" s="6">
        <f>SQL!B50</f>
        <v>1527</v>
      </c>
      <c r="C54" s="6">
        <f>SQL!C50</f>
        <v>0</v>
      </c>
      <c r="D54" s="6">
        <f>SQL!D50</f>
        <v>0</v>
      </c>
      <c r="E54" s="6">
        <f>SQL!E50</f>
        <v>0</v>
      </c>
      <c r="F54" s="6">
        <f>SQL!F50</f>
        <v>0</v>
      </c>
      <c r="G54" s="6">
        <f>SQL!G50</f>
        <v>0</v>
      </c>
      <c r="H54" s="6">
        <f>SQL!H50</f>
        <v>0</v>
      </c>
      <c r="I54" s="6">
        <f>SQL!I50</f>
        <v>206</v>
      </c>
      <c r="J54" s="6">
        <f>SQL!J50</f>
        <v>46</v>
      </c>
      <c r="K54" s="6">
        <f>SQL!K50</f>
        <v>65</v>
      </c>
      <c r="L54" s="6">
        <f>SQL!L50</f>
        <v>105</v>
      </c>
      <c r="M54" s="6">
        <f>SQL!M50</f>
        <v>3</v>
      </c>
      <c r="N54" s="6">
        <f>SQL!N50</f>
        <v>209</v>
      </c>
      <c r="O54" s="4">
        <f t="shared" si="1"/>
        <v>206</v>
      </c>
      <c r="P54" s="4">
        <f t="shared" si="2"/>
        <v>46</v>
      </c>
      <c r="Q54" s="4">
        <f t="shared" si="2"/>
        <v>65</v>
      </c>
      <c r="R54" s="4">
        <f t="shared" si="2"/>
        <v>105</v>
      </c>
      <c r="S54" s="4">
        <f t="shared" si="2"/>
        <v>3</v>
      </c>
      <c r="T54" s="4">
        <f t="shared" si="2"/>
        <v>209</v>
      </c>
    </row>
    <row r="55" spans="1:20" s="6" customFormat="1" ht="15">
      <c r="A55" s="6" t="str">
        <f>SQL!A51</f>
        <v>Bardwell</v>
      </c>
      <c r="B55" s="6">
        <f>SQL!B51</f>
        <v>689</v>
      </c>
      <c r="C55" s="6">
        <f>SQL!C51</f>
        <v>0</v>
      </c>
      <c r="D55" s="6">
        <f>SQL!D51</f>
        <v>0</v>
      </c>
      <c r="E55" s="6">
        <f>SQL!E51</f>
        <v>0</v>
      </c>
      <c r="F55" s="6">
        <f>SQL!F51</f>
        <v>0</v>
      </c>
      <c r="G55" s="6">
        <f>SQL!G51</f>
        <v>0</v>
      </c>
      <c r="H55" s="6">
        <f>SQL!H51</f>
        <v>0</v>
      </c>
      <c r="I55" s="6">
        <f>SQL!I51</f>
        <v>1673</v>
      </c>
      <c r="J55" s="6">
        <f>SQL!J51</f>
        <v>0</v>
      </c>
      <c r="K55" s="6">
        <f>SQL!K51</f>
        <v>0</v>
      </c>
      <c r="L55" s="6">
        <f>SQL!L51</f>
        <v>0</v>
      </c>
      <c r="M55" s="6">
        <f>SQL!M51</f>
        <v>0</v>
      </c>
      <c r="N55" s="6">
        <f>SQL!N51</f>
        <v>1673</v>
      </c>
      <c r="O55" s="4">
        <f t="shared" si="1"/>
        <v>1673</v>
      </c>
      <c r="P55" s="4">
        <f t="shared" si="2"/>
        <v>0</v>
      </c>
      <c r="Q55" s="4">
        <f t="shared" si="2"/>
        <v>0</v>
      </c>
      <c r="R55" s="4">
        <f t="shared" si="2"/>
        <v>0</v>
      </c>
      <c r="S55" s="4">
        <f t="shared" si="2"/>
        <v>0</v>
      </c>
      <c r="T55" s="4">
        <f t="shared" si="2"/>
        <v>1673</v>
      </c>
    </row>
    <row r="56" spans="1:20" s="6" customFormat="1" ht="15">
      <c r="A56" s="6" t="str">
        <f>SQL!A52</f>
        <v>Bartlett</v>
      </c>
      <c r="B56" s="6">
        <f>SQL!B52</f>
        <v>1758</v>
      </c>
      <c r="C56" s="6">
        <f>SQL!C52</f>
        <v>2</v>
      </c>
      <c r="D56" s="6">
        <f>SQL!D52</f>
        <v>0</v>
      </c>
      <c r="E56" s="6">
        <f>SQL!E52</f>
        <v>0</v>
      </c>
      <c r="F56" s="6">
        <f>SQL!F52</f>
        <v>0</v>
      </c>
      <c r="G56" s="6">
        <f>SQL!G52</f>
        <v>0</v>
      </c>
      <c r="H56" s="6">
        <f>SQL!H52</f>
        <v>0</v>
      </c>
      <c r="I56" s="6">
        <f>SQL!I52</f>
        <v>1861</v>
      </c>
      <c r="J56" s="6">
        <f>SQL!J52</f>
        <v>0</v>
      </c>
      <c r="K56" s="6">
        <f>SQL!K52</f>
        <v>433</v>
      </c>
      <c r="L56" s="6">
        <f>SQL!L52</f>
        <v>413</v>
      </c>
      <c r="M56" s="6">
        <f>SQL!M52</f>
        <v>0</v>
      </c>
      <c r="N56" s="6">
        <f>SQL!N52</f>
        <v>1821</v>
      </c>
      <c r="O56" s="4">
        <f t="shared" si="1"/>
        <v>1863</v>
      </c>
      <c r="P56" s="4">
        <f t="shared" si="2"/>
        <v>0</v>
      </c>
      <c r="Q56" s="4">
        <f t="shared" si="2"/>
        <v>433</v>
      </c>
      <c r="R56" s="4">
        <f t="shared" si="2"/>
        <v>413</v>
      </c>
      <c r="S56" s="4">
        <f t="shared" si="2"/>
        <v>0</v>
      </c>
      <c r="T56" s="4">
        <f t="shared" si="2"/>
        <v>1821</v>
      </c>
    </row>
    <row r="57" spans="1:20" s="6" customFormat="1" ht="15">
      <c r="A57" s="6" t="str">
        <f>SQL!A53</f>
        <v>Bartonville</v>
      </c>
      <c r="B57" s="6">
        <f>SQL!B53</f>
        <v>1785</v>
      </c>
      <c r="C57" s="6">
        <f>SQL!C53</f>
        <v>0</v>
      </c>
      <c r="D57" s="6">
        <f>SQL!D53</f>
        <v>0</v>
      </c>
      <c r="E57" s="6">
        <f>SQL!E53</f>
        <v>0</v>
      </c>
      <c r="F57" s="6">
        <f>SQL!F53</f>
        <v>0</v>
      </c>
      <c r="G57" s="6">
        <f>SQL!G53</f>
        <v>0</v>
      </c>
      <c r="H57" s="6">
        <f>SQL!H53</f>
        <v>0</v>
      </c>
      <c r="I57" s="6">
        <f>SQL!I53</f>
        <v>350</v>
      </c>
      <c r="J57" s="6">
        <f>SQL!J53</f>
        <v>38</v>
      </c>
      <c r="K57" s="6">
        <f>SQL!K53</f>
        <v>599</v>
      </c>
      <c r="L57" s="6">
        <f>SQL!L53</f>
        <v>587</v>
      </c>
      <c r="M57" s="6">
        <f>SQL!M53</f>
        <v>52</v>
      </c>
      <c r="N57" s="6">
        <f>SQL!N53</f>
        <v>329</v>
      </c>
      <c r="O57" s="4">
        <f t="shared" si="1"/>
        <v>350</v>
      </c>
      <c r="P57" s="4">
        <f t="shared" si="2"/>
        <v>38</v>
      </c>
      <c r="Q57" s="4">
        <f t="shared" si="2"/>
        <v>599</v>
      </c>
      <c r="R57" s="4">
        <f t="shared" si="2"/>
        <v>587</v>
      </c>
      <c r="S57" s="4">
        <f t="shared" si="2"/>
        <v>52</v>
      </c>
      <c r="T57" s="4">
        <f t="shared" si="2"/>
        <v>329</v>
      </c>
    </row>
    <row r="58" spans="1:20" s="6" customFormat="1" ht="15">
      <c r="A58" s="6" t="str">
        <f>SQL!A54</f>
        <v>Bastrop</v>
      </c>
      <c r="B58" s="6">
        <f>SQL!B54</f>
        <v>9242</v>
      </c>
      <c r="C58" s="6">
        <f>SQL!C54</f>
        <v>0</v>
      </c>
      <c r="D58" s="6">
        <f>SQL!D54</f>
        <v>0</v>
      </c>
      <c r="E58" s="6">
        <f>SQL!E54</f>
        <v>0</v>
      </c>
      <c r="F58" s="6">
        <f>SQL!F54</f>
        <v>0</v>
      </c>
      <c r="G58" s="6">
        <f>SQL!G54</f>
        <v>0</v>
      </c>
      <c r="H58" s="6">
        <f>SQL!H54</f>
        <v>0</v>
      </c>
      <c r="I58" s="6">
        <f>SQL!I54</f>
        <v>552</v>
      </c>
      <c r="J58" s="6">
        <f>SQL!J54</f>
        <v>390</v>
      </c>
      <c r="K58" s="6">
        <f>SQL!K54</f>
        <v>1910</v>
      </c>
      <c r="L58" s="6">
        <f>SQL!L54</f>
        <v>1917</v>
      </c>
      <c r="M58" s="6">
        <f>SQL!M54</f>
        <v>446</v>
      </c>
      <c r="N58" s="6">
        <f>SQL!N54</f>
        <v>489</v>
      </c>
      <c r="O58" s="4">
        <f t="shared" si="1"/>
        <v>552</v>
      </c>
      <c r="P58" s="4">
        <f t="shared" si="2"/>
        <v>390</v>
      </c>
      <c r="Q58" s="4">
        <f t="shared" si="2"/>
        <v>1910</v>
      </c>
      <c r="R58" s="4">
        <f t="shared" si="2"/>
        <v>1917</v>
      </c>
      <c r="S58" s="4">
        <f t="shared" si="2"/>
        <v>446</v>
      </c>
      <c r="T58" s="4">
        <f t="shared" si="2"/>
        <v>489</v>
      </c>
    </row>
    <row r="59" spans="1:20" s="6" customFormat="1" ht="15">
      <c r="A59" s="6" t="str">
        <f>SQL!A55</f>
        <v>Bay City</v>
      </c>
      <c r="B59" s="6">
        <f>SQL!B55</f>
        <v>17535</v>
      </c>
      <c r="C59" s="6">
        <f>SQL!C55</f>
        <v>0</v>
      </c>
      <c r="D59" s="6">
        <f>SQL!D55</f>
        <v>0</v>
      </c>
      <c r="E59" s="6">
        <f>SQL!E55</f>
        <v>0</v>
      </c>
      <c r="F59" s="6">
        <f>SQL!F55</f>
        <v>0</v>
      </c>
      <c r="G59" s="6">
        <f>SQL!G55</f>
        <v>0</v>
      </c>
      <c r="H59" s="6">
        <f>SQL!H55</f>
        <v>0</v>
      </c>
      <c r="I59" s="6">
        <f>SQL!I55</f>
        <v>5896</v>
      </c>
      <c r="J59" s="6">
        <f>SQL!J55</f>
        <v>358</v>
      </c>
      <c r="K59" s="6">
        <f>SQL!K55</f>
        <v>2066</v>
      </c>
      <c r="L59" s="6">
        <f>SQL!L55</f>
        <v>1781</v>
      </c>
      <c r="M59" s="6">
        <f>SQL!M55</f>
        <v>612</v>
      </c>
      <c r="N59" s="6">
        <f>SQL!N55</f>
        <v>5927</v>
      </c>
      <c r="O59" s="4">
        <f t="shared" si="1"/>
        <v>5896</v>
      </c>
      <c r="P59" s="4">
        <f t="shared" si="2"/>
        <v>358</v>
      </c>
      <c r="Q59" s="4">
        <f t="shared" si="2"/>
        <v>2066</v>
      </c>
      <c r="R59" s="4">
        <f t="shared" si="2"/>
        <v>1781</v>
      </c>
      <c r="S59" s="4">
        <f t="shared" si="2"/>
        <v>612</v>
      </c>
      <c r="T59" s="4">
        <f t="shared" si="2"/>
        <v>5927</v>
      </c>
    </row>
    <row r="60" spans="1:20" s="6" customFormat="1" ht="15">
      <c r="A60" s="6" t="str">
        <f>SQL!A56</f>
        <v>Bayou Vista</v>
      </c>
      <c r="B60" s="6">
        <f>SQL!B56</f>
        <v>1633</v>
      </c>
      <c r="C60" s="6">
        <f>SQL!C56</f>
        <v>0</v>
      </c>
      <c r="D60" s="6">
        <f>SQL!D56</f>
        <v>0</v>
      </c>
      <c r="E60" s="6">
        <f>SQL!E56</f>
        <v>0</v>
      </c>
      <c r="F60" s="6">
        <f>SQL!F56</f>
        <v>0</v>
      </c>
      <c r="G60" s="6">
        <f>SQL!G56</f>
        <v>0</v>
      </c>
      <c r="H60" s="6">
        <f>SQL!H56</f>
        <v>0</v>
      </c>
      <c r="I60" s="6">
        <f>SQL!I56</f>
        <v>1163</v>
      </c>
      <c r="J60" s="6">
        <f>SQL!J56</f>
        <v>50</v>
      </c>
      <c r="K60" s="6">
        <f>SQL!K56</f>
        <v>229</v>
      </c>
      <c r="L60" s="6">
        <f>SQL!L56</f>
        <v>284</v>
      </c>
      <c r="M60" s="6">
        <f>SQL!M56</f>
        <v>117</v>
      </c>
      <c r="N60" s="6">
        <f>SQL!N56</f>
        <v>1041</v>
      </c>
      <c r="O60" s="4">
        <f t="shared" si="1"/>
        <v>1163</v>
      </c>
      <c r="P60" s="4">
        <f t="shared" si="2"/>
        <v>50</v>
      </c>
      <c r="Q60" s="4">
        <f t="shared" si="2"/>
        <v>229</v>
      </c>
      <c r="R60" s="4">
        <f t="shared" si="2"/>
        <v>284</v>
      </c>
      <c r="S60" s="4">
        <f t="shared" si="2"/>
        <v>117</v>
      </c>
      <c r="T60" s="4">
        <f t="shared" si="2"/>
        <v>1041</v>
      </c>
    </row>
    <row r="61" spans="1:20" s="6" customFormat="1" ht="15">
      <c r="A61" s="6" t="str">
        <f>SQL!A57</f>
        <v>Bayside</v>
      </c>
      <c r="B61" s="6">
        <f>SQL!B57</f>
        <v>320</v>
      </c>
      <c r="C61" s="6">
        <f>SQL!C57</f>
        <v>0</v>
      </c>
      <c r="D61" s="6">
        <f>SQL!D57</f>
        <v>0</v>
      </c>
      <c r="E61" s="6">
        <f>SQL!E57</f>
        <v>0</v>
      </c>
      <c r="F61" s="6">
        <f>SQL!F57</f>
        <v>0</v>
      </c>
      <c r="G61" s="6">
        <f>SQL!G57</f>
        <v>0</v>
      </c>
      <c r="H61" s="6">
        <f>SQL!H57</f>
        <v>0</v>
      </c>
      <c r="I61" s="6">
        <f>SQL!I57</f>
        <v>0</v>
      </c>
      <c r="J61" s="6">
        <f>SQL!J57</f>
        <v>0</v>
      </c>
      <c r="K61" s="6">
        <f>SQL!K57</f>
        <v>0</v>
      </c>
      <c r="L61" s="6">
        <f>SQL!L57</f>
        <v>0</v>
      </c>
      <c r="M61" s="6">
        <f>SQL!M57</f>
        <v>0</v>
      </c>
      <c r="N61" s="6">
        <f>SQL!N57</f>
        <v>0</v>
      </c>
      <c r="O61" s="4">
        <f t="shared" si="1"/>
        <v>0</v>
      </c>
      <c r="P61" s="4">
        <f t="shared" si="2"/>
        <v>0</v>
      </c>
      <c r="Q61" s="4">
        <f t="shared" si="2"/>
        <v>0</v>
      </c>
      <c r="R61" s="4">
        <f t="shared" si="2"/>
        <v>0</v>
      </c>
      <c r="S61" s="4">
        <f t="shared" si="2"/>
        <v>0</v>
      </c>
      <c r="T61" s="4">
        <f t="shared" si="2"/>
        <v>0</v>
      </c>
    </row>
    <row r="62" spans="1:20" s="6" customFormat="1" ht="15">
      <c r="A62" s="6" t="str">
        <f>SQL!A58</f>
        <v>Baytown</v>
      </c>
      <c r="B62" s="6">
        <f>SQL!B58</f>
        <v>77192</v>
      </c>
      <c r="C62" s="6">
        <f>SQL!C58</f>
        <v>307</v>
      </c>
      <c r="D62" s="6">
        <f>SQL!D58</f>
        <v>0</v>
      </c>
      <c r="E62" s="6">
        <f>SQL!E58</f>
        <v>80</v>
      </c>
      <c r="F62" s="6">
        <f>SQL!F58</f>
        <v>185</v>
      </c>
      <c r="G62" s="6">
        <f>SQL!G58</f>
        <v>0</v>
      </c>
      <c r="H62" s="6">
        <f>SQL!H58</f>
        <v>202</v>
      </c>
      <c r="I62" s="6">
        <f>SQL!I58</f>
        <v>6474</v>
      </c>
      <c r="J62" s="6">
        <f>SQL!J58</f>
        <v>3295</v>
      </c>
      <c r="K62" s="6">
        <f>SQL!K58</f>
        <v>8770</v>
      </c>
      <c r="L62" s="6">
        <f>SQL!L58</f>
        <v>10586</v>
      </c>
      <c r="M62" s="6">
        <f>SQL!M58</f>
        <v>2978</v>
      </c>
      <c r="N62" s="6">
        <f>SQL!N58</f>
        <v>4975</v>
      </c>
      <c r="O62" s="4">
        <f t="shared" si="1"/>
        <v>6781</v>
      </c>
      <c r="P62" s="4">
        <f t="shared" si="2"/>
        <v>3295</v>
      </c>
      <c r="Q62" s="4">
        <f t="shared" si="2"/>
        <v>8850</v>
      </c>
      <c r="R62" s="4">
        <f t="shared" si="2"/>
        <v>10771</v>
      </c>
      <c r="S62" s="4">
        <f t="shared" si="2"/>
        <v>2978</v>
      </c>
      <c r="T62" s="4">
        <f t="shared" si="2"/>
        <v>5177</v>
      </c>
    </row>
    <row r="63" spans="1:20" s="6" customFormat="1" ht="15">
      <c r="A63" s="6" t="str">
        <f>SQL!A59</f>
        <v>Beach City</v>
      </c>
      <c r="B63" s="6">
        <f>SQL!B59</f>
        <v>2792</v>
      </c>
      <c r="C63" s="6">
        <f>SQL!C59</f>
        <v>0</v>
      </c>
      <c r="D63" s="6">
        <f>SQL!D59</f>
        <v>0</v>
      </c>
      <c r="E63" s="6">
        <f>SQL!E59</f>
        <v>0</v>
      </c>
      <c r="F63" s="6">
        <f>SQL!F59</f>
        <v>0</v>
      </c>
      <c r="G63" s="6">
        <f>SQL!G59</f>
        <v>0</v>
      </c>
      <c r="H63" s="6">
        <f>SQL!H59</f>
        <v>0</v>
      </c>
      <c r="I63" s="6">
        <f>SQL!I59</f>
        <v>0</v>
      </c>
      <c r="J63" s="6">
        <f>SQL!J59</f>
        <v>0</v>
      </c>
      <c r="K63" s="6">
        <f>SQL!K59</f>
        <v>0</v>
      </c>
      <c r="L63" s="6">
        <f>SQL!L59</f>
        <v>0</v>
      </c>
      <c r="M63" s="6">
        <f>SQL!M59</f>
        <v>0</v>
      </c>
      <c r="N63" s="6">
        <f>SQL!N59</f>
        <v>0</v>
      </c>
      <c r="O63" s="4">
        <f t="shared" si="1"/>
        <v>0</v>
      </c>
      <c r="P63" s="4">
        <f t="shared" si="2"/>
        <v>0</v>
      </c>
      <c r="Q63" s="4">
        <f t="shared" si="2"/>
        <v>0</v>
      </c>
      <c r="R63" s="4">
        <f t="shared" si="2"/>
        <v>0</v>
      </c>
      <c r="S63" s="4">
        <f t="shared" si="2"/>
        <v>0</v>
      </c>
      <c r="T63" s="4">
        <f t="shared" si="2"/>
        <v>0</v>
      </c>
    </row>
    <row r="64" spans="1:20" s="6" customFormat="1" ht="15">
      <c r="A64" s="6" t="str">
        <f>SQL!A60</f>
        <v>Beasley</v>
      </c>
      <c r="B64" s="6">
        <f>SQL!B60</f>
        <v>677</v>
      </c>
      <c r="C64" s="6">
        <f>SQL!C60</f>
        <v>0</v>
      </c>
      <c r="D64" s="6">
        <f>SQL!D60</f>
        <v>0</v>
      </c>
      <c r="E64" s="6">
        <f>SQL!E60</f>
        <v>0</v>
      </c>
      <c r="F64" s="6">
        <f>SQL!F60</f>
        <v>0</v>
      </c>
      <c r="G64" s="6">
        <f>SQL!G60</f>
        <v>0</v>
      </c>
      <c r="H64" s="6">
        <f>SQL!H60</f>
        <v>0</v>
      </c>
      <c r="I64" s="6">
        <f>SQL!I60</f>
        <v>0</v>
      </c>
      <c r="J64" s="6">
        <f>SQL!J60</f>
        <v>0</v>
      </c>
      <c r="K64" s="6">
        <f>SQL!K60</f>
        <v>0</v>
      </c>
      <c r="L64" s="6">
        <f>SQL!L60</f>
        <v>0</v>
      </c>
      <c r="M64" s="6">
        <f>SQL!M60</f>
        <v>0</v>
      </c>
      <c r="N64" s="6">
        <f>SQL!N60</f>
        <v>0</v>
      </c>
      <c r="O64" s="4">
        <f t="shared" si="1"/>
        <v>0</v>
      </c>
      <c r="P64" s="4">
        <f t="shared" si="2"/>
        <v>0</v>
      </c>
      <c r="Q64" s="4">
        <f t="shared" si="2"/>
        <v>0</v>
      </c>
      <c r="R64" s="4">
        <f t="shared" si="2"/>
        <v>0</v>
      </c>
      <c r="S64" s="4">
        <f t="shared" si="2"/>
        <v>0</v>
      </c>
      <c r="T64" s="4">
        <f t="shared" si="2"/>
        <v>0</v>
      </c>
    </row>
    <row r="65" spans="1:20" s="6" customFormat="1" ht="15">
      <c r="A65" s="6" t="str">
        <f>SQL!A61</f>
        <v>Beaumont</v>
      </c>
      <c r="B65" s="6">
        <f>SQL!B61</f>
        <v>116825</v>
      </c>
      <c r="C65" s="6">
        <f>SQL!C61</f>
        <v>0</v>
      </c>
      <c r="D65" s="6">
        <f>SQL!D61</f>
        <v>0</v>
      </c>
      <c r="E65" s="6">
        <f>SQL!E61</f>
        <v>0</v>
      </c>
      <c r="F65" s="6">
        <f>SQL!F61</f>
        <v>0</v>
      </c>
      <c r="G65" s="6">
        <f>SQL!G61</f>
        <v>0</v>
      </c>
      <c r="H65" s="6">
        <f>SQL!H61</f>
        <v>0</v>
      </c>
      <c r="I65" s="6">
        <f>SQL!I61</f>
        <v>20833</v>
      </c>
      <c r="J65" s="6">
        <f>SQL!J61</f>
        <v>10629</v>
      </c>
      <c r="K65" s="6">
        <f>SQL!K61</f>
        <v>20654</v>
      </c>
      <c r="L65" s="6">
        <f>SQL!L61</f>
        <v>30321</v>
      </c>
      <c r="M65" s="6">
        <f>SQL!M61</f>
        <v>9325</v>
      </c>
      <c r="N65" s="6">
        <f>SQL!N61</f>
        <v>12476</v>
      </c>
      <c r="O65" s="4">
        <f t="shared" si="1"/>
        <v>20833</v>
      </c>
      <c r="P65" s="4">
        <f t="shared" si="2"/>
        <v>10629</v>
      </c>
      <c r="Q65" s="4">
        <f t="shared" si="2"/>
        <v>20654</v>
      </c>
      <c r="R65" s="4">
        <f t="shared" si="2"/>
        <v>30321</v>
      </c>
      <c r="S65" s="4">
        <f t="shared" si="2"/>
        <v>9325</v>
      </c>
      <c r="T65" s="4">
        <f t="shared" si="2"/>
        <v>12476</v>
      </c>
    </row>
    <row r="66" spans="1:20" s="6" customFormat="1" ht="15">
      <c r="A66" s="6" t="str">
        <f>SQL!A62</f>
        <v>Bedford</v>
      </c>
      <c r="B66" s="6">
        <f>SQL!B62</f>
        <v>49049</v>
      </c>
      <c r="C66" s="6">
        <f>SQL!C62</f>
        <v>0</v>
      </c>
      <c r="D66" s="6">
        <f>SQL!D62</f>
        <v>0</v>
      </c>
      <c r="E66" s="6">
        <f>SQL!E62</f>
        <v>0</v>
      </c>
      <c r="F66" s="6">
        <f>SQL!F62</f>
        <v>0</v>
      </c>
      <c r="G66" s="6">
        <f>SQL!G62</f>
        <v>0</v>
      </c>
      <c r="H66" s="6">
        <f>SQL!H62</f>
        <v>0</v>
      </c>
      <c r="I66" s="6">
        <f>SQL!I62</f>
        <v>4182</v>
      </c>
      <c r="J66" s="6">
        <f>SQL!J62</f>
        <v>3484</v>
      </c>
      <c r="K66" s="6">
        <f>SQL!K62</f>
        <v>8195</v>
      </c>
      <c r="L66" s="6">
        <f>SQL!L62</f>
        <v>7624</v>
      </c>
      <c r="M66" s="6">
        <f>SQL!M62</f>
        <v>3821</v>
      </c>
      <c r="N66" s="6">
        <f>SQL!N62</f>
        <v>4418</v>
      </c>
      <c r="O66" s="4">
        <f t="shared" si="1"/>
        <v>4182</v>
      </c>
      <c r="P66" s="4">
        <f t="shared" si="2"/>
        <v>3484</v>
      </c>
      <c r="Q66" s="4">
        <f t="shared" si="2"/>
        <v>8195</v>
      </c>
      <c r="R66" s="4">
        <f t="shared" si="2"/>
        <v>7624</v>
      </c>
      <c r="S66" s="4">
        <f t="shared" si="2"/>
        <v>3821</v>
      </c>
      <c r="T66" s="4">
        <f aca="true" t="shared" si="3" ref="T66:T129">SUM(H66,N66)</f>
        <v>4418</v>
      </c>
    </row>
    <row r="67" spans="1:20" s="6" customFormat="1" ht="15">
      <c r="A67" s="6" t="str">
        <f>SQL!A63</f>
        <v>Bee Cave, City of</v>
      </c>
      <c r="B67" s="6">
        <f>SQL!B63</f>
        <v>6841</v>
      </c>
      <c r="C67" s="6">
        <f>SQL!C63</f>
        <v>0</v>
      </c>
      <c r="D67" s="6">
        <f>SQL!D63</f>
        <v>0</v>
      </c>
      <c r="E67" s="6">
        <f>SQL!E63</f>
        <v>0</v>
      </c>
      <c r="F67" s="6">
        <f>SQL!F63</f>
        <v>0</v>
      </c>
      <c r="G67" s="6">
        <f>SQL!G63</f>
        <v>0</v>
      </c>
      <c r="H67" s="6">
        <f>SQL!H63</f>
        <v>0</v>
      </c>
      <c r="I67" s="6">
        <f>SQL!I63</f>
        <v>4075</v>
      </c>
      <c r="J67" s="6">
        <f>SQL!J63</f>
        <v>160</v>
      </c>
      <c r="K67" s="6">
        <f>SQL!K63</f>
        <v>3586</v>
      </c>
      <c r="L67" s="6">
        <f>SQL!L63</f>
        <v>2044</v>
      </c>
      <c r="M67" s="6">
        <f>SQL!M63</f>
        <v>431</v>
      </c>
      <c r="N67" s="6">
        <f>SQL!N63</f>
        <v>5393</v>
      </c>
      <c r="O67" s="4">
        <f t="shared" si="1"/>
        <v>4075</v>
      </c>
      <c r="P67" s="4">
        <f t="shared" si="2"/>
        <v>160</v>
      </c>
      <c r="Q67" s="4">
        <f t="shared" si="2"/>
        <v>3586</v>
      </c>
      <c r="R67" s="4">
        <f t="shared" si="2"/>
        <v>2044</v>
      </c>
      <c r="S67" s="4">
        <f t="shared" si="2"/>
        <v>431</v>
      </c>
      <c r="T67" s="4">
        <f t="shared" si="3"/>
        <v>5393</v>
      </c>
    </row>
    <row r="68" spans="1:20" s="6" customFormat="1" ht="15">
      <c r="A68" s="6" t="str">
        <f>SQL!A64</f>
        <v>Beeville</v>
      </c>
      <c r="B68" s="6">
        <f>SQL!B64</f>
        <v>12793</v>
      </c>
      <c r="C68" s="6">
        <f>SQL!C64</f>
        <v>0</v>
      </c>
      <c r="D68" s="6">
        <f>SQL!D64</f>
        <v>0</v>
      </c>
      <c r="E68" s="6">
        <f>SQL!E64</f>
        <v>0</v>
      </c>
      <c r="F68" s="6">
        <f>SQL!F64</f>
        <v>0</v>
      </c>
      <c r="G68" s="6">
        <f>SQL!G64</f>
        <v>0</v>
      </c>
      <c r="H68" s="6">
        <f>SQL!H64</f>
        <v>0</v>
      </c>
      <c r="I68" s="6">
        <f>SQL!I64</f>
        <v>25081</v>
      </c>
      <c r="J68" s="6">
        <f>SQL!J64</f>
        <v>286</v>
      </c>
      <c r="K68" s="6">
        <f>SQL!K64</f>
        <v>1183</v>
      </c>
      <c r="L68" s="6">
        <f>SQL!L64</f>
        <v>840</v>
      </c>
      <c r="M68" s="6">
        <f>SQL!M64</f>
        <v>457</v>
      </c>
      <c r="N68" s="6">
        <f>SQL!N64</f>
        <v>25249</v>
      </c>
      <c r="O68" s="4">
        <f t="shared" si="1"/>
        <v>25081</v>
      </c>
      <c r="P68" s="4">
        <f t="shared" si="2"/>
        <v>286</v>
      </c>
      <c r="Q68" s="4">
        <f t="shared" si="2"/>
        <v>1183</v>
      </c>
      <c r="R68" s="4">
        <f t="shared" si="2"/>
        <v>840</v>
      </c>
      <c r="S68" s="4">
        <f t="shared" si="2"/>
        <v>457</v>
      </c>
      <c r="T68" s="4">
        <f t="shared" si="3"/>
        <v>25249</v>
      </c>
    </row>
    <row r="69" spans="1:20" s="6" customFormat="1" ht="15">
      <c r="A69" s="6" t="str">
        <f>SQL!A65</f>
        <v>Bellaire</v>
      </c>
      <c r="B69" s="6">
        <f>SQL!B65</f>
        <v>18971</v>
      </c>
      <c r="C69" s="6">
        <f>SQL!C65</f>
        <v>0</v>
      </c>
      <c r="D69" s="6">
        <f>SQL!D65</f>
        <v>0</v>
      </c>
      <c r="E69" s="6">
        <f>SQL!E65</f>
        <v>0</v>
      </c>
      <c r="F69" s="6">
        <f>SQL!F65</f>
        <v>0</v>
      </c>
      <c r="G69" s="6">
        <f>SQL!G65</f>
        <v>0</v>
      </c>
      <c r="H69" s="6">
        <f>SQL!H65</f>
        <v>0</v>
      </c>
      <c r="I69" s="6">
        <f>SQL!I65</f>
        <v>30905</v>
      </c>
      <c r="J69" s="6">
        <f>SQL!J65</f>
        <v>779</v>
      </c>
      <c r="K69" s="6">
        <f>SQL!K65</f>
        <v>3027</v>
      </c>
      <c r="L69" s="6">
        <f>SQL!L65</f>
        <v>2351</v>
      </c>
      <c r="M69" s="6">
        <f>SQL!M65</f>
        <v>340</v>
      </c>
      <c r="N69" s="6">
        <f>SQL!N65</f>
        <v>32020</v>
      </c>
      <c r="O69" s="4">
        <f t="shared" si="1"/>
        <v>30905</v>
      </c>
      <c r="P69" s="4">
        <f t="shared" si="2"/>
        <v>779</v>
      </c>
      <c r="Q69" s="4">
        <f t="shared" si="2"/>
        <v>3027</v>
      </c>
      <c r="R69" s="4">
        <f t="shared" si="2"/>
        <v>2351</v>
      </c>
      <c r="S69" s="4">
        <f t="shared" si="2"/>
        <v>340</v>
      </c>
      <c r="T69" s="4">
        <f t="shared" si="3"/>
        <v>32020</v>
      </c>
    </row>
    <row r="70" spans="1:20" s="6" customFormat="1" ht="15">
      <c r="A70" s="6" t="str">
        <f>SQL!A66</f>
        <v>Bellmead</v>
      </c>
      <c r="B70" s="6">
        <f>SQL!B66</f>
        <v>10744</v>
      </c>
      <c r="C70" s="6">
        <f>SQL!C66</f>
        <v>0</v>
      </c>
      <c r="D70" s="6">
        <f>SQL!D66</f>
        <v>0</v>
      </c>
      <c r="E70" s="6">
        <f>SQL!E66</f>
        <v>0</v>
      </c>
      <c r="F70" s="6">
        <f>SQL!F66</f>
        <v>0</v>
      </c>
      <c r="G70" s="6">
        <f>SQL!G66</f>
        <v>0</v>
      </c>
      <c r="H70" s="6">
        <f>SQL!H66</f>
        <v>0</v>
      </c>
      <c r="I70" s="6">
        <f>SQL!I66</f>
        <v>3230</v>
      </c>
      <c r="J70" s="6">
        <f>SQL!J66</f>
        <v>988</v>
      </c>
      <c r="K70" s="6">
        <f>SQL!K66</f>
        <v>4219</v>
      </c>
      <c r="L70" s="6">
        <f>SQL!L66</f>
        <v>2702</v>
      </c>
      <c r="M70" s="6">
        <f>SQL!M66</f>
        <v>2337</v>
      </c>
      <c r="N70" s="6">
        <f>SQL!N66</f>
        <v>3421</v>
      </c>
      <c r="O70" s="4">
        <f t="shared" si="1"/>
        <v>3230</v>
      </c>
      <c r="P70" s="4">
        <f t="shared" si="2"/>
        <v>988</v>
      </c>
      <c r="Q70" s="4">
        <f t="shared" si="2"/>
        <v>4219</v>
      </c>
      <c r="R70" s="4">
        <f t="shared" si="2"/>
        <v>2702</v>
      </c>
      <c r="S70" s="4">
        <f t="shared" si="2"/>
        <v>2337</v>
      </c>
      <c r="T70" s="4">
        <f t="shared" si="3"/>
        <v>3421</v>
      </c>
    </row>
    <row r="71" spans="1:20" s="6" customFormat="1" ht="15">
      <c r="A71" s="6" t="str">
        <f>SQL!A67</f>
        <v>Bells</v>
      </c>
      <c r="B71" s="6">
        <f>SQL!B67</f>
        <v>1515</v>
      </c>
      <c r="C71" s="6">
        <f>SQL!C67</f>
        <v>0</v>
      </c>
      <c r="D71" s="6">
        <f>SQL!D67</f>
        <v>0</v>
      </c>
      <c r="E71" s="6">
        <f>SQL!E67</f>
        <v>0</v>
      </c>
      <c r="F71" s="6">
        <f>SQL!F67</f>
        <v>0</v>
      </c>
      <c r="G71" s="6">
        <f>SQL!G67</f>
        <v>0</v>
      </c>
      <c r="H71" s="6">
        <f>SQL!H67</f>
        <v>0</v>
      </c>
      <c r="I71" s="6">
        <f>SQL!I67</f>
        <v>384</v>
      </c>
      <c r="J71" s="6">
        <f>SQL!J67</f>
        <v>126</v>
      </c>
      <c r="K71" s="6">
        <f>SQL!K67</f>
        <v>453</v>
      </c>
      <c r="L71" s="6">
        <f>SQL!L67</f>
        <v>343</v>
      </c>
      <c r="M71" s="6">
        <f>SQL!M67</f>
        <v>398</v>
      </c>
      <c r="N71" s="6">
        <f>SQL!N67</f>
        <v>467</v>
      </c>
      <c r="O71" s="4">
        <f aca="true" t="shared" si="4" ref="O71:O134">SUM(C71,I71)</f>
        <v>384</v>
      </c>
      <c r="P71" s="4">
        <f aca="true" t="shared" si="5" ref="P71:S134">SUM(D71,J71)</f>
        <v>126</v>
      </c>
      <c r="Q71" s="4">
        <f t="shared" si="5"/>
        <v>453</v>
      </c>
      <c r="R71" s="4">
        <f t="shared" si="5"/>
        <v>343</v>
      </c>
      <c r="S71" s="4">
        <f t="shared" si="5"/>
        <v>398</v>
      </c>
      <c r="T71" s="4">
        <f t="shared" si="3"/>
        <v>467</v>
      </c>
    </row>
    <row r="72" spans="1:20" s="6" customFormat="1" ht="15">
      <c r="A72" s="6" t="str">
        <f>SQL!A68</f>
        <v>Bellville</v>
      </c>
      <c r="B72" s="6">
        <f>SQL!B68</f>
        <v>4219</v>
      </c>
      <c r="C72" s="6">
        <f>SQL!C68</f>
        <v>0</v>
      </c>
      <c r="D72" s="6">
        <f>SQL!D68</f>
        <v>0</v>
      </c>
      <c r="E72" s="6">
        <f>SQL!E68</f>
        <v>0</v>
      </c>
      <c r="F72" s="6">
        <f>SQL!F68</f>
        <v>0</v>
      </c>
      <c r="G72" s="6">
        <f>SQL!G68</f>
        <v>0</v>
      </c>
      <c r="H72" s="6">
        <f>SQL!H68</f>
        <v>0</v>
      </c>
      <c r="I72" s="6">
        <f>SQL!I68</f>
        <v>1637</v>
      </c>
      <c r="J72" s="6">
        <f>SQL!J68</f>
        <v>409</v>
      </c>
      <c r="K72" s="6">
        <f>SQL!K68</f>
        <v>187</v>
      </c>
      <c r="L72" s="6">
        <f>SQL!L68</f>
        <v>961</v>
      </c>
      <c r="M72" s="6">
        <f>SQL!M68</f>
        <v>94</v>
      </c>
      <c r="N72" s="6">
        <f>SQL!N68</f>
        <v>1178</v>
      </c>
      <c r="O72" s="4">
        <f t="shared" si="4"/>
        <v>1637</v>
      </c>
      <c r="P72" s="4">
        <f t="shared" si="5"/>
        <v>409</v>
      </c>
      <c r="Q72" s="4">
        <f t="shared" si="5"/>
        <v>187</v>
      </c>
      <c r="R72" s="4">
        <f t="shared" si="5"/>
        <v>961</v>
      </c>
      <c r="S72" s="4">
        <f t="shared" si="5"/>
        <v>94</v>
      </c>
      <c r="T72" s="4">
        <f t="shared" si="3"/>
        <v>1178</v>
      </c>
    </row>
    <row r="73" spans="1:20" s="6" customFormat="1" ht="15">
      <c r="A73" s="6" t="str">
        <f>SQL!A69</f>
        <v>Belton</v>
      </c>
      <c r="B73" s="6">
        <f>SQL!B69</f>
        <v>22885</v>
      </c>
      <c r="C73" s="6">
        <f>SQL!C69</f>
        <v>0</v>
      </c>
      <c r="D73" s="6">
        <f>SQL!D69</f>
        <v>0</v>
      </c>
      <c r="E73" s="6">
        <f>SQL!E69</f>
        <v>0</v>
      </c>
      <c r="F73" s="6">
        <f>SQL!F69</f>
        <v>0</v>
      </c>
      <c r="G73" s="6">
        <f>SQL!G69</f>
        <v>0</v>
      </c>
      <c r="H73" s="6">
        <f>SQL!H69</f>
        <v>0</v>
      </c>
      <c r="I73" s="6">
        <f>SQL!I69</f>
        <v>2568</v>
      </c>
      <c r="J73" s="6">
        <f>SQL!J69</f>
        <v>914</v>
      </c>
      <c r="K73" s="6">
        <f>SQL!K69</f>
        <v>2872</v>
      </c>
      <c r="L73" s="6">
        <f>SQL!L69</f>
        <v>2917</v>
      </c>
      <c r="M73" s="6">
        <f>SQL!M69</f>
        <v>1048</v>
      </c>
      <c r="N73" s="6">
        <f>SQL!N69</f>
        <v>2387</v>
      </c>
      <c r="O73" s="4">
        <f t="shared" si="4"/>
        <v>2568</v>
      </c>
      <c r="P73" s="4">
        <f t="shared" si="5"/>
        <v>914</v>
      </c>
      <c r="Q73" s="4">
        <f t="shared" si="5"/>
        <v>2872</v>
      </c>
      <c r="R73" s="4">
        <f t="shared" si="5"/>
        <v>2917</v>
      </c>
      <c r="S73" s="4">
        <f t="shared" si="5"/>
        <v>1048</v>
      </c>
      <c r="T73" s="4">
        <f t="shared" si="3"/>
        <v>2387</v>
      </c>
    </row>
    <row r="74" spans="1:20" s="6" customFormat="1" ht="15">
      <c r="A74" s="6" t="str">
        <f>SQL!A70</f>
        <v>Benavides</v>
      </c>
      <c r="B74" s="6">
        <f>SQL!B70</f>
        <v>1406</v>
      </c>
      <c r="C74" s="6">
        <f>SQL!C70</f>
        <v>0</v>
      </c>
      <c r="D74" s="6">
        <f>SQL!D70</f>
        <v>0</v>
      </c>
      <c r="E74" s="6">
        <f>SQL!E70</f>
        <v>0</v>
      </c>
      <c r="F74" s="6">
        <f>SQL!F70</f>
        <v>0</v>
      </c>
      <c r="G74" s="6">
        <f>SQL!G70</f>
        <v>0</v>
      </c>
      <c r="H74" s="6">
        <f>SQL!H70</f>
        <v>0</v>
      </c>
      <c r="I74" s="6">
        <f>SQL!I70</f>
        <v>108</v>
      </c>
      <c r="J74" s="6">
        <f>SQL!J70</f>
        <v>0</v>
      </c>
      <c r="K74" s="6">
        <f>SQL!K70</f>
        <v>222</v>
      </c>
      <c r="L74" s="6">
        <f>SQL!L70</f>
        <v>124</v>
      </c>
      <c r="M74" s="6">
        <f>SQL!M70</f>
        <v>0</v>
      </c>
      <c r="N74" s="6">
        <f>SQL!N70</f>
        <v>306</v>
      </c>
      <c r="O74" s="4">
        <f t="shared" si="4"/>
        <v>108</v>
      </c>
      <c r="P74" s="4">
        <f t="shared" si="5"/>
        <v>0</v>
      </c>
      <c r="Q74" s="4">
        <f t="shared" si="5"/>
        <v>222</v>
      </c>
      <c r="R74" s="4">
        <f t="shared" si="5"/>
        <v>124</v>
      </c>
      <c r="S74" s="4">
        <f t="shared" si="5"/>
        <v>0</v>
      </c>
      <c r="T74" s="4">
        <f t="shared" si="3"/>
        <v>306</v>
      </c>
    </row>
    <row r="75" spans="1:20" s="6" customFormat="1" ht="15">
      <c r="A75" s="6" t="str">
        <f>SQL!A71</f>
        <v>Benbrook</v>
      </c>
      <c r="B75" s="6">
        <f>SQL!B71</f>
        <v>23502</v>
      </c>
      <c r="C75" s="6">
        <f>SQL!C71</f>
        <v>0</v>
      </c>
      <c r="D75" s="6">
        <f>SQL!D71</f>
        <v>0</v>
      </c>
      <c r="E75" s="6">
        <f>SQL!E71</f>
        <v>0</v>
      </c>
      <c r="F75" s="6">
        <f>SQL!F71</f>
        <v>0</v>
      </c>
      <c r="G75" s="6">
        <f>SQL!G71</f>
        <v>0</v>
      </c>
      <c r="H75" s="6">
        <f>SQL!H71</f>
        <v>0</v>
      </c>
      <c r="I75" s="6">
        <f>SQL!I71</f>
        <v>6821</v>
      </c>
      <c r="J75" s="6">
        <f>SQL!J71</f>
        <v>4337</v>
      </c>
      <c r="K75" s="6">
        <f>SQL!K71</f>
        <v>5268</v>
      </c>
      <c r="L75" s="6">
        <f>SQL!L71</f>
        <v>5474</v>
      </c>
      <c r="M75" s="6">
        <f>SQL!M71</f>
        <v>1551</v>
      </c>
      <c r="N75" s="6">
        <f>SQL!N71</f>
        <v>9398</v>
      </c>
      <c r="O75" s="4">
        <f t="shared" si="4"/>
        <v>6821</v>
      </c>
      <c r="P75" s="4">
        <f t="shared" si="5"/>
        <v>4337</v>
      </c>
      <c r="Q75" s="4">
        <f t="shared" si="5"/>
        <v>5268</v>
      </c>
      <c r="R75" s="4">
        <f t="shared" si="5"/>
        <v>5474</v>
      </c>
      <c r="S75" s="4">
        <f t="shared" si="5"/>
        <v>1551</v>
      </c>
      <c r="T75" s="4">
        <f t="shared" si="3"/>
        <v>9398</v>
      </c>
    </row>
    <row r="76" spans="1:20" s="6" customFormat="1" ht="15">
      <c r="A76" s="6" t="str">
        <f>SQL!A72</f>
        <v>Berryville</v>
      </c>
      <c r="B76" s="6">
        <f>SQL!B72</f>
        <v>1064</v>
      </c>
      <c r="C76" s="6">
        <f>SQL!C72</f>
        <v>0</v>
      </c>
      <c r="D76" s="6">
        <f>SQL!D72</f>
        <v>0</v>
      </c>
      <c r="E76" s="6">
        <f>SQL!E72</f>
        <v>0</v>
      </c>
      <c r="F76" s="6">
        <f>SQL!F72</f>
        <v>0</v>
      </c>
      <c r="G76" s="6">
        <f>SQL!G72</f>
        <v>0</v>
      </c>
      <c r="H76" s="6">
        <f>SQL!H72</f>
        <v>0</v>
      </c>
      <c r="I76" s="6">
        <f>SQL!I72</f>
        <v>0</v>
      </c>
      <c r="J76" s="6">
        <f>SQL!J72</f>
        <v>0</v>
      </c>
      <c r="K76" s="6">
        <f>SQL!K72</f>
        <v>0</v>
      </c>
      <c r="L76" s="6">
        <f>SQL!L72</f>
        <v>0</v>
      </c>
      <c r="M76" s="6">
        <f>SQL!M72</f>
        <v>0</v>
      </c>
      <c r="N76" s="6">
        <f>SQL!N72</f>
        <v>0</v>
      </c>
      <c r="O76" s="4">
        <f t="shared" si="4"/>
        <v>0</v>
      </c>
      <c r="P76" s="4">
        <f t="shared" si="5"/>
        <v>0</v>
      </c>
      <c r="Q76" s="4">
        <f t="shared" si="5"/>
        <v>0</v>
      </c>
      <c r="R76" s="4">
        <f t="shared" si="5"/>
        <v>0</v>
      </c>
      <c r="S76" s="4">
        <f t="shared" si="5"/>
        <v>0</v>
      </c>
      <c r="T76" s="4">
        <f t="shared" si="3"/>
        <v>0</v>
      </c>
    </row>
    <row r="77" spans="1:20" s="6" customFormat="1" ht="15">
      <c r="A77" s="6" t="str">
        <f>SQL!A73</f>
        <v>Bertram</v>
      </c>
      <c r="B77" s="6">
        <f>SQL!B73</f>
        <v>1476</v>
      </c>
      <c r="C77" s="6">
        <f>SQL!C73</f>
        <v>0</v>
      </c>
      <c r="D77" s="6">
        <f>SQL!D73</f>
        <v>0</v>
      </c>
      <c r="E77" s="6">
        <f>SQL!E73</f>
        <v>0</v>
      </c>
      <c r="F77" s="6">
        <f>SQL!F73</f>
        <v>0</v>
      </c>
      <c r="G77" s="6">
        <f>SQL!G73</f>
        <v>0</v>
      </c>
      <c r="H77" s="6">
        <f>SQL!H73</f>
        <v>0</v>
      </c>
      <c r="I77" s="6">
        <f>SQL!I73</f>
        <v>645</v>
      </c>
      <c r="J77" s="6">
        <f>SQL!J73</f>
        <v>125</v>
      </c>
      <c r="K77" s="6">
        <f>SQL!K73</f>
        <v>1184</v>
      </c>
      <c r="L77" s="6">
        <f>SQL!L73</f>
        <v>1022</v>
      </c>
      <c r="M77" s="6">
        <f>SQL!M73</f>
        <v>831</v>
      </c>
      <c r="N77" s="6">
        <f>SQL!N73</f>
        <v>1105</v>
      </c>
      <c r="O77" s="4">
        <f t="shared" si="4"/>
        <v>645</v>
      </c>
      <c r="P77" s="4">
        <f t="shared" si="5"/>
        <v>125</v>
      </c>
      <c r="Q77" s="4">
        <f t="shared" si="5"/>
        <v>1184</v>
      </c>
      <c r="R77" s="4">
        <f t="shared" si="5"/>
        <v>1022</v>
      </c>
      <c r="S77" s="4">
        <f t="shared" si="5"/>
        <v>831</v>
      </c>
      <c r="T77" s="4">
        <f t="shared" si="3"/>
        <v>1105</v>
      </c>
    </row>
    <row r="78" spans="1:20" s="6" customFormat="1" ht="15">
      <c r="A78" s="6" t="str">
        <f>SQL!A74</f>
        <v>Beverly Hills</v>
      </c>
      <c r="B78" s="6">
        <f>SQL!B74</f>
        <v>1987</v>
      </c>
      <c r="C78" s="6">
        <f>SQL!C74</f>
        <v>0</v>
      </c>
      <c r="D78" s="6">
        <f>SQL!D74</f>
        <v>0</v>
      </c>
      <c r="E78" s="6">
        <f>SQL!E74</f>
        <v>0</v>
      </c>
      <c r="F78" s="6">
        <f>SQL!F74</f>
        <v>0</v>
      </c>
      <c r="G78" s="6">
        <f>SQL!G74</f>
        <v>0</v>
      </c>
      <c r="H78" s="6">
        <f>SQL!H74</f>
        <v>0</v>
      </c>
      <c r="I78" s="6">
        <f>SQL!I74</f>
        <v>2380</v>
      </c>
      <c r="J78" s="6">
        <f>SQL!J74</f>
        <v>27</v>
      </c>
      <c r="K78" s="6">
        <f>SQL!K74</f>
        <v>1266</v>
      </c>
      <c r="L78" s="6">
        <f>SQL!L74</f>
        <v>196</v>
      </c>
      <c r="M78" s="6">
        <f>SQL!M74</f>
        <v>0</v>
      </c>
      <c r="N78" s="6">
        <f>SQL!N74</f>
        <v>3477</v>
      </c>
      <c r="O78" s="4">
        <f t="shared" si="4"/>
        <v>2380</v>
      </c>
      <c r="P78" s="4">
        <f t="shared" si="5"/>
        <v>27</v>
      </c>
      <c r="Q78" s="4">
        <f t="shared" si="5"/>
        <v>1266</v>
      </c>
      <c r="R78" s="4">
        <f t="shared" si="5"/>
        <v>196</v>
      </c>
      <c r="S78" s="4">
        <f t="shared" si="5"/>
        <v>0</v>
      </c>
      <c r="T78" s="4">
        <f t="shared" si="3"/>
        <v>3477</v>
      </c>
    </row>
    <row r="79" spans="1:20" s="6" customFormat="1" ht="15">
      <c r="A79" s="6" t="str">
        <f>SQL!A75</f>
        <v>Bevil Oaks</v>
      </c>
      <c r="B79" s="6">
        <f>SQL!B75</f>
        <v>1225</v>
      </c>
      <c r="C79" s="6">
        <f>SQL!C75</f>
        <v>0</v>
      </c>
      <c r="D79" s="6">
        <f>SQL!D75</f>
        <v>0</v>
      </c>
      <c r="E79" s="6">
        <f>SQL!E75</f>
        <v>0</v>
      </c>
      <c r="F79" s="6">
        <f>SQL!F75</f>
        <v>0</v>
      </c>
      <c r="G79" s="6">
        <f>SQL!G75</f>
        <v>0</v>
      </c>
      <c r="H79" s="6">
        <f>SQL!H75</f>
        <v>0</v>
      </c>
      <c r="I79" s="6">
        <f>SQL!I75</f>
        <v>0</v>
      </c>
      <c r="J79" s="6">
        <f>SQL!J75</f>
        <v>0</v>
      </c>
      <c r="K79" s="6">
        <f>SQL!K75</f>
        <v>0</v>
      </c>
      <c r="L79" s="6">
        <f>SQL!L75</f>
        <v>0</v>
      </c>
      <c r="M79" s="6">
        <f>SQL!M75</f>
        <v>0</v>
      </c>
      <c r="N79" s="6">
        <f>SQL!N75</f>
        <v>0</v>
      </c>
      <c r="O79" s="4">
        <f t="shared" si="4"/>
        <v>0</v>
      </c>
      <c r="P79" s="4">
        <f t="shared" si="5"/>
        <v>0</v>
      </c>
      <c r="Q79" s="4">
        <f t="shared" si="5"/>
        <v>0</v>
      </c>
      <c r="R79" s="4">
        <f t="shared" si="5"/>
        <v>0</v>
      </c>
      <c r="S79" s="4">
        <f t="shared" si="5"/>
        <v>0</v>
      </c>
      <c r="T79" s="4">
        <f t="shared" si="3"/>
        <v>0</v>
      </c>
    </row>
    <row r="80" spans="1:20" s="6" customFormat="1" ht="15">
      <c r="A80" s="6" t="str">
        <f>SQL!A76</f>
        <v>Big Lake</v>
      </c>
      <c r="B80" s="6">
        <f>SQL!B76</f>
        <v>3367</v>
      </c>
      <c r="C80" s="6">
        <f>SQL!C76</f>
        <v>0</v>
      </c>
      <c r="D80" s="6">
        <f>SQL!D76</f>
        <v>0</v>
      </c>
      <c r="E80" s="6">
        <f>SQL!E76</f>
        <v>0</v>
      </c>
      <c r="F80" s="6">
        <f>SQL!F76</f>
        <v>0</v>
      </c>
      <c r="G80" s="6">
        <f>SQL!G76</f>
        <v>0</v>
      </c>
      <c r="H80" s="6">
        <f>SQL!H76</f>
        <v>0</v>
      </c>
      <c r="I80" s="6">
        <f>SQL!I76</f>
        <v>161</v>
      </c>
      <c r="J80" s="6">
        <f>SQL!J76</f>
        <v>40</v>
      </c>
      <c r="K80" s="6">
        <f>SQL!K76</f>
        <v>102</v>
      </c>
      <c r="L80" s="6">
        <f>SQL!L76</f>
        <v>130</v>
      </c>
      <c r="M80" s="6">
        <f>SQL!M76</f>
        <v>17</v>
      </c>
      <c r="N80" s="6">
        <f>SQL!N76</f>
        <v>163</v>
      </c>
      <c r="O80" s="4">
        <f t="shared" si="4"/>
        <v>161</v>
      </c>
      <c r="P80" s="4">
        <f t="shared" si="5"/>
        <v>40</v>
      </c>
      <c r="Q80" s="4">
        <f t="shared" si="5"/>
        <v>102</v>
      </c>
      <c r="R80" s="4">
        <f t="shared" si="5"/>
        <v>130</v>
      </c>
      <c r="S80" s="4">
        <f t="shared" si="5"/>
        <v>17</v>
      </c>
      <c r="T80" s="4">
        <f t="shared" si="3"/>
        <v>163</v>
      </c>
    </row>
    <row r="81" spans="1:20" s="6" customFormat="1" ht="15">
      <c r="A81" s="6" t="str">
        <f>SQL!A77</f>
        <v>Big Sandy</v>
      </c>
      <c r="B81" s="6">
        <f>SQL!B77</f>
        <v>1412</v>
      </c>
      <c r="C81" s="6">
        <f>SQL!C77</f>
        <v>0</v>
      </c>
      <c r="D81" s="6">
        <f>SQL!D77</f>
        <v>0</v>
      </c>
      <c r="E81" s="6">
        <f>SQL!E77</f>
        <v>0</v>
      </c>
      <c r="F81" s="6">
        <f>SQL!F77</f>
        <v>0</v>
      </c>
      <c r="G81" s="6">
        <f>SQL!G77</f>
        <v>0</v>
      </c>
      <c r="H81" s="6">
        <f>SQL!H77</f>
        <v>0</v>
      </c>
      <c r="I81" s="6">
        <f>SQL!I77</f>
        <v>1718</v>
      </c>
      <c r="J81" s="6">
        <f>SQL!J77</f>
        <v>40</v>
      </c>
      <c r="K81" s="6">
        <f>SQL!K77</f>
        <v>900</v>
      </c>
      <c r="L81" s="6">
        <f>SQL!L77</f>
        <v>607</v>
      </c>
      <c r="M81" s="6">
        <f>SQL!M77</f>
        <v>2</v>
      </c>
      <c r="N81" s="6">
        <f>SQL!N77</f>
        <v>1993</v>
      </c>
      <c r="O81" s="4">
        <f t="shared" si="4"/>
        <v>1718</v>
      </c>
      <c r="P81" s="4">
        <f t="shared" si="5"/>
        <v>40</v>
      </c>
      <c r="Q81" s="4">
        <f t="shared" si="5"/>
        <v>900</v>
      </c>
      <c r="R81" s="4">
        <f t="shared" si="5"/>
        <v>607</v>
      </c>
      <c r="S81" s="4">
        <f t="shared" si="5"/>
        <v>2</v>
      </c>
      <c r="T81" s="4">
        <f t="shared" si="3"/>
        <v>1993</v>
      </c>
    </row>
    <row r="82" spans="1:20" s="6" customFormat="1" ht="15">
      <c r="A82" s="6" t="str">
        <f>SQL!A78</f>
        <v>Big Spring</v>
      </c>
      <c r="B82" s="6">
        <f>SQL!B78</f>
        <v>28187</v>
      </c>
      <c r="C82" s="6">
        <f>SQL!C78</f>
        <v>21</v>
      </c>
      <c r="D82" s="6">
        <f>SQL!D78</f>
        <v>0</v>
      </c>
      <c r="E82" s="6">
        <f>SQL!E78</f>
        <v>2</v>
      </c>
      <c r="F82" s="6">
        <f>SQL!F78</f>
        <v>0</v>
      </c>
      <c r="G82" s="6">
        <f>SQL!G78</f>
        <v>0</v>
      </c>
      <c r="H82" s="6">
        <f>SQL!H78</f>
        <v>23</v>
      </c>
      <c r="I82" s="6">
        <f>SQL!I78</f>
        <v>5018</v>
      </c>
      <c r="J82" s="6">
        <f>SQL!J78</f>
        <v>314</v>
      </c>
      <c r="K82" s="6">
        <f>SQL!K78</f>
        <v>3309</v>
      </c>
      <c r="L82" s="6">
        <f>SQL!L78</f>
        <v>2085</v>
      </c>
      <c r="M82" s="6">
        <f>SQL!M78</f>
        <v>461</v>
      </c>
      <c r="N82" s="6">
        <f>SQL!N78</f>
        <v>6095</v>
      </c>
      <c r="O82" s="4">
        <f t="shared" si="4"/>
        <v>5039</v>
      </c>
      <c r="P82" s="4">
        <f t="shared" si="5"/>
        <v>314</v>
      </c>
      <c r="Q82" s="4">
        <f t="shared" si="5"/>
        <v>3311</v>
      </c>
      <c r="R82" s="4">
        <f t="shared" si="5"/>
        <v>2085</v>
      </c>
      <c r="S82" s="4">
        <f t="shared" si="5"/>
        <v>461</v>
      </c>
      <c r="T82" s="4">
        <f t="shared" si="3"/>
        <v>6118</v>
      </c>
    </row>
    <row r="83" spans="1:20" s="6" customFormat="1" ht="15">
      <c r="A83" s="6" t="str">
        <f>SQL!A79</f>
        <v>Bishop</v>
      </c>
      <c r="B83" s="6">
        <f>SQL!B79</f>
        <v>3056</v>
      </c>
      <c r="C83" s="6">
        <f>SQL!C79</f>
        <v>0</v>
      </c>
      <c r="D83" s="6">
        <f>SQL!D79</f>
        <v>0</v>
      </c>
      <c r="E83" s="6">
        <f>SQL!E79</f>
        <v>0</v>
      </c>
      <c r="F83" s="6">
        <f>SQL!F79</f>
        <v>0</v>
      </c>
      <c r="G83" s="6">
        <f>SQL!G79</f>
        <v>0</v>
      </c>
      <c r="H83" s="6">
        <f>SQL!H79</f>
        <v>0</v>
      </c>
      <c r="I83" s="6">
        <f>SQL!I79</f>
        <v>6330</v>
      </c>
      <c r="J83" s="6">
        <f>SQL!J79</f>
        <v>20</v>
      </c>
      <c r="K83" s="6">
        <f>SQL!K79</f>
        <v>288</v>
      </c>
      <c r="L83" s="6">
        <f>SQL!L79</f>
        <v>48</v>
      </c>
      <c r="M83" s="6">
        <f>SQL!M79</f>
        <v>0</v>
      </c>
      <c r="N83" s="6">
        <f>SQL!N79</f>
        <v>6585</v>
      </c>
      <c r="O83" s="4">
        <f t="shared" si="4"/>
        <v>6330</v>
      </c>
      <c r="P83" s="4">
        <f t="shared" si="5"/>
        <v>20</v>
      </c>
      <c r="Q83" s="4">
        <f t="shared" si="5"/>
        <v>288</v>
      </c>
      <c r="R83" s="4">
        <f t="shared" si="5"/>
        <v>48</v>
      </c>
      <c r="S83" s="4">
        <f t="shared" si="5"/>
        <v>0</v>
      </c>
      <c r="T83" s="4">
        <f t="shared" si="3"/>
        <v>6585</v>
      </c>
    </row>
    <row r="84" spans="1:20" s="6" customFormat="1" ht="15">
      <c r="A84" s="6" t="str">
        <f>SQL!A80</f>
        <v>Blanco</v>
      </c>
      <c r="B84" s="6">
        <f>SQL!B80</f>
        <v>2071</v>
      </c>
      <c r="C84" s="6">
        <f>SQL!C80</f>
        <v>0</v>
      </c>
      <c r="D84" s="6">
        <f>SQL!D80</f>
        <v>0</v>
      </c>
      <c r="E84" s="6">
        <f>SQL!E80</f>
        <v>0</v>
      </c>
      <c r="F84" s="6">
        <f>SQL!F80</f>
        <v>0</v>
      </c>
      <c r="G84" s="6">
        <f>SQL!G80</f>
        <v>0</v>
      </c>
      <c r="H84" s="6">
        <f>SQL!H80</f>
        <v>0</v>
      </c>
      <c r="I84" s="6">
        <f>SQL!I80</f>
        <v>247</v>
      </c>
      <c r="J84" s="6">
        <f>SQL!J80</f>
        <v>436</v>
      </c>
      <c r="K84" s="6">
        <f>SQL!K80</f>
        <v>848</v>
      </c>
      <c r="L84" s="6">
        <f>SQL!L80</f>
        <v>940</v>
      </c>
      <c r="M84" s="6">
        <f>SQL!M80</f>
        <v>119</v>
      </c>
      <c r="N84" s="6">
        <f>SQL!N80</f>
        <v>400</v>
      </c>
      <c r="O84" s="4">
        <f t="shared" si="4"/>
        <v>247</v>
      </c>
      <c r="P84" s="4">
        <f t="shared" si="5"/>
        <v>436</v>
      </c>
      <c r="Q84" s="4">
        <f t="shared" si="5"/>
        <v>848</v>
      </c>
      <c r="R84" s="4">
        <f t="shared" si="5"/>
        <v>940</v>
      </c>
      <c r="S84" s="4">
        <f t="shared" si="5"/>
        <v>119</v>
      </c>
      <c r="T84" s="4">
        <f t="shared" si="3"/>
        <v>400</v>
      </c>
    </row>
    <row r="85" spans="1:20" s="6" customFormat="1" ht="15">
      <c r="A85" s="6" t="str">
        <f>SQL!A81</f>
        <v>Bloomburg</v>
      </c>
      <c r="B85" s="6">
        <f>SQL!B81</f>
        <v>393</v>
      </c>
      <c r="C85" s="6">
        <f>SQL!C81</f>
        <v>0</v>
      </c>
      <c r="D85" s="6">
        <f>SQL!D81</f>
        <v>0</v>
      </c>
      <c r="E85" s="6">
        <f>SQL!E81</f>
        <v>0</v>
      </c>
      <c r="F85" s="6">
        <f>SQL!F81</f>
        <v>0</v>
      </c>
      <c r="G85" s="6">
        <f>SQL!G81</f>
        <v>0</v>
      </c>
      <c r="H85" s="6">
        <f>SQL!H81</f>
        <v>0</v>
      </c>
      <c r="I85" s="6">
        <f>SQL!I81</f>
        <v>18</v>
      </c>
      <c r="J85" s="6">
        <f>SQL!J81</f>
        <v>0</v>
      </c>
      <c r="K85" s="6">
        <f>SQL!K81</f>
        <v>0</v>
      </c>
      <c r="L85" s="6">
        <f>SQL!L81</f>
        <v>0</v>
      </c>
      <c r="M85" s="6">
        <f>SQL!M81</f>
        <v>0</v>
      </c>
      <c r="N85" s="6">
        <f>SQL!N81</f>
        <v>0</v>
      </c>
      <c r="O85" s="4">
        <f t="shared" si="4"/>
        <v>18</v>
      </c>
      <c r="P85" s="4">
        <f t="shared" si="5"/>
        <v>0</v>
      </c>
      <c r="Q85" s="4">
        <f t="shared" si="5"/>
        <v>0</v>
      </c>
      <c r="R85" s="4">
        <f t="shared" si="5"/>
        <v>0</v>
      </c>
      <c r="S85" s="4">
        <f t="shared" si="5"/>
        <v>0</v>
      </c>
      <c r="T85" s="4">
        <f t="shared" si="3"/>
        <v>0</v>
      </c>
    </row>
    <row r="86" spans="1:20" s="6" customFormat="1" ht="15">
      <c r="A86" s="6" t="str">
        <f>SQL!A82</f>
        <v>Blooming Grove</v>
      </c>
      <c r="B86" s="6">
        <f>SQL!B82</f>
        <v>835</v>
      </c>
      <c r="C86" s="6">
        <f>SQL!C82</f>
        <v>0</v>
      </c>
      <c r="D86" s="6">
        <f>SQL!D82</f>
        <v>0</v>
      </c>
      <c r="E86" s="6">
        <f>SQL!E82</f>
        <v>0</v>
      </c>
      <c r="F86" s="6">
        <f>SQL!F82</f>
        <v>0</v>
      </c>
      <c r="G86" s="6">
        <f>SQL!G82</f>
        <v>0</v>
      </c>
      <c r="H86" s="6">
        <f>SQL!H82</f>
        <v>0</v>
      </c>
      <c r="I86" s="6">
        <f>SQL!I82</f>
        <v>712</v>
      </c>
      <c r="J86" s="6">
        <f>SQL!J82</f>
        <v>177</v>
      </c>
      <c r="K86" s="6">
        <f>SQL!K82</f>
        <v>311</v>
      </c>
      <c r="L86" s="6">
        <f>SQL!L82</f>
        <v>426</v>
      </c>
      <c r="M86" s="6">
        <f>SQL!M82</f>
        <v>9</v>
      </c>
      <c r="N86" s="6">
        <f>SQL!N82</f>
        <v>765</v>
      </c>
      <c r="O86" s="4">
        <f t="shared" si="4"/>
        <v>712</v>
      </c>
      <c r="P86" s="4">
        <f t="shared" si="5"/>
        <v>177</v>
      </c>
      <c r="Q86" s="4">
        <f t="shared" si="5"/>
        <v>311</v>
      </c>
      <c r="R86" s="4">
        <f t="shared" si="5"/>
        <v>426</v>
      </c>
      <c r="S86" s="4">
        <f t="shared" si="5"/>
        <v>9</v>
      </c>
      <c r="T86" s="4">
        <f t="shared" si="3"/>
        <v>765</v>
      </c>
    </row>
    <row r="87" spans="1:20" s="6" customFormat="1" ht="15">
      <c r="A87" s="6" t="str">
        <f>SQL!A83</f>
        <v>Blue Mound</v>
      </c>
      <c r="B87" s="6">
        <f>SQL!B83</f>
        <v>2445</v>
      </c>
      <c r="C87" s="6">
        <f>SQL!C83</f>
        <v>0</v>
      </c>
      <c r="D87" s="6">
        <f>SQL!D83</f>
        <v>0</v>
      </c>
      <c r="E87" s="6">
        <f>SQL!E83</f>
        <v>0</v>
      </c>
      <c r="F87" s="6">
        <f>SQL!F83</f>
        <v>0</v>
      </c>
      <c r="G87" s="6">
        <f>SQL!G83</f>
        <v>0</v>
      </c>
      <c r="H87" s="6">
        <f>SQL!H83</f>
        <v>0</v>
      </c>
      <c r="I87" s="6">
        <f>SQL!I83</f>
        <v>1462</v>
      </c>
      <c r="J87" s="6">
        <f>SQL!J83</f>
        <v>829</v>
      </c>
      <c r="K87" s="6">
        <f>SQL!K83</f>
        <v>4560</v>
      </c>
      <c r="L87" s="6">
        <f>SQL!L83</f>
        <v>2346</v>
      </c>
      <c r="M87" s="6">
        <f>SQL!M83</f>
        <v>1617</v>
      </c>
      <c r="N87" s="6">
        <f>SQL!N83</f>
        <v>5781</v>
      </c>
      <c r="O87" s="4">
        <f t="shared" si="4"/>
        <v>1462</v>
      </c>
      <c r="P87" s="4">
        <f t="shared" si="5"/>
        <v>829</v>
      </c>
      <c r="Q87" s="4">
        <f t="shared" si="5"/>
        <v>4560</v>
      </c>
      <c r="R87" s="4">
        <f t="shared" si="5"/>
        <v>2346</v>
      </c>
      <c r="S87" s="4">
        <f t="shared" si="5"/>
        <v>1617</v>
      </c>
      <c r="T87" s="4">
        <f t="shared" si="3"/>
        <v>5781</v>
      </c>
    </row>
    <row r="88" spans="1:20" s="6" customFormat="1" ht="15">
      <c r="A88" s="6" t="str">
        <f>SQL!A84</f>
        <v>Blue Ridge</v>
      </c>
      <c r="B88" s="6">
        <f>SQL!B84</f>
        <v>926</v>
      </c>
      <c r="C88" s="6">
        <f>SQL!C84</f>
        <v>0</v>
      </c>
      <c r="D88" s="6">
        <f>SQL!D84</f>
        <v>0</v>
      </c>
      <c r="E88" s="6">
        <f>SQL!E84</f>
        <v>0</v>
      </c>
      <c r="F88" s="6">
        <f>SQL!F84</f>
        <v>0</v>
      </c>
      <c r="G88" s="6">
        <f>SQL!G84</f>
        <v>0</v>
      </c>
      <c r="H88" s="6">
        <f>SQL!H84</f>
        <v>0</v>
      </c>
      <c r="I88" s="6">
        <f>SQL!I84</f>
        <v>6</v>
      </c>
      <c r="J88" s="6">
        <f>SQL!J84</f>
        <v>0</v>
      </c>
      <c r="K88" s="6">
        <f>SQL!K84</f>
        <v>0</v>
      </c>
      <c r="L88" s="6">
        <f>SQL!L84</f>
        <v>0</v>
      </c>
      <c r="M88" s="6">
        <f>SQL!M84</f>
        <v>0</v>
      </c>
      <c r="N88" s="6">
        <f>SQL!N84</f>
        <v>6</v>
      </c>
      <c r="O88" s="4">
        <f t="shared" si="4"/>
        <v>6</v>
      </c>
      <c r="P88" s="4">
        <f t="shared" si="5"/>
        <v>0</v>
      </c>
      <c r="Q88" s="4">
        <f t="shared" si="5"/>
        <v>0</v>
      </c>
      <c r="R88" s="4">
        <f t="shared" si="5"/>
        <v>0</v>
      </c>
      <c r="S88" s="4">
        <f t="shared" si="5"/>
        <v>0</v>
      </c>
      <c r="T88" s="4">
        <f t="shared" si="3"/>
        <v>6</v>
      </c>
    </row>
    <row r="89" spans="1:20" s="6" customFormat="1" ht="15">
      <c r="A89" s="6" t="str">
        <f>SQL!A85</f>
        <v>Boerne</v>
      </c>
      <c r="B89" s="6">
        <f>SQL!B85</f>
        <v>18232</v>
      </c>
      <c r="C89" s="6">
        <f>SQL!C85</f>
        <v>0</v>
      </c>
      <c r="D89" s="6">
        <f>SQL!D85</f>
        <v>0</v>
      </c>
      <c r="E89" s="6">
        <f>SQL!E85</f>
        <v>0</v>
      </c>
      <c r="F89" s="6">
        <f>SQL!F85</f>
        <v>0</v>
      </c>
      <c r="G89" s="6">
        <f>SQL!G85</f>
        <v>0</v>
      </c>
      <c r="H89" s="6">
        <f>SQL!H85</f>
        <v>0</v>
      </c>
      <c r="I89" s="6">
        <f>SQL!I85</f>
        <v>605</v>
      </c>
      <c r="J89" s="6">
        <f>SQL!J85</f>
        <v>176</v>
      </c>
      <c r="K89" s="6">
        <f>SQL!K85</f>
        <v>1380</v>
      </c>
      <c r="L89" s="6">
        <f>SQL!L85</f>
        <v>1343</v>
      </c>
      <c r="M89" s="6">
        <f>SQL!M85</f>
        <v>148</v>
      </c>
      <c r="N89" s="6">
        <f>SQL!N85</f>
        <v>666</v>
      </c>
      <c r="O89" s="4">
        <f t="shared" si="4"/>
        <v>605</v>
      </c>
      <c r="P89" s="4">
        <f t="shared" si="5"/>
        <v>176</v>
      </c>
      <c r="Q89" s="4">
        <f t="shared" si="5"/>
        <v>1380</v>
      </c>
      <c r="R89" s="4">
        <f t="shared" si="5"/>
        <v>1343</v>
      </c>
      <c r="S89" s="4">
        <f t="shared" si="5"/>
        <v>148</v>
      </c>
      <c r="T89" s="4">
        <f t="shared" si="3"/>
        <v>666</v>
      </c>
    </row>
    <row r="90" spans="1:20" s="6" customFormat="1" ht="15">
      <c r="A90" s="6" t="str">
        <f>SQL!A86</f>
        <v>Bogata</v>
      </c>
      <c r="B90" s="6">
        <f>SQL!B86</f>
        <v>1063</v>
      </c>
      <c r="C90" s="6">
        <f>SQL!C86</f>
        <v>0</v>
      </c>
      <c r="D90" s="6">
        <f>SQL!D86</f>
        <v>0</v>
      </c>
      <c r="E90" s="6">
        <f>SQL!E86</f>
        <v>0</v>
      </c>
      <c r="F90" s="6">
        <f>SQL!F86</f>
        <v>0</v>
      </c>
      <c r="G90" s="6">
        <f>SQL!G86</f>
        <v>0</v>
      </c>
      <c r="H90" s="6">
        <f>SQL!H86</f>
        <v>0</v>
      </c>
      <c r="I90" s="6">
        <f>SQL!I86</f>
        <v>0</v>
      </c>
      <c r="J90" s="6">
        <f>SQL!J86</f>
        <v>0</v>
      </c>
      <c r="K90" s="6">
        <f>SQL!K86</f>
        <v>0</v>
      </c>
      <c r="L90" s="6">
        <f>SQL!L86</f>
        <v>0</v>
      </c>
      <c r="M90" s="6">
        <f>SQL!M86</f>
        <v>0</v>
      </c>
      <c r="N90" s="6">
        <f>SQL!N86</f>
        <v>0</v>
      </c>
      <c r="O90" s="4">
        <f t="shared" si="4"/>
        <v>0</v>
      </c>
      <c r="P90" s="4">
        <f t="shared" si="5"/>
        <v>0</v>
      </c>
      <c r="Q90" s="4">
        <f t="shared" si="5"/>
        <v>0</v>
      </c>
      <c r="R90" s="4">
        <f t="shared" si="5"/>
        <v>0</v>
      </c>
      <c r="S90" s="4">
        <f t="shared" si="5"/>
        <v>0</v>
      </c>
      <c r="T90" s="4">
        <f t="shared" si="3"/>
        <v>0</v>
      </c>
    </row>
    <row r="91" spans="1:20" s="6" customFormat="1" ht="15">
      <c r="A91" s="6" t="str">
        <f>SQL!A87</f>
        <v>Bonham</v>
      </c>
      <c r="B91" s="6">
        <f>SQL!B87</f>
        <v>10386</v>
      </c>
      <c r="C91" s="6">
        <f>SQL!C87</f>
        <v>0</v>
      </c>
      <c r="D91" s="6">
        <f>SQL!D87</f>
        <v>0</v>
      </c>
      <c r="E91" s="6">
        <f>SQL!E87</f>
        <v>0</v>
      </c>
      <c r="F91" s="6">
        <f>SQL!F87</f>
        <v>0</v>
      </c>
      <c r="G91" s="6">
        <f>SQL!G87</f>
        <v>0</v>
      </c>
      <c r="H91" s="6">
        <f>SQL!H87</f>
        <v>0</v>
      </c>
      <c r="I91" s="6">
        <f>SQL!I87</f>
        <v>5452</v>
      </c>
      <c r="J91" s="6">
        <f>SQL!J87</f>
        <v>287</v>
      </c>
      <c r="K91" s="6">
        <f>SQL!K87</f>
        <v>2106</v>
      </c>
      <c r="L91" s="6">
        <f>SQL!L87</f>
        <v>1223</v>
      </c>
      <c r="M91" s="6">
        <f>SQL!M87</f>
        <v>620</v>
      </c>
      <c r="N91" s="6">
        <f>SQL!N87</f>
        <v>6002</v>
      </c>
      <c r="O91" s="4">
        <f t="shared" si="4"/>
        <v>5452</v>
      </c>
      <c r="P91" s="4">
        <f t="shared" si="5"/>
        <v>287</v>
      </c>
      <c r="Q91" s="4">
        <f t="shared" si="5"/>
        <v>2106</v>
      </c>
      <c r="R91" s="4">
        <f t="shared" si="5"/>
        <v>1223</v>
      </c>
      <c r="S91" s="4">
        <f t="shared" si="5"/>
        <v>620</v>
      </c>
      <c r="T91" s="4">
        <f t="shared" si="3"/>
        <v>6002</v>
      </c>
    </row>
    <row r="92" spans="1:20" s="6" customFormat="1" ht="15">
      <c r="A92" s="6" t="str">
        <f>SQL!A88</f>
        <v>Booker</v>
      </c>
      <c r="B92" s="6">
        <f>SQL!B88</f>
        <v>1494</v>
      </c>
      <c r="C92" s="6">
        <f>SQL!C88</f>
        <v>0</v>
      </c>
      <c r="D92" s="6">
        <f>SQL!D88</f>
        <v>0</v>
      </c>
      <c r="E92" s="6">
        <f>SQL!E88</f>
        <v>0</v>
      </c>
      <c r="F92" s="6">
        <f>SQL!F88</f>
        <v>0</v>
      </c>
      <c r="G92" s="6">
        <f>SQL!G88</f>
        <v>0</v>
      </c>
      <c r="H92" s="6">
        <f>SQL!H88</f>
        <v>0</v>
      </c>
      <c r="I92" s="6">
        <f>SQL!I88</f>
        <v>204</v>
      </c>
      <c r="J92" s="6">
        <f>SQL!J88</f>
        <v>0</v>
      </c>
      <c r="K92" s="6">
        <f>SQL!K88</f>
        <v>19</v>
      </c>
      <c r="L92" s="6">
        <f>SQL!L88</f>
        <v>5</v>
      </c>
      <c r="M92" s="6">
        <f>SQL!M88</f>
        <v>0</v>
      </c>
      <c r="N92" s="6">
        <f>SQL!N88</f>
        <v>218</v>
      </c>
      <c r="O92" s="4">
        <f t="shared" si="4"/>
        <v>204</v>
      </c>
      <c r="P92" s="4">
        <f t="shared" si="5"/>
        <v>0</v>
      </c>
      <c r="Q92" s="4">
        <f t="shared" si="5"/>
        <v>19</v>
      </c>
      <c r="R92" s="4">
        <f t="shared" si="5"/>
        <v>5</v>
      </c>
      <c r="S92" s="4">
        <f t="shared" si="5"/>
        <v>0</v>
      </c>
      <c r="T92" s="4">
        <f t="shared" si="3"/>
        <v>218</v>
      </c>
    </row>
    <row r="93" spans="1:20" s="6" customFormat="1" ht="15">
      <c r="A93" s="6" t="str">
        <f>SQL!A89</f>
        <v>Borger</v>
      </c>
      <c r="B93" s="6">
        <f>SQL!B89</f>
        <v>12415</v>
      </c>
      <c r="C93" s="6">
        <f>SQL!C89</f>
        <v>0</v>
      </c>
      <c r="D93" s="6">
        <f>SQL!D89</f>
        <v>0</v>
      </c>
      <c r="E93" s="6">
        <f>SQL!E89</f>
        <v>0</v>
      </c>
      <c r="F93" s="6">
        <f>SQL!F89</f>
        <v>0</v>
      </c>
      <c r="G93" s="6">
        <f>SQL!G89</f>
        <v>0</v>
      </c>
      <c r="H93" s="6">
        <f>SQL!H89</f>
        <v>0</v>
      </c>
      <c r="I93" s="6">
        <f>SQL!I89</f>
        <v>1298</v>
      </c>
      <c r="J93" s="6">
        <f>SQL!J89</f>
        <v>574</v>
      </c>
      <c r="K93" s="6">
        <f>SQL!K89</f>
        <v>1032</v>
      </c>
      <c r="L93" s="6">
        <f>SQL!L89</f>
        <v>1000</v>
      </c>
      <c r="M93" s="6">
        <f>SQL!M89</f>
        <v>651</v>
      </c>
      <c r="N93" s="6">
        <f>SQL!N89</f>
        <v>1254</v>
      </c>
      <c r="O93" s="4">
        <f t="shared" si="4"/>
        <v>1298</v>
      </c>
      <c r="P93" s="4">
        <f t="shared" si="5"/>
        <v>574</v>
      </c>
      <c r="Q93" s="4">
        <f t="shared" si="5"/>
        <v>1032</v>
      </c>
      <c r="R93" s="4">
        <f t="shared" si="5"/>
        <v>1000</v>
      </c>
      <c r="S93" s="4">
        <f t="shared" si="5"/>
        <v>651</v>
      </c>
      <c r="T93" s="4">
        <f t="shared" si="3"/>
        <v>1254</v>
      </c>
    </row>
    <row r="94" spans="1:20" s="6" customFormat="1" ht="15">
      <c r="A94" s="6" t="str">
        <f>SQL!A90</f>
        <v>Bovina</v>
      </c>
      <c r="B94" s="6">
        <f>SQL!B90</f>
        <v>1777</v>
      </c>
      <c r="C94" s="6">
        <f>SQL!C90</f>
        <v>0</v>
      </c>
      <c r="D94" s="6">
        <f>SQL!D90</f>
        <v>0</v>
      </c>
      <c r="E94" s="6">
        <f>SQL!E90</f>
        <v>0</v>
      </c>
      <c r="F94" s="6">
        <f>SQL!F90</f>
        <v>0</v>
      </c>
      <c r="G94" s="6">
        <f>SQL!G90</f>
        <v>0</v>
      </c>
      <c r="H94" s="6">
        <f>SQL!H90</f>
        <v>0</v>
      </c>
      <c r="I94" s="6">
        <f>SQL!I90</f>
        <v>2128</v>
      </c>
      <c r="J94" s="6">
        <f>SQL!J90</f>
        <v>48</v>
      </c>
      <c r="K94" s="6">
        <f>SQL!K90</f>
        <v>213</v>
      </c>
      <c r="L94" s="6">
        <f>SQL!L90</f>
        <v>111</v>
      </c>
      <c r="M94" s="6">
        <f>SQL!M90</f>
        <v>49</v>
      </c>
      <c r="N94" s="6">
        <f>SQL!N90</f>
        <v>2231</v>
      </c>
      <c r="O94" s="4">
        <f t="shared" si="4"/>
        <v>2128</v>
      </c>
      <c r="P94" s="4">
        <f t="shared" si="5"/>
        <v>48</v>
      </c>
      <c r="Q94" s="4">
        <f t="shared" si="5"/>
        <v>213</v>
      </c>
      <c r="R94" s="4">
        <f t="shared" si="5"/>
        <v>111</v>
      </c>
      <c r="S94" s="4">
        <f t="shared" si="5"/>
        <v>49</v>
      </c>
      <c r="T94" s="4">
        <f t="shared" si="3"/>
        <v>2231</v>
      </c>
    </row>
    <row r="95" spans="1:20" s="6" customFormat="1" ht="15">
      <c r="A95" s="6" t="str">
        <f>SQL!A91</f>
        <v>Bowie</v>
      </c>
      <c r="B95" s="6">
        <f>SQL!B91</f>
        <v>5114</v>
      </c>
      <c r="C95" s="6">
        <f>SQL!C91</f>
        <v>0</v>
      </c>
      <c r="D95" s="6">
        <f>SQL!D91</f>
        <v>0</v>
      </c>
      <c r="E95" s="6">
        <f>SQL!E91</f>
        <v>0</v>
      </c>
      <c r="F95" s="6">
        <f>SQL!F91</f>
        <v>0</v>
      </c>
      <c r="G95" s="6">
        <f>SQL!G91</f>
        <v>0</v>
      </c>
      <c r="H95" s="6">
        <f>SQL!H91</f>
        <v>0</v>
      </c>
      <c r="I95" s="6">
        <f>SQL!I91</f>
        <v>835</v>
      </c>
      <c r="J95" s="6">
        <f>SQL!J91</f>
        <v>439</v>
      </c>
      <c r="K95" s="6">
        <f>SQL!K91</f>
        <v>1074</v>
      </c>
      <c r="L95" s="6">
        <f>SQL!L91</f>
        <v>924</v>
      </c>
      <c r="M95" s="6">
        <f>SQL!M91</f>
        <v>493</v>
      </c>
      <c r="N95" s="6">
        <f>SQL!N91</f>
        <v>931</v>
      </c>
      <c r="O95" s="4">
        <f t="shared" si="4"/>
        <v>835</v>
      </c>
      <c r="P95" s="4">
        <f t="shared" si="5"/>
        <v>439</v>
      </c>
      <c r="Q95" s="4">
        <f t="shared" si="5"/>
        <v>1074</v>
      </c>
      <c r="R95" s="4">
        <f t="shared" si="5"/>
        <v>924</v>
      </c>
      <c r="S95" s="4">
        <f t="shared" si="5"/>
        <v>493</v>
      </c>
      <c r="T95" s="4">
        <f t="shared" si="3"/>
        <v>931</v>
      </c>
    </row>
    <row r="96" spans="1:20" s="6" customFormat="1" ht="15">
      <c r="A96" s="6" t="str">
        <f>SQL!A92</f>
        <v>Boyd</v>
      </c>
      <c r="B96" s="6">
        <f>SQL!B92</f>
        <v>1518</v>
      </c>
      <c r="C96" s="6">
        <f>SQL!C92</f>
        <v>0</v>
      </c>
      <c r="D96" s="6">
        <f>SQL!D92</f>
        <v>0</v>
      </c>
      <c r="E96" s="6">
        <f>SQL!E92</f>
        <v>0</v>
      </c>
      <c r="F96" s="6">
        <f>SQL!F92</f>
        <v>0</v>
      </c>
      <c r="G96" s="6">
        <f>SQL!G92</f>
        <v>0</v>
      </c>
      <c r="H96" s="6">
        <f>SQL!H92</f>
        <v>0</v>
      </c>
      <c r="I96" s="6">
        <f>SQL!I92</f>
        <v>2059</v>
      </c>
      <c r="J96" s="6">
        <f>SQL!J92</f>
        <v>133</v>
      </c>
      <c r="K96" s="6">
        <f>SQL!K92</f>
        <v>257</v>
      </c>
      <c r="L96" s="6">
        <f>SQL!L92</f>
        <v>514</v>
      </c>
      <c r="M96" s="6">
        <f>SQL!M92</f>
        <v>1511</v>
      </c>
      <c r="N96" s="6">
        <f>SQL!N92</f>
        <v>424</v>
      </c>
      <c r="O96" s="4">
        <f t="shared" si="4"/>
        <v>2059</v>
      </c>
      <c r="P96" s="4">
        <f t="shared" si="5"/>
        <v>133</v>
      </c>
      <c r="Q96" s="4">
        <f t="shared" si="5"/>
        <v>257</v>
      </c>
      <c r="R96" s="4">
        <f t="shared" si="5"/>
        <v>514</v>
      </c>
      <c r="S96" s="4">
        <f t="shared" si="5"/>
        <v>1511</v>
      </c>
      <c r="T96" s="4">
        <f t="shared" si="3"/>
        <v>424</v>
      </c>
    </row>
    <row r="97" spans="1:20" s="6" customFormat="1" ht="15">
      <c r="A97" s="6" t="str">
        <f>SQL!A93</f>
        <v>Brackettville</v>
      </c>
      <c r="B97" s="6">
        <f>SQL!B93</f>
        <v>1686</v>
      </c>
      <c r="C97" s="6">
        <f>SQL!C93</f>
        <v>0</v>
      </c>
      <c r="D97" s="6">
        <f>SQL!D93</f>
        <v>0</v>
      </c>
      <c r="E97" s="6">
        <f>SQL!E93</f>
        <v>0</v>
      </c>
      <c r="F97" s="6">
        <f>SQL!F93</f>
        <v>0</v>
      </c>
      <c r="G97" s="6">
        <f>SQL!G93</f>
        <v>0</v>
      </c>
      <c r="H97" s="6">
        <f>SQL!H93</f>
        <v>0</v>
      </c>
      <c r="I97" s="6">
        <f>SQL!I93</f>
        <v>0</v>
      </c>
      <c r="J97" s="6">
        <f>SQL!J93</f>
        <v>0</v>
      </c>
      <c r="K97" s="6">
        <f>SQL!K93</f>
        <v>0</v>
      </c>
      <c r="L97" s="6">
        <f>SQL!L93</f>
        <v>0</v>
      </c>
      <c r="M97" s="6">
        <f>SQL!M93</f>
        <v>0</v>
      </c>
      <c r="N97" s="6">
        <f>SQL!N93</f>
        <v>0</v>
      </c>
      <c r="O97" s="4">
        <f t="shared" si="4"/>
        <v>0</v>
      </c>
      <c r="P97" s="4">
        <f t="shared" si="5"/>
        <v>0</v>
      </c>
      <c r="Q97" s="4">
        <f t="shared" si="5"/>
        <v>0</v>
      </c>
      <c r="R97" s="4">
        <f t="shared" si="5"/>
        <v>0</v>
      </c>
      <c r="S97" s="4">
        <f t="shared" si="5"/>
        <v>0</v>
      </c>
      <c r="T97" s="4">
        <f t="shared" si="3"/>
        <v>0</v>
      </c>
    </row>
    <row r="98" spans="1:20" s="6" customFormat="1" ht="15">
      <c r="A98" s="6" t="str">
        <f>SQL!A94</f>
        <v>Brady</v>
      </c>
      <c r="B98" s="6">
        <f>SQL!B94</f>
        <v>5302</v>
      </c>
      <c r="C98" s="6">
        <f>SQL!C94</f>
        <v>207</v>
      </c>
      <c r="D98" s="6">
        <f>SQL!D94</f>
        <v>0</v>
      </c>
      <c r="E98" s="6">
        <f>SQL!E94</f>
        <v>28</v>
      </c>
      <c r="F98" s="6">
        <f>SQL!F94</f>
        <v>8</v>
      </c>
      <c r="G98" s="6">
        <f>SQL!G94</f>
        <v>1</v>
      </c>
      <c r="H98" s="6">
        <f>SQL!H94</f>
        <v>226</v>
      </c>
      <c r="I98" s="6">
        <f>SQL!I94</f>
        <v>2629</v>
      </c>
      <c r="J98" s="6">
        <f>SQL!J94</f>
        <v>101</v>
      </c>
      <c r="K98" s="6">
        <f>SQL!K94</f>
        <v>604</v>
      </c>
      <c r="L98" s="6">
        <f>SQL!L94</f>
        <v>411</v>
      </c>
      <c r="M98" s="6">
        <f>SQL!M94</f>
        <v>207</v>
      </c>
      <c r="N98" s="6">
        <f>SQL!N94</f>
        <v>2716</v>
      </c>
      <c r="O98" s="4">
        <f t="shared" si="4"/>
        <v>2836</v>
      </c>
      <c r="P98" s="4">
        <f t="shared" si="5"/>
        <v>101</v>
      </c>
      <c r="Q98" s="4">
        <f t="shared" si="5"/>
        <v>632</v>
      </c>
      <c r="R98" s="4">
        <f t="shared" si="5"/>
        <v>419</v>
      </c>
      <c r="S98" s="4">
        <f t="shared" si="5"/>
        <v>208</v>
      </c>
      <c r="T98" s="4">
        <f t="shared" si="3"/>
        <v>2942</v>
      </c>
    </row>
    <row r="99" spans="1:20" s="6" customFormat="1" ht="15">
      <c r="A99" s="6" t="str">
        <f>SQL!A95</f>
        <v>Brazoria</v>
      </c>
      <c r="B99" s="6">
        <f>SQL!B95</f>
        <v>3056</v>
      </c>
      <c r="C99" s="6">
        <f>SQL!C95</f>
        <v>61</v>
      </c>
      <c r="D99" s="6">
        <f>SQL!D95</f>
        <v>0</v>
      </c>
      <c r="E99" s="6">
        <f>SQL!E95</f>
        <v>0</v>
      </c>
      <c r="F99" s="6">
        <f>SQL!F95</f>
        <v>0</v>
      </c>
      <c r="G99" s="6">
        <f>SQL!G95</f>
        <v>0</v>
      </c>
      <c r="H99" s="6">
        <f>SQL!H95</f>
        <v>61</v>
      </c>
      <c r="I99" s="6">
        <f>SQL!I95</f>
        <v>1044</v>
      </c>
      <c r="J99" s="6">
        <f>SQL!J95</f>
        <v>211</v>
      </c>
      <c r="K99" s="6">
        <f>SQL!K95</f>
        <v>2010</v>
      </c>
      <c r="L99" s="6">
        <f>SQL!L95</f>
        <v>1172</v>
      </c>
      <c r="M99" s="6">
        <f>SQL!M95</f>
        <v>559</v>
      </c>
      <c r="N99" s="6">
        <f>SQL!N95</f>
        <v>1608</v>
      </c>
      <c r="O99" s="4">
        <f t="shared" si="4"/>
        <v>1105</v>
      </c>
      <c r="P99" s="4">
        <f t="shared" si="5"/>
        <v>211</v>
      </c>
      <c r="Q99" s="4">
        <f t="shared" si="5"/>
        <v>2010</v>
      </c>
      <c r="R99" s="4">
        <f t="shared" si="5"/>
        <v>1172</v>
      </c>
      <c r="S99" s="4">
        <f t="shared" si="5"/>
        <v>559</v>
      </c>
      <c r="T99" s="4">
        <f t="shared" si="3"/>
        <v>1669</v>
      </c>
    </row>
    <row r="100" spans="1:20" s="6" customFormat="1" ht="15">
      <c r="A100" s="6" t="str">
        <f>SQL!A96</f>
        <v>Breckenridge</v>
      </c>
      <c r="B100" s="6">
        <f>SQL!B96</f>
        <v>5423</v>
      </c>
      <c r="C100" s="6">
        <f>SQL!C96</f>
        <v>0</v>
      </c>
      <c r="D100" s="6">
        <f>SQL!D96</f>
        <v>0</v>
      </c>
      <c r="E100" s="6">
        <f>SQL!E96</f>
        <v>0</v>
      </c>
      <c r="F100" s="6">
        <f>SQL!F96</f>
        <v>0</v>
      </c>
      <c r="G100" s="6">
        <f>SQL!G96</f>
        <v>0</v>
      </c>
      <c r="H100" s="6">
        <f>SQL!H96</f>
        <v>0</v>
      </c>
      <c r="I100" s="6">
        <f>SQL!I96</f>
        <v>2400</v>
      </c>
      <c r="J100" s="6">
        <f>SQL!J96</f>
        <v>65</v>
      </c>
      <c r="K100" s="6">
        <f>SQL!K96</f>
        <v>385</v>
      </c>
      <c r="L100" s="6">
        <f>SQL!L96</f>
        <v>323</v>
      </c>
      <c r="M100" s="6">
        <f>SQL!M96</f>
        <v>109</v>
      </c>
      <c r="N100" s="6">
        <f>SQL!N96</f>
        <v>2418</v>
      </c>
      <c r="O100" s="4">
        <f t="shared" si="4"/>
        <v>2400</v>
      </c>
      <c r="P100" s="4">
        <f t="shared" si="5"/>
        <v>65</v>
      </c>
      <c r="Q100" s="4">
        <f t="shared" si="5"/>
        <v>385</v>
      </c>
      <c r="R100" s="4">
        <f t="shared" si="5"/>
        <v>323</v>
      </c>
      <c r="S100" s="4">
        <f t="shared" si="5"/>
        <v>109</v>
      </c>
      <c r="T100" s="4">
        <f t="shared" si="3"/>
        <v>2418</v>
      </c>
    </row>
    <row r="101" spans="1:20" s="6" customFormat="1" ht="15">
      <c r="A101" s="6" t="str">
        <f>SQL!A97</f>
        <v>Bremond</v>
      </c>
      <c r="B101" s="6">
        <f>SQL!B97</f>
        <v>966</v>
      </c>
      <c r="C101" s="6">
        <f>SQL!C97</f>
        <v>0</v>
      </c>
      <c r="D101" s="6">
        <f>SQL!D97</f>
        <v>0</v>
      </c>
      <c r="E101" s="6">
        <f>SQL!E97</f>
        <v>0</v>
      </c>
      <c r="F101" s="6">
        <f>SQL!F97</f>
        <v>0</v>
      </c>
      <c r="G101" s="6">
        <f>SQL!G97</f>
        <v>0</v>
      </c>
      <c r="H101" s="6">
        <f>SQL!H97</f>
        <v>0</v>
      </c>
      <c r="I101" s="6">
        <f>SQL!I97</f>
        <v>3012</v>
      </c>
      <c r="J101" s="6">
        <f>SQL!J97</f>
        <v>0</v>
      </c>
      <c r="K101" s="6">
        <f>SQL!K97</f>
        <v>442</v>
      </c>
      <c r="L101" s="6">
        <f>SQL!L97</f>
        <v>141</v>
      </c>
      <c r="M101" s="6">
        <f>SQL!M97</f>
        <v>0</v>
      </c>
      <c r="N101" s="6">
        <f>SQL!N97</f>
        <v>3313</v>
      </c>
      <c r="O101" s="4">
        <f t="shared" si="4"/>
        <v>3012</v>
      </c>
      <c r="P101" s="4">
        <f t="shared" si="5"/>
        <v>0</v>
      </c>
      <c r="Q101" s="4">
        <f t="shared" si="5"/>
        <v>442</v>
      </c>
      <c r="R101" s="4">
        <f t="shared" si="5"/>
        <v>141</v>
      </c>
      <c r="S101" s="4">
        <f t="shared" si="5"/>
        <v>0</v>
      </c>
      <c r="T101" s="4">
        <f t="shared" si="3"/>
        <v>3313</v>
      </c>
    </row>
    <row r="102" spans="1:20" s="6" customFormat="1" ht="15">
      <c r="A102" s="6" t="str">
        <f>SQL!A98</f>
        <v>Brenham</v>
      </c>
      <c r="B102" s="6">
        <f>SQL!B98</f>
        <v>17863</v>
      </c>
      <c r="C102" s="6">
        <f>SQL!C98</f>
        <v>0</v>
      </c>
      <c r="D102" s="6">
        <f>SQL!D98</f>
        <v>0</v>
      </c>
      <c r="E102" s="6">
        <f>SQL!E98</f>
        <v>0</v>
      </c>
      <c r="F102" s="6">
        <f>SQL!F98</f>
        <v>0</v>
      </c>
      <c r="G102" s="6">
        <f>SQL!G98</f>
        <v>0</v>
      </c>
      <c r="H102" s="6">
        <f>SQL!H98</f>
        <v>0</v>
      </c>
      <c r="I102" s="6">
        <f>SQL!I98</f>
        <v>3766</v>
      </c>
      <c r="J102" s="6">
        <f>SQL!J98</f>
        <v>902</v>
      </c>
      <c r="K102" s="6">
        <f>SQL!K98</f>
        <v>3986</v>
      </c>
      <c r="L102" s="6">
        <f>SQL!L98</f>
        <v>4396</v>
      </c>
      <c r="M102" s="6">
        <f>SQL!M98</f>
        <v>1025</v>
      </c>
      <c r="N102" s="6">
        <f>SQL!N98</f>
        <v>3233</v>
      </c>
      <c r="O102" s="4">
        <f t="shared" si="4"/>
        <v>3766</v>
      </c>
      <c r="P102" s="4">
        <f t="shared" si="5"/>
        <v>902</v>
      </c>
      <c r="Q102" s="4">
        <f t="shared" si="5"/>
        <v>3986</v>
      </c>
      <c r="R102" s="4">
        <f t="shared" si="5"/>
        <v>4396</v>
      </c>
      <c r="S102" s="4">
        <f t="shared" si="5"/>
        <v>1025</v>
      </c>
      <c r="T102" s="4">
        <f t="shared" si="3"/>
        <v>3233</v>
      </c>
    </row>
    <row r="103" spans="1:20" s="6" customFormat="1" ht="15">
      <c r="A103" s="6" t="str">
        <f>SQL!A99</f>
        <v>Briarcliff</v>
      </c>
      <c r="B103" s="6">
        <f>SQL!B99</f>
        <v>1819</v>
      </c>
      <c r="C103" s="6">
        <f>SQL!C99</f>
        <v>0</v>
      </c>
      <c r="D103" s="6">
        <f>SQL!D99</f>
        <v>0</v>
      </c>
      <c r="E103" s="6">
        <f>SQL!E99</f>
        <v>0</v>
      </c>
      <c r="F103" s="6">
        <f>SQL!F99</f>
        <v>0</v>
      </c>
      <c r="G103" s="6">
        <f>SQL!G99</f>
        <v>0</v>
      </c>
      <c r="H103" s="6">
        <f>SQL!H99</f>
        <v>0</v>
      </c>
      <c r="I103" s="6">
        <f>SQL!I99</f>
        <v>46</v>
      </c>
      <c r="J103" s="6">
        <f>SQL!J99</f>
        <v>4</v>
      </c>
      <c r="K103" s="6">
        <f>SQL!K99</f>
        <v>31</v>
      </c>
      <c r="L103" s="6">
        <f>SQL!L99</f>
        <v>20</v>
      </c>
      <c r="M103" s="6">
        <f>SQL!M99</f>
        <v>0</v>
      </c>
      <c r="N103" s="6">
        <f>SQL!N99</f>
        <v>52</v>
      </c>
      <c r="O103" s="4">
        <f t="shared" si="4"/>
        <v>46</v>
      </c>
      <c r="P103" s="4">
        <f t="shared" si="5"/>
        <v>4</v>
      </c>
      <c r="Q103" s="4">
        <f t="shared" si="5"/>
        <v>31</v>
      </c>
      <c r="R103" s="4">
        <f t="shared" si="5"/>
        <v>20</v>
      </c>
      <c r="S103" s="4">
        <f t="shared" si="5"/>
        <v>0</v>
      </c>
      <c r="T103" s="4">
        <f t="shared" si="3"/>
        <v>52</v>
      </c>
    </row>
    <row r="104" spans="1:20" s="6" customFormat="1" ht="15">
      <c r="A104" s="6" t="str">
        <f>SQL!A100</f>
        <v>Briaroaks</v>
      </c>
      <c r="B104" s="6">
        <f>SQL!B100</f>
        <v>507</v>
      </c>
      <c r="C104" s="6">
        <f>SQL!C100</f>
        <v>0</v>
      </c>
      <c r="D104" s="6">
        <f>SQL!D100</f>
        <v>0</v>
      </c>
      <c r="E104" s="6">
        <f>SQL!E100</f>
        <v>0</v>
      </c>
      <c r="F104" s="6">
        <f>SQL!F100</f>
        <v>0</v>
      </c>
      <c r="G104" s="6">
        <f>SQL!G100</f>
        <v>0</v>
      </c>
      <c r="H104" s="6">
        <f>SQL!H100</f>
        <v>0</v>
      </c>
      <c r="I104" s="6">
        <f>SQL!I100</f>
        <v>0</v>
      </c>
      <c r="J104" s="6">
        <f>SQL!J100</f>
        <v>0</v>
      </c>
      <c r="K104" s="6">
        <f>SQL!K100</f>
        <v>0</v>
      </c>
      <c r="L104" s="6">
        <f>SQL!L100</f>
        <v>0</v>
      </c>
      <c r="M104" s="6">
        <f>SQL!M100</f>
        <v>0</v>
      </c>
      <c r="N104" s="6">
        <f>SQL!N100</f>
        <v>0</v>
      </c>
      <c r="O104" s="4">
        <f t="shared" si="4"/>
        <v>0</v>
      </c>
      <c r="P104" s="4">
        <f t="shared" si="5"/>
        <v>0</v>
      </c>
      <c r="Q104" s="4">
        <f t="shared" si="5"/>
        <v>0</v>
      </c>
      <c r="R104" s="4">
        <f t="shared" si="5"/>
        <v>0</v>
      </c>
      <c r="S104" s="4">
        <f t="shared" si="5"/>
        <v>0</v>
      </c>
      <c r="T104" s="4">
        <f t="shared" si="3"/>
        <v>0</v>
      </c>
    </row>
    <row r="105" spans="1:20" s="6" customFormat="1" ht="15">
      <c r="A105" s="6" t="str">
        <f>SQL!A101</f>
        <v>Bridge City</v>
      </c>
      <c r="B105" s="6">
        <f>SQL!B101</f>
        <v>7862</v>
      </c>
      <c r="C105" s="6">
        <f>SQL!C101</f>
        <v>0</v>
      </c>
      <c r="D105" s="6">
        <f>SQL!D101</f>
        <v>0</v>
      </c>
      <c r="E105" s="6">
        <f>SQL!E101</f>
        <v>0</v>
      </c>
      <c r="F105" s="6">
        <f>SQL!F101</f>
        <v>0</v>
      </c>
      <c r="G105" s="6">
        <f>SQL!G101</f>
        <v>0</v>
      </c>
      <c r="H105" s="6">
        <f>SQL!H101</f>
        <v>0</v>
      </c>
      <c r="I105" s="6">
        <f>SQL!I101</f>
        <v>1300</v>
      </c>
      <c r="J105" s="6">
        <f>SQL!J101</f>
        <v>666</v>
      </c>
      <c r="K105" s="6">
        <f>SQL!K101</f>
        <v>2496</v>
      </c>
      <c r="L105" s="6">
        <f>SQL!L101</f>
        <v>2099</v>
      </c>
      <c r="M105" s="6">
        <f>SQL!M101</f>
        <v>1177</v>
      </c>
      <c r="N105" s="6">
        <f>SQL!N101</f>
        <v>1200</v>
      </c>
      <c r="O105" s="4">
        <f t="shared" si="4"/>
        <v>1300</v>
      </c>
      <c r="P105" s="4">
        <f t="shared" si="5"/>
        <v>666</v>
      </c>
      <c r="Q105" s="4">
        <f t="shared" si="5"/>
        <v>2496</v>
      </c>
      <c r="R105" s="4">
        <f t="shared" si="5"/>
        <v>2099</v>
      </c>
      <c r="S105" s="4">
        <f t="shared" si="5"/>
        <v>1177</v>
      </c>
      <c r="T105" s="4">
        <f t="shared" si="3"/>
        <v>1200</v>
      </c>
    </row>
    <row r="106" spans="1:20" s="6" customFormat="1" ht="15">
      <c r="A106" s="6" t="str">
        <f>SQL!A102</f>
        <v>Bridgeport</v>
      </c>
      <c r="B106" s="6">
        <f>SQL!B102</f>
        <v>6653</v>
      </c>
      <c r="C106" s="6">
        <f>SQL!C102</f>
        <v>54</v>
      </c>
      <c r="D106" s="6">
        <f>SQL!D102</f>
        <v>0</v>
      </c>
      <c r="E106" s="6">
        <f>SQL!E102</f>
        <v>1</v>
      </c>
      <c r="F106" s="6">
        <f>SQL!F102</f>
        <v>5</v>
      </c>
      <c r="G106" s="6">
        <f>SQL!G102</f>
        <v>0</v>
      </c>
      <c r="H106" s="6">
        <f>SQL!H102</f>
        <v>50</v>
      </c>
      <c r="I106" s="6">
        <f>SQL!I102</f>
        <v>4191</v>
      </c>
      <c r="J106" s="6">
        <f>SQL!J102</f>
        <v>65</v>
      </c>
      <c r="K106" s="6">
        <f>SQL!K102</f>
        <v>2988</v>
      </c>
      <c r="L106" s="6">
        <f>SQL!L102</f>
        <v>1791</v>
      </c>
      <c r="M106" s="6">
        <f>SQL!M102</f>
        <v>1595</v>
      </c>
      <c r="N106" s="6">
        <f>SQL!N102</f>
        <v>3858</v>
      </c>
      <c r="O106" s="4">
        <f t="shared" si="4"/>
        <v>4245</v>
      </c>
      <c r="P106" s="4">
        <f t="shared" si="5"/>
        <v>65</v>
      </c>
      <c r="Q106" s="4">
        <f t="shared" si="5"/>
        <v>2989</v>
      </c>
      <c r="R106" s="4">
        <f t="shared" si="5"/>
        <v>1796</v>
      </c>
      <c r="S106" s="4">
        <f t="shared" si="5"/>
        <v>1595</v>
      </c>
      <c r="T106" s="4">
        <f t="shared" si="3"/>
        <v>3908</v>
      </c>
    </row>
    <row r="107" spans="1:20" s="6" customFormat="1" ht="15">
      <c r="A107" s="6" t="str">
        <f>SQL!A103</f>
        <v>Bronte</v>
      </c>
      <c r="B107" s="6">
        <f>SQL!B103</f>
        <v>999</v>
      </c>
      <c r="C107" s="6">
        <f>SQL!C103</f>
        <v>0</v>
      </c>
      <c r="D107" s="6">
        <f>SQL!D103</f>
        <v>0</v>
      </c>
      <c r="E107" s="6">
        <f>SQL!E103</f>
        <v>0</v>
      </c>
      <c r="F107" s="6">
        <f>SQL!F103</f>
        <v>0</v>
      </c>
      <c r="G107" s="6">
        <f>SQL!G103</f>
        <v>0</v>
      </c>
      <c r="H107" s="6">
        <f>SQL!H103</f>
        <v>0</v>
      </c>
      <c r="I107" s="6">
        <f>SQL!I103</f>
        <v>2</v>
      </c>
      <c r="J107" s="6">
        <f>SQL!J103</f>
        <v>0</v>
      </c>
      <c r="K107" s="6">
        <f>SQL!K103</f>
        <v>12</v>
      </c>
      <c r="L107" s="6">
        <f>SQL!L103</f>
        <v>11</v>
      </c>
      <c r="M107" s="6">
        <f>SQL!M103</f>
        <v>0</v>
      </c>
      <c r="N107" s="6">
        <f>SQL!N103</f>
        <v>3</v>
      </c>
      <c r="O107" s="4">
        <f t="shared" si="4"/>
        <v>2</v>
      </c>
      <c r="P107" s="4">
        <f t="shared" si="5"/>
        <v>0</v>
      </c>
      <c r="Q107" s="4">
        <f t="shared" si="5"/>
        <v>12</v>
      </c>
      <c r="R107" s="4">
        <f t="shared" si="5"/>
        <v>11</v>
      </c>
      <c r="S107" s="4">
        <f t="shared" si="5"/>
        <v>0</v>
      </c>
      <c r="T107" s="4">
        <f t="shared" si="3"/>
        <v>3</v>
      </c>
    </row>
    <row r="108" spans="1:20" s="6" customFormat="1" ht="15">
      <c r="A108" s="6" t="str">
        <f>SQL!A104</f>
        <v>Brookshire</v>
      </c>
      <c r="B108" s="6">
        <f>SQL!B104</f>
        <v>5816</v>
      </c>
      <c r="C108" s="6">
        <f>SQL!C104</f>
        <v>24</v>
      </c>
      <c r="D108" s="6">
        <f>SQL!D104</f>
        <v>0</v>
      </c>
      <c r="E108" s="6">
        <f>SQL!E104</f>
        <v>0</v>
      </c>
      <c r="F108" s="6">
        <f>SQL!F104</f>
        <v>0</v>
      </c>
      <c r="G108" s="6">
        <f>SQL!G104</f>
        <v>0</v>
      </c>
      <c r="H108" s="6">
        <f>SQL!H104</f>
        <v>24</v>
      </c>
      <c r="I108" s="6">
        <f>SQL!I104</f>
        <v>8261</v>
      </c>
      <c r="J108" s="6">
        <f>SQL!J104</f>
        <v>204</v>
      </c>
      <c r="K108" s="6">
        <f>SQL!K104</f>
        <v>882</v>
      </c>
      <c r="L108" s="6">
        <f>SQL!L104</f>
        <v>534</v>
      </c>
      <c r="M108" s="6">
        <f>SQL!M104</f>
        <v>0</v>
      </c>
      <c r="N108" s="6">
        <f>SQL!N104</f>
        <v>8812</v>
      </c>
      <c r="O108" s="4">
        <f t="shared" si="4"/>
        <v>8285</v>
      </c>
      <c r="P108" s="4">
        <f t="shared" si="5"/>
        <v>204</v>
      </c>
      <c r="Q108" s="4">
        <f t="shared" si="5"/>
        <v>882</v>
      </c>
      <c r="R108" s="4">
        <f t="shared" si="5"/>
        <v>534</v>
      </c>
      <c r="S108" s="4">
        <f t="shared" si="5"/>
        <v>0</v>
      </c>
      <c r="T108" s="4">
        <f t="shared" si="3"/>
        <v>8836</v>
      </c>
    </row>
    <row r="109" spans="1:20" s="6" customFormat="1" ht="15">
      <c r="A109" s="6" t="str">
        <f>SQL!A105</f>
        <v>Brookside Village</v>
      </c>
      <c r="B109" s="6">
        <f>SQL!B105</f>
        <v>1577</v>
      </c>
      <c r="C109" s="6">
        <f>SQL!C105</f>
        <v>0</v>
      </c>
      <c r="D109" s="6">
        <f>SQL!D105</f>
        <v>0</v>
      </c>
      <c r="E109" s="6">
        <f>SQL!E105</f>
        <v>0</v>
      </c>
      <c r="F109" s="6">
        <f>SQL!F105</f>
        <v>0</v>
      </c>
      <c r="G109" s="6">
        <f>SQL!G105</f>
        <v>0</v>
      </c>
      <c r="H109" s="6">
        <f>SQL!H105</f>
        <v>0</v>
      </c>
      <c r="I109" s="6">
        <f>SQL!I105</f>
        <v>2260</v>
      </c>
      <c r="J109" s="6">
        <f>SQL!J105</f>
        <v>0</v>
      </c>
      <c r="K109" s="6">
        <f>SQL!K105</f>
        <v>485</v>
      </c>
      <c r="L109" s="6">
        <f>SQL!L105</f>
        <v>411</v>
      </c>
      <c r="M109" s="6">
        <f>SQL!M105</f>
        <v>0</v>
      </c>
      <c r="N109" s="6">
        <f>SQL!N105</f>
        <v>2333</v>
      </c>
      <c r="O109" s="4">
        <f t="shared" si="4"/>
        <v>2260</v>
      </c>
      <c r="P109" s="4">
        <f t="shared" si="5"/>
        <v>0</v>
      </c>
      <c r="Q109" s="4">
        <f t="shared" si="5"/>
        <v>485</v>
      </c>
      <c r="R109" s="4">
        <f t="shared" si="5"/>
        <v>411</v>
      </c>
      <c r="S109" s="4">
        <f t="shared" si="5"/>
        <v>0</v>
      </c>
      <c r="T109" s="4">
        <f t="shared" si="3"/>
        <v>2333</v>
      </c>
    </row>
    <row r="110" spans="1:20" s="6" customFormat="1" ht="15">
      <c r="A110" s="6" t="str">
        <f>SQL!A106</f>
        <v>Brownfield</v>
      </c>
      <c r="B110" s="6">
        <f>SQL!B106</f>
        <v>9358</v>
      </c>
      <c r="C110" s="6">
        <f>SQL!C106</f>
        <v>0</v>
      </c>
      <c r="D110" s="6">
        <f>SQL!D106</f>
        <v>0</v>
      </c>
      <c r="E110" s="6">
        <f>SQL!E106</f>
        <v>0</v>
      </c>
      <c r="F110" s="6">
        <f>SQL!F106</f>
        <v>0</v>
      </c>
      <c r="G110" s="6">
        <f>SQL!G106</f>
        <v>0</v>
      </c>
      <c r="H110" s="6">
        <f>SQL!H106</f>
        <v>0</v>
      </c>
      <c r="I110" s="6">
        <f>SQL!I106</f>
        <v>1178</v>
      </c>
      <c r="J110" s="6">
        <f>SQL!J106</f>
        <v>196</v>
      </c>
      <c r="K110" s="6">
        <f>SQL!K106</f>
        <v>1063</v>
      </c>
      <c r="L110" s="6">
        <f>SQL!L106</f>
        <v>960</v>
      </c>
      <c r="M110" s="6">
        <f>SQL!M106</f>
        <v>227</v>
      </c>
      <c r="N110" s="6">
        <f>SQL!N106</f>
        <v>1254</v>
      </c>
      <c r="O110" s="4">
        <f t="shared" si="4"/>
        <v>1178</v>
      </c>
      <c r="P110" s="4">
        <f t="shared" si="5"/>
        <v>196</v>
      </c>
      <c r="Q110" s="4">
        <f t="shared" si="5"/>
        <v>1063</v>
      </c>
      <c r="R110" s="4">
        <f t="shared" si="5"/>
        <v>960</v>
      </c>
      <c r="S110" s="4">
        <f t="shared" si="5"/>
        <v>227</v>
      </c>
      <c r="T110" s="4">
        <f t="shared" si="3"/>
        <v>1254</v>
      </c>
    </row>
    <row r="111" spans="1:20" s="6" customFormat="1" ht="15">
      <c r="A111" s="6" t="str">
        <f>SQL!A107</f>
        <v>Brownsboro</v>
      </c>
      <c r="B111" s="6">
        <f>SQL!B107</f>
        <v>1279</v>
      </c>
      <c r="C111" s="6">
        <f>SQL!C107</f>
        <v>0</v>
      </c>
      <c r="D111" s="6">
        <f>SQL!D107</f>
        <v>0</v>
      </c>
      <c r="E111" s="6">
        <f>SQL!E107</f>
        <v>0</v>
      </c>
      <c r="F111" s="6">
        <f>SQL!F107</f>
        <v>0</v>
      </c>
      <c r="G111" s="6">
        <f>SQL!G107</f>
        <v>0</v>
      </c>
      <c r="H111" s="6">
        <f>SQL!H107</f>
        <v>0</v>
      </c>
      <c r="I111" s="6">
        <f>SQL!I107</f>
        <v>2454</v>
      </c>
      <c r="J111" s="6">
        <f>SQL!J107</f>
        <v>187</v>
      </c>
      <c r="K111" s="6">
        <f>SQL!K107</f>
        <v>1820</v>
      </c>
      <c r="L111" s="6">
        <f>SQL!L107</f>
        <v>1370</v>
      </c>
      <c r="M111" s="6">
        <f>SQL!M107</f>
        <v>56</v>
      </c>
      <c r="N111" s="6">
        <f>SQL!N107</f>
        <v>3035</v>
      </c>
      <c r="O111" s="4">
        <f t="shared" si="4"/>
        <v>2454</v>
      </c>
      <c r="P111" s="4">
        <f t="shared" si="5"/>
        <v>187</v>
      </c>
      <c r="Q111" s="4">
        <f t="shared" si="5"/>
        <v>1820</v>
      </c>
      <c r="R111" s="4">
        <f t="shared" si="5"/>
        <v>1370</v>
      </c>
      <c r="S111" s="4">
        <f t="shared" si="5"/>
        <v>56</v>
      </c>
      <c r="T111" s="4">
        <f t="shared" si="3"/>
        <v>3035</v>
      </c>
    </row>
    <row r="112" spans="1:20" s="6" customFormat="1" ht="15">
      <c r="A112" s="6" t="str">
        <f>SQL!A108</f>
        <v>Brownsville</v>
      </c>
      <c r="B112" s="6">
        <f>SQL!B108</f>
        <v>182781</v>
      </c>
      <c r="C112" s="6">
        <f>SQL!C108</f>
        <v>0</v>
      </c>
      <c r="D112" s="6">
        <f>SQL!D108</f>
        <v>0</v>
      </c>
      <c r="E112" s="6">
        <f>SQL!E108</f>
        <v>0</v>
      </c>
      <c r="F112" s="6">
        <f>SQL!F108</f>
        <v>0</v>
      </c>
      <c r="G112" s="6">
        <f>SQL!G108</f>
        <v>0</v>
      </c>
      <c r="H112" s="6">
        <f>SQL!H108</f>
        <v>0</v>
      </c>
      <c r="I112" s="6">
        <f>SQL!I108</f>
        <v>196177</v>
      </c>
      <c r="J112" s="6">
        <f>SQL!J108</f>
        <v>5889</v>
      </c>
      <c r="K112" s="6">
        <f>SQL!K108</f>
        <v>28321</v>
      </c>
      <c r="L112" s="6">
        <f>SQL!L108</f>
        <v>18731</v>
      </c>
      <c r="M112" s="6">
        <f>SQL!M108</f>
        <v>10976</v>
      </c>
      <c r="N112" s="6">
        <f>SQL!N108</f>
        <v>200716</v>
      </c>
      <c r="O112" s="4">
        <f t="shared" si="4"/>
        <v>196177</v>
      </c>
      <c r="P112" s="4">
        <f t="shared" si="5"/>
        <v>5889</v>
      </c>
      <c r="Q112" s="4">
        <f t="shared" si="5"/>
        <v>28321</v>
      </c>
      <c r="R112" s="4">
        <f t="shared" si="5"/>
        <v>18731</v>
      </c>
      <c r="S112" s="4">
        <f t="shared" si="5"/>
        <v>10976</v>
      </c>
      <c r="T112" s="4">
        <f t="shared" si="3"/>
        <v>200716</v>
      </c>
    </row>
    <row r="113" spans="1:20" s="6" customFormat="1" ht="15">
      <c r="A113" s="6" t="str">
        <f>SQL!A109</f>
        <v>Brownwood</v>
      </c>
      <c r="B113" s="6">
        <f>SQL!B109</f>
        <v>18455</v>
      </c>
      <c r="C113" s="6">
        <f>SQL!C109</f>
        <v>0</v>
      </c>
      <c r="D113" s="6">
        <f>SQL!D109</f>
        <v>0</v>
      </c>
      <c r="E113" s="6">
        <f>SQL!E109</f>
        <v>0</v>
      </c>
      <c r="F113" s="6">
        <f>SQL!F109</f>
        <v>0</v>
      </c>
      <c r="G113" s="6">
        <f>SQL!G109</f>
        <v>0</v>
      </c>
      <c r="H113" s="6">
        <f>SQL!H109</f>
        <v>0</v>
      </c>
      <c r="I113" s="6">
        <f>SQL!I109</f>
        <v>1003</v>
      </c>
      <c r="J113" s="6">
        <f>SQL!J109</f>
        <v>457</v>
      </c>
      <c r="K113" s="6">
        <f>SQL!K109</f>
        <v>1946</v>
      </c>
      <c r="L113" s="6">
        <f>SQL!L109</f>
        <v>1167</v>
      </c>
      <c r="M113" s="6">
        <f>SQL!M109</f>
        <v>558</v>
      </c>
      <c r="N113" s="6">
        <f>SQL!N109</f>
        <v>1681</v>
      </c>
      <c r="O113" s="4">
        <f t="shared" si="4"/>
        <v>1003</v>
      </c>
      <c r="P113" s="4">
        <f t="shared" si="5"/>
        <v>457</v>
      </c>
      <c r="Q113" s="4">
        <f t="shared" si="5"/>
        <v>1946</v>
      </c>
      <c r="R113" s="4">
        <f t="shared" si="5"/>
        <v>1167</v>
      </c>
      <c r="S113" s="4">
        <f t="shared" si="5"/>
        <v>558</v>
      </c>
      <c r="T113" s="4">
        <f t="shared" si="3"/>
        <v>1681</v>
      </c>
    </row>
    <row r="114" spans="1:20" s="6" customFormat="1" ht="15">
      <c r="A114" s="6" t="str">
        <f>SQL!A110</f>
        <v>Bruceville-Eddy</v>
      </c>
      <c r="B114" s="6">
        <f>SQL!B110</f>
        <v>1697</v>
      </c>
      <c r="C114" s="6">
        <f>SQL!C110</f>
        <v>0</v>
      </c>
      <c r="D114" s="6">
        <f>SQL!D110</f>
        <v>0</v>
      </c>
      <c r="E114" s="6">
        <f>SQL!E110</f>
        <v>0</v>
      </c>
      <c r="F114" s="6">
        <f>SQL!F110</f>
        <v>0</v>
      </c>
      <c r="G114" s="6">
        <f>SQL!G110</f>
        <v>0</v>
      </c>
      <c r="H114" s="6">
        <f>SQL!H110</f>
        <v>0</v>
      </c>
      <c r="I114" s="6">
        <f>SQL!I110</f>
        <v>681</v>
      </c>
      <c r="J114" s="6">
        <f>SQL!J110</f>
        <v>1246</v>
      </c>
      <c r="K114" s="6">
        <f>SQL!K110</f>
        <v>1152</v>
      </c>
      <c r="L114" s="6">
        <f>SQL!L110</f>
        <v>1997</v>
      </c>
      <c r="M114" s="6">
        <f>SQL!M110</f>
        <v>672</v>
      </c>
      <c r="N114" s="6">
        <f>SQL!N110</f>
        <v>412</v>
      </c>
      <c r="O114" s="4">
        <f t="shared" si="4"/>
        <v>681</v>
      </c>
      <c r="P114" s="4">
        <f t="shared" si="5"/>
        <v>1246</v>
      </c>
      <c r="Q114" s="4">
        <f t="shared" si="5"/>
        <v>1152</v>
      </c>
      <c r="R114" s="4">
        <f t="shared" si="5"/>
        <v>1997</v>
      </c>
      <c r="S114" s="4">
        <f t="shared" si="5"/>
        <v>672</v>
      </c>
      <c r="T114" s="4">
        <f t="shared" si="3"/>
        <v>412</v>
      </c>
    </row>
    <row r="115" spans="1:20" s="6" customFormat="1" ht="15">
      <c r="A115" s="6" t="str">
        <f>SQL!A111</f>
        <v>Bryan</v>
      </c>
      <c r="B115" s="6">
        <f>SQL!B111</f>
        <v>86276</v>
      </c>
      <c r="C115" s="6">
        <f>SQL!C111</f>
        <v>24</v>
      </c>
      <c r="D115" s="6">
        <f>SQL!D111</f>
        <v>0</v>
      </c>
      <c r="E115" s="6">
        <f>SQL!E111</f>
        <v>9</v>
      </c>
      <c r="F115" s="6">
        <f>SQL!F111</f>
        <v>1</v>
      </c>
      <c r="G115" s="6">
        <f>SQL!G111</f>
        <v>0</v>
      </c>
      <c r="H115" s="6">
        <f>SQL!H111</f>
        <v>32</v>
      </c>
      <c r="I115" s="6">
        <f>SQL!I111</f>
        <v>1835</v>
      </c>
      <c r="J115" s="6">
        <f>SQL!J111</f>
        <v>1249</v>
      </c>
      <c r="K115" s="6">
        <f>SQL!K111</f>
        <v>8360</v>
      </c>
      <c r="L115" s="6">
        <f>SQL!L111</f>
        <v>7485</v>
      </c>
      <c r="M115" s="6">
        <f>SQL!M111</f>
        <v>1177</v>
      </c>
      <c r="N115" s="6">
        <f>SQL!N111</f>
        <v>2782</v>
      </c>
      <c r="O115" s="4">
        <f t="shared" si="4"/>
        <v>1859</v>
      </c>
      <c r="P115" s="4">
        <f t="shared" si="5"/>
        <v>1249</v>
      </c>
      <c r="Q115" s="4">
        <f t="shared" si="5"/>
        <v>8369</v>
      </c>
      <c r="R115" s="4">
        <f t="shared" si="5"/>
        <v>7486</v>
      </c>
      <c r="S115" s="4">
        <f t="shared" si="5"/>
        <v>1177</v>
      </c>
      <c r="T115" s="4">
        <f t="shared" si="3"/>
        <v>2814</v>
      </c>
    </row>
    <row r="116" spans="1:20" s="6" customFormat="1" ht="15">
      <c r="A116" s="6" t="str">
        <f>SQL!A112</f>
        <v>Bryson</v>
      </c>
      <c r="B116" s="6">
        <f>SQL!B112</f>
        <v>536</v>
      </c>
      <c r="C116" s="6">
        <f>SQL!C112</f>
        <v>0</v>
      </c>
      <c r="D116" s="6">
        <f>SQL!D112</f>
        <v>0</v>
      </c>
      <c r="E116" s="6">
        <f>SQL!E112</f>
        <v>0</v>
      </c>
      <c r="F116" s="6">
        <f>SQL!F112</f>
        <v>0</v>
      </c>
      <c r="G116" s="6">
        <f>SQL!G112</f>
        <v>0</v>
      </c>
      <c r="H116" s="6">
        <f>SQL!H112</f>
        <v>0</v>
      </c>
      <c r="I116" s="6">
        <f>SQL!I112</f>
        <v>0</v>
      </c>
      <c r="J116" s="6">
        <f>SQL!J112</f>
        <v>0</v>
      </c>
      <c r="K116" s="6">
        <f>SQL!K112</f>
        <v>0</v>
      </c>
      <c r="L116" s="6">
        <f>SQL!L112</f>
        <v>0</v>
      </c>
      <c r="M116" s="6">
        <f>SQL!M112</f>
        <v>0</v>
      </c>
      <c r="N116" s="6">
        <f>SQL!N112</f>
        <v>0</v>
      </c>
      <c r="O116" s="4">
        <f t="shared" si="4"/>
        <v>0</v>
      </c>
      <c r="P116" s="4">
        <f t="shared" si="5"/>
        <v>0</v>
      </c>
      <c r="Q116" s="4">
        <f t="shared" si="5"/>
        <v>0</v>
      </c>
      <c r="R116" s="4">
        <f t="shared" si="5"/>
        <v>0</v>
      </c>
      <c r="S116" s="4">
        <f t="shared" si="5"/>
        <v>0</v>
      </c>
      <c r="T116" s="4">
        <f t="shared" si="3"/>
        <v>0</v>
      </c>
    </row>
    <row r="117" spans="1:20" s="6" customFormat="1" ht="15">
      <c r="A117" s="6" t="str">
        <f>SQL!A113</f>
        <v>Buckholts</v>
      </c>
      <c r="B117" s="6">
        <f>SQL!B113</f>
        <v>522</v>
      </c>
      <c r="C117" s="6">
        <f>SQL!C113</f>
        <v>0</v>
      </c>
      <c r="D117" s="6">
        <f>SQL!D113</f>
        <v>0</v>
      </c>
      <c r="E117" s="6">
        <f>SQL!E113</f>
        <v>0</v>
      </c>
      <c r="F117" s="6">
        <f>SQL!F113</f>
        <v>0</v>
      </c>
      <c r="G117" s="6">
        <f>SQL!G113</f>
        <v>0</v>
      </c>
      <c r="H117" s="6">
        <f>SQL!H113</f>
        <v>0</v>
      </c>
      <c r="I117" s="6">
        <f>SQL!I113</f>
        <v>8756</v>
      </c>
      <c r="J117" s="6">
        <f>SQL!J113</f>
        <v>77</v>
      </c>
      <c r="K117" s="6">
        <f>SQL!K113</f>
        <v>1282</v>
      </c>
      <c r="L117" s="6">
        <f>SQL!L113</f>
        <v>643</v>
      </c>
      <c r="M117" s="6">
        <f>SQL!M113</f>
        <v>0</v>
      </c>
      <c r="N117" s="6">
        <f>SQL!N113</f>
        <v>0</v>
      </c>
      <c r="O117" s="4">
        <f t="shared" si="4"/>
        <v>8756</v>
      </c>
      <c r="P117" s="4">
        <f t="shared" si="5"/>
        <v>77</v>
      </c>
      <c r="Q117" s="4">
        <f t="shared" si="5"/>
        <v>1282</v>
      </c>
      <c r="R117" s="4">
        <f t="shared" si="5"/>
        <v>643</v>
      </c>
      <c r="S117" s="4">
        <f t="shared" si="5"/>
        <v>0</v>
      </c>
      <c r="T117" s="4">
        <f t="shared" si="3"/>
        <v>0</v>
      </c>
    </row>
    <row r="118" spans="1:20" s="6" customFormat="1" ht="15">
      <c r="A118" s="6" t="str">
        <f>SQL!A114</f>
        <v>Buda</v>
      </c>
      <c r="B118" s="6">
        <f>SQL!B114</f>
        <v>16906</v>
      </c>
      <c r="C118" s="6">
        <f>SQL!C114</f>
        <v>0</v>
      </c>
      <c r="D118" s="6">
        <f>SQL!D114</f>
        <v>0</v>
      </c>
      <c r="E118" s="6">
        <f>SQL!E114</f>
        <v>0</v>
      </c>
      <c r="F118" s="6">
        <f>SQL!F114</f>
        <v>0</v>
      </c>
      <c r="G118" s="6">
        <f>SQL!G114</f>
        <v>0</v>
      </c>
      <c r="H118" s="6">
        <f>SQL!H114</f>
        <v>0</v>
      </c>
      <c r="I118" s="6">
        <f>SQL!I114</f>
        <v>4116</v>
      </c>
      <c r="J118" s="6">
        <f>SQL!J114</f>
        <v>1163</v>
      </c>
      <c r="K118" s="6">
        <f>SQL!K114</f>
        <v>882</v>
      </c>
      <c r="L118" s="6">
        <f>SQL!L114</f>
        <v>1639</v>
      </c>
      <c r="M118" s="6">
        <f>SQL!M114</f>
        <v>755</v>
      </c>
      <c r="N118" s="6">
        <f>SQL!N114</f>
        <v>3832</v>
      </c>
      <c r="O118" s="4">
        <f t="shared" si="4"/>
        <v>4116</v>
      </c>
      <c r="P118" s="4">
        <f t="shared" si="5"/>
        <v>1163</v>
      </c>
      <c r="Q118" s="4">
        <f t="shared" si="5"/>
        <v>882</v>
      </c>
      <c r="R118" s="4">
        <f t="shared" si="5"/>
        <v>1639</v>
      </c>
      <c r="S118" s="4">
        <f t="shared" si="5"/>
        <v>755</v>
      </c>
      <c r="T118" s="4">
        <f t="shared" si="3"/>
        <v>3832</v>
      </c>
    </row>
    <row r="119" spans="1:20" s="6" customFormat="1" ht="15">
      <c r="A119" s="6" t="str">
        <f>SQL!A115</f>
        <v>Buffalo</v>
      </c>
      <c r="B119" s="6">
        <f>SQL!B115</f>
        <v>1902</v>
      </c>
      <c r="C119" s="6">
        <f>SQL!C115</f>
        <v>0</v>
      </c>
      <c r="D119" s="6">
        <f>SQL!D115</f>
        <v>0</v>
      </c>
      <c r="E119" s="6">
        <f>SQL!E115</f>
        <v>0</v>
      </c>
      <c r="F119" s="6">
        <f>SQL!F115</f>
        <v>0</v>
      </c>
      <c r="G119" s="6">
        <f>SQL!G115</f>
        <v>0</v>
      </c>
      <c r="H119" s="6">
        <f>SQL!H115</f>
        <v>0</v>
      </c>
      <c r="I119" s="6">
        <f>SQL!I115</f>
        <v>8528</v>
      </c>
      <c r="J119" s="6">
        <f>SQL!J115</f>
        <v>2512</v>
      </c>
      <c r="K119" s="6">
        <f>SQL!K115</f>
        <v>909</v>
      </c>
      <c r="L119" s="6">
        <f>SQL!L115</f>
        <v>3113</v>
      </c>
      <c r="M119" s="6">
        <f>SQL!M115</f>
        <v>347</v>
      </c>
      <c r="N119" s="6">
        <f>SQL!N115</f>
        <v>8489</v>
      </c>
      <c r="O119" s="4">
        <f t="shared" si="4"/>
        <v>8528</v>
      </c>
      <c r="P119" s="4">
        <f t="shared" si="5"/>
        <v>2512</v>
      </c>
      <c r="Q119" s="4">
        <f t="shared" si="5"/>
        <v>909</v>
      </c>
      <c r="R119" s="4">
        <f t="shared" si="5"/>
        <v>3113</v>
      </c>
      <c r="S119" s="4">
        <f t="shared" si="5"/>
        <v>347</v>
      </c>
      <c r="T119" s="4">
        <f t="shared" si="3"/>
        <v>8489</v>
      </c>
    </row>
    <row r="120" spans="1:20" s="6" customFormat="1" ht="15">
      <c r="A120" s="6" t="str">
        <f>SQL!A116</f>
        <v>Buffalo Springs</v>
      </c>
      <c r="B120" s="6">
        <f>SQL!B116</f>
        <v>442</v>
      </c>
      <c r="C120" s="6">
        <f>SQL!C116</f>
        <v>0</v>
      </c>
      <c r="D120" s="6">
        <f>SQL!D116</f>
        <v>0</v>
      </c>
      <c r="E120" s="6">
        <f>SQL!E116</f>
        <v>0</v>
      </c>
      <c r="F120" s="6">
        <f>SQL!F116</f>
        <v>0</v>
      </c>
      <c r="G120" s="6">
        <f>SQL!G116</f>
        <v>0</v>
      </c>
      <c r="H120" s="6">
        <f>SQL!H116</f>
        <v>0</v>
      </c>
      <c r="I120" s="6">
        <f>SQL!I116</f>
        <v>0</v>
      </c>
      <c r="J120" s="6">
        <f>SQL!J116</f>
        <v>0</v>
      </c>
      <c r="K120" s="6">
        <f>SQL!K116</f>
        <v>0</v>
      </c>
      <c r="L120" s="6">
        <f>SQL!L116</f>
        <v>0</v>
      </c>
      <c r="M120" s="6">
        <f>SQL!M116</f>
        <v>0</v>
      </c>
      <c r="N120" s="6">
        <f>SQL!N116</f>
        <v>0</v>
      </c>
      <c r="O120" s="4">
        <f t="shared" si="4"/>
        <v>0</v>
      </c>
      <c r="P120" s="4">
        <f t="shared" si="5"/>
        <v>0</v>
      </c>
      <c r="Q120" s="4">
        <f t="shared" si="5"/>
        <v>0</v>
      </c>
      <c r="R120" s="4">
        <f t="shared" si="5"/>
        <v>0</v>
      </c>
      <c r="S120" s="4">
        <f t="shared" si="5"/>
        <v>0</v>
      </c>
      <c r="T120" s="4">
        <f t="shared" si="3"/>
        <v>0</v>
      </c>
    </row>
    <row r="121" spans="1:20" s="6" customFormat="1" ht="15">
      <c r="A121" s="6" t="str">
        <f>SQL!A117</f>
        <v>Bullard</v>
      </c>
      <c r="B121" s="6">
        <f>SQL!B117</f>
        <v>3727</v>
      </c>
      <c r="C121" s="6">
        <f>SQL!C117</f>
        <v>0</v>
      </c>
      <c r="D121" s="6">
        <f>SQL!D117</f>
        <v>0</v>
      </c>
      <c r="E121" s="6">
        <f>SQL!E117</f>
        <v>0</v>
      </c>
      <c r="F121" s="6">
        <f>SQL!F117</f>
        <v>0</v>
      </c>
      <c r="G121" s="6">
        <f>SQL!G117</f>
        <v>0</v>
      </c>
      <c r="H121" s="6">
        <f>SQL!H117</f>
        <v>0</v>
      </c>
      <c r="I121" s="6">
        <f>SQL!I117</f>
        <v>5094</v>
      </c>
      <c r="J121" s="6">
        <f>SQL!J117</f>
        <v>465</v>
      </c>
      <c r="K121" s="6">
        <f>SQL!K117</f>
        <v>1922</v>
      </c>
      <c r="L121" s="6">
        <f>SQL!L117</f>
        <v>1134</v>
      </c>
      <c r="M121" s="6">
        <f>SQL!M117</f>
        <v>452</v>
      </c>
      <c r="N121" s="6">
        <f>SQL!N117</f>
        <v>5899</v>
      </c>
      <c r="O121" s="4">
        <f t="shared" si="4"/>
        <v>5094</v>
      </c>
      <c r="P121" s="4">
        <f t="shared" si="5"/>
        <v>465</v>
      </c>
      <c r="Q121" s="4">
        <f t="shared" si="5"/>
        <v>1922</v>
      </c>
      <c r="R121" s="4">
        <f t="shared" si="5"/>
        <v>1134</v>
      </c>
      <c r="S121" s="4">
        <f t="shared" si="5"/>
        <v>452</v>
      </c>
      <c r="T121" s="4">
        <f t="shared" si="3"/>
        <v>5899</v>
      </c>
    </row>
    <row r="122" spans="1:20" s="6" customFormat="1" ht="15">
      <c r="A122" s="6" t="str">
        <f>SQL!A118</f>
        <v>Bulverde</v>
      </c>
      <c r="B122" s="6">
        <f>SQL!B118</f>
        <v>5300</v>
      </c>
      <c r="C122" s="6">
        <f>SQL!C118</f>
        <v>0</v>
      </c>
      <c r="D122" s="6">
        <f>SQL!D118</f>
        <v>0</v>
      </c>
      <c r="E122" s="6">
        <f>SQL!E118</f>
        <v>0</v>
      </c>
      <c r="F122" s="6">
        <f>SQL!F118</f>
        <v>0</v>
      </c>
      <c r="G122" s="6">
        <f>SQL!G118</f>
        <v>0</v>
      </c>
      <c r="H122" s="6">
        <f>SQL!H118</f>
        <v>0</v>
      </c>
      <c r="I122" s="6">
        <f>SQL!I118</f>
        <v>11295</v>
      </c>
      <c r="J122" s="6">
        <f>SQL!J118</f>
        <v>1338</v>
      </c>
      <c r="K122" s="6">
        <f>SQL!K118</f>
        <v>7496</v>
      </c>
      <c r="L122" s="6">
        <f>SQL!L118</f>
        <v>5439</v>
      </c>
      <c r="M122" s="6">
        <f>SQL!M118</f>
        <v>1283</v>
      </c>
      <c r="N122" s="6">
        <f>SQL!N118</f>
        <v>13404</v>
      </c>
      <c r="O122" s="4">
        <f t="shared" si="4"/>
        <v>11295</v>
      </c>
      <c r="P122" s="4">
        <f t="shared" si="5"/>
        <v>1338</v>
      </c>
      <c r="Q122" s="4">
        <f t="shared" si="5"/>
        <v>7496</v>
      </c>
      <c r="R122" s="4">
        <f t="shared" si="5"/>
        <v>5439</v>
      </c>
      <c r="S122" s="4">
        <f t="shared" si="5"/>
        <v>1283</v>
      </c>
      <c r="T122" s="4">
        <f t="shared" si="3"/>
        <v>13404</v>
      </c>
    </row>
    <row r="123" spans="1:20" s="6" customFormat="1" ht="15">
      <c r="A123" s="6" t="str">
        <f>SQL!A119</f>
        <v>Bunker Hill</v>
      </c>
      <c r="B123" s="6">
        <f>SQL!B119</f>
        <v>3935</v>
      </c>
      <c r="C123" s="6">
        <f>SQL!C119</f>
        <v>0</v>
      </c>
      <c r="D123" s="6">
        <f>SQL!D119</f>
        <v>0</v>
      </c>
      <c r="E123" s="6">
        <f>SQL!E119</f>
        <v>0</v>
      </c>
      <c r="F123" s="6">
        <f>SQL!F119</f>
        <v>0</v>
      </c>
      <c r="G123" s="6">
        <f>SQL!G119</f>
        <v>0</v>
      </c>
      <c r="H123" s="6">
        <f>SQL!H119</f>
        <v>0</v>
      </c>
      <c r="I123" s="6">
        <f>SQL!I119</f>
        <v>3842</v>
      </c>
      <c r="J123" s="6">
        <f>SQL!J119</f>
        <v>1673</v>
      </c>
      <c r="K123" s="6">
        <f>SQL!K119</f>
        <v>363</v>
      </c>
      <c r="L123" s="6">
        <f>SQL!L119</f>
        <v>2107</v>
      </c>
      <c r="M123" s="6">
        <f>SQL!M119</f>
        <v>3</v>
      </c>
      <c r="N123" s="6">
        <f>SQL!N119</f>
        <v>3769</v>
      </c>
      <c r="O123" s="4">
        <f t="shared" si="4"/>
        <v>3842</v>
      </c>
      <c r="P123" s="4">
        <f t="shared" si="5"/>
        <v>1673</v>
      </c>
      <c r="Q123" s="4">
        <f t="shared" si="5"/>
        <v>363</v>
      </c>
      <c r="R123" s="4">
        <f t="shared" si="5"/>
        <v>2107</v>
      </c>
      <c r="S123" s="4">
        <f t="shared" si="5"/>
        <v>3</v>
      </c>
      <c r="T123" s="4">
        <f t="shared" si="3"/>
        <v>3769</v>
      </c>
    </row>
    <row r="124" spans="1:20" s="6" customFormat="1" ht="15">
      <c r="A124" s="6" t="str">
        <f>SQL!A120</f>
        <v>Burkburnett</v>
      </c>
      <c r="B124" s="6">
        <f>SQL!B120</f>
        <v>11270</v>
      </c>
      <c r="C124" s="6">
        <f>SQL!C120</f>
        <v>0</v>
      </c>
      <c r="D124" s="6">
        <f>SQL!D120</f>
        <v>0</v>
      </c>
      <c r="E124" s="6">
        <f>SQL!E120</f>
        <v>0</v>
      </c>
      <c r="F124" s="6">
        <f>SQL!F120</f>
        <v>0</v>
      </c>
      <c r="G124" s="6">
        <f>SQL!G120</f>
        <v>0</v>
      </c>
      <c r="H124" s="6">
        <f>SQL!H120</f>
        <v>0</v>
      </c>
      <c r="I124" s="6">
        <f>SQL!I120</f>
        <v>1632</v>
      </c>
      <c r="J124" s="6">
        <f>SQL!J120</f>
        <v>213</v>
      </c>
      <c r="K124" s="6">
        <f>SQL!K120</f>
        <v>869</v>
      </c>
      <c r="L124" s="6">
        <f>SQL!L120</f>
        <v>648</v>
      </c>
      <c r="M124" s="6">
        <f>SQL!M120</f>
        <v>346</v>
      </c>
      <c r="N124" s="6">
        <f>SQL!N120</f>
        <v>1720</v>
      </c>
      <c r="O124" s="4">
        <f t="shared" si="4"/>
        <v>1632</v>
      </c>
      <c r="P124" s="4">
        <f t="shared" si="5"/>
        <v>213</v>
      </c>
      <c r="Q124" s="4">
        <f t="shared" si="5"/>
        <v>869</v>
      </c>
      <c r="R124" s="4">
        <f t="shared" si="5"/>
        <v>648</v>
      </c>
      <c r="S124" s="4">
        <f t="shared" si="5"/>
        <v>346</v>
      </c>
      <c r="T124" s="4">
        <f t="shared" si="3"/>
        <v>1720</v>
      </c>
    </row>
    <row r="125" spans="1:20" s="6" customFormat="1" ht="15">
      <c r="A125" s="6" t="str">
        <f>SQL!A121</f>
        <v>Burleson</v>
      </c>
      <c r="B125" s="6">
        <f>SQL!B121</f>
        <v>48225</v>
      </c>
      <c r="C125" s="6">
        <f>SQL!C121</f>
        <v>0</v>
      </c>
      <c r="D125" s="6">
        <f>SQL!D121</f>
        <v>0</v>
      </c>
      <c r="E125" s="6">
        <f>SQL!E121</f>
        <v>0</v>
      </c>
      <c r="F125" s="6">
        <f>SQL!F121</f>
        <v>0</v>
      </c>
      <c r="G125" s="6">
        <f>SQL!G121</f>
        <v>0</v>
      </c>
      <c r="H125" s="6">
        <f>SQL!H121</f>
        <v>0</v>
      </c>
      <c r="I125" s="6">
        <f>SQL!I121</f>
        <v>2366</v>
      </c>
      <c r="J125" s="6">
        <f>SQL!J121</f>
        <v>1948</v>
      </c>
      <c r="K125" s="6">
        <f>SQL!K121</f>
        <v>8309</v>
      </c>
      <c r="L125" s="6">
        <f>SQL!L121</f>
        <v>7472</v>
      </c>
      <c r="M125" s="6">
        <f>SQL!M121</f>
        <v>2825</v>
      </c>
      <c r="N125" s="6">
        <f>SQL!N121</f>
        <v>2326</v>
      </c>
      <c r="O125" s="4">
        <f t="shared" si="4"/>
        <v>2366</v>
      </c>
      <c r="P125" s="4">
        <f t="shared" si="5"/>
        <v>1948</v>
      </c>
      <c r="Q125" s="4">
        <f t="shared" si="5"/>
        <v>8309</v>
      </c>
      <c r="R125" s="4">
        <f t="shared" si="5"/>
        <v>7472</v>
      </c>
      <c r="S125" s="4">
        <f t="shared" si="5"/>
        <v>2825</v>
      </c>
      <c r="T125" s="4">
        <f t="shared" si="3"/>
        <v>2326</v>
      </c>
    </row>
    <row r="126" spans="1:20" s="6" customFormat="1" ht="15">
      <c r="A126" s="6" t="str">
        <f>SQL!A122</f>
        <v>Burnet</v>
      </c>
      <c r="B126" s="6">
        <f>SQL!B122</f>
        <v>6406</v>
      </c>
      <c r="C126" s="6">
        <f>SQL!C122</f>
        <v>0</v>
      </c>
      <c r="D126" s="6">
        <f>SQL!D122</f>
        <v>0</v>
      </c>
      <c r="E126" s="6">
        <f>SQL!E122</f>
        <v>0</v>
      </c>
      <c r="F126" s="6">
        <f>SQL!F122</f>
        <v>0</v>
      </c>
      <c r="G126" s="6">
        <f>SQL!G122</f>
        <v>0</v>
      </c>
      <c r="H126" s="6">
        <f>SQL!H122</f>
        <v>0</v>
      </c>
      <c r="I126" s="6">
        <f>SQL!I122</f>
        <v>322</v>
      </c>
      <c r="J126" s="6">
        <f>SQL!J122</f>
        <v>247</v>
      </c>
      <c r="K126" s="6">
        <f>SQL!K122</f>
        <v>1100</v>
      </c>
      <c r="L126" s="6">
        <f>SQL!L122</f>
        <v>970</v>
      </c>
      <c r="M126" s="6">
        <f>SQL!M122</f>
        <v>321</v>
      </c>
      <c r="N126" s="6">
        <f>SQL!N122</f>
        <v>380</v>
      </c>
      <c r="O126" s="4">
        <f t="shared" si="4"/>
        <v>322</v>
      </c>
      <c r="P126" s="4">
        <f t="shared" si="5"/>
        <v>247</v>
      </c>
      <c r="Q126" s="4">
        <f t="shared" si="5"/>
        <v>1100</v>
      </c>
      <c r="R126" s="4">
        <f t="shared" si="5"/>
        <v>970</v>
      </c>
      <c r="S126" s="4">
        <f t="shared" si="5"/>
        <v>321</v>
      </c>
      <c r="T126" s="4">
        <f t="shared" si="3"/>
        <v>380</v>
      </c>
    </row>
    <row r="127" spans="1:20" s="6" customFormat="1" ht="15">
      <c r="A127" s="6" t="str">
        <f>SQL!A123</f>
        <v>Burton</v>
      </c>
      <c r="B127" s="6">
        <f>SQL!B123</f>
        <v>292</v>
      </c>
      <c r="C127" s="6">
        <f>SQL!C123</f>
        <v>0</v>
      </c>
      <c r="D127" s="6">
        <f>SQL!D123</f>
        <v>0</v>
      </c>
      <c r="E127" s="6">
        <f>SQL!E123</f>
        <v>0</v>
      </c>
      <c r="F127" s="6">
        <f>SQL!F123</f>
        <v>0</v>
      </c>
      <c r="G127" s="6">
        <f>SQL!G123</f>
        <v>0</v>
      </c>
      <c r="H127" s="6">
        <f>SQL!H123</f>
        <v>0</v>
      </c>
      <c r="I127" s="6">
        <f>SQL!I123</f>
        <v>386</v>
      </c>
      <c r="J127" s="6">
        <f>SQL!J123</f>
        <v>17</v>
      </c>
      <c r="K127" s="6">
        <f>SQL!K123</f>
        <v>0</v>
      </c>
      <c r="L127" s="6">
        <f>SQL!L123</f>
        <v>18</v>
      </c>
      <c r="M127" s="6">
        <f>SQL!M123</f>
        <v>0</v>
      </c>
      <c r="N127" s="6">
        <f>SQL!N123</f>
        <v>0</v>
      </c>
      <c r="O127" s="4">
        <f t="shared" si="4"/>
        <v>386</v>
      </c>
      <c r="P127" s="4">
        <f t="shared" si="5"/>
        <v>17</v>
      </c>
      <c r="Q127" s="4">
        <f t="shared" si="5"/>
        <v>0</v>
      </c>
      <c r="R127" s="4">
        <f t="shared" si="5"/>
        <v>18</v>
      </c>
      <c r="S127" s="4">
        <f t="shared" si="5"/>
        <v>0</v>
      </c>
      <c r="T127" s="4">
        <f t="shared" si="3"/>
        <v>0</v>
      </c>
    </row>
    <row r="128" spans="1:20" s="6" customFormat="1" ht="15">
      <c r="A128" s="6" t="str">
        <f>SQL!A124</f>
        <v>Cactus</v>
      </c>
      <c r="B128" s="6">
        <f>SQL!B124</f>
        <v>3245</v>
      </c>
      <c r="C128" s="6">
        <f>SQL!C124</f>
        <v>0</v>
      </c>
      <c r="D128" s="6">
        <f>SQL!D124</f>
        <v>0</v>
      </c>
      <c r="E128" s="6">
        <f>SQL!E124</f>
        <v>0</v>
      </c>
      <c r="F128" s="6">
        <f>SQL!F124</f>
        <v>0</v>
      </c>
      <c r="G128" s="6">
        <f>SQL!G124</f>
        <v>0</v>
      </c>
      <c r="H128" s="6">
        <f>SQL!H124</f>
        <v>0</v>
      </c>
      <c r="I128" s="6">
        <f>SQL!I124</f>
        <v>2796</v>
      </c>
      <c r="J128" s="6">
        <f>SQL!J124</f>
        <v>0</v>
      </c>
      <c r="K128" s="6">
        <f>SQL!K124</f>
        <v>679</v>
      </c>
      <c r="L128" s="6">
        <f>SQL!L124</f>
        <v>464</v>
      </c>
      <c r="M128" s="6">
        <f>SQL!M124</f>
        <v>0</v>
      </c>
      <c r="N128" s="6">
        <f>SQL!N124</f>
        <v>3014</v>
      </c>
      <c r="O128" s="4">
        <f t="shared" si="4"/>
        <v>2796</v>
      </c>
      <c r="P128" s="4">
        <f t="shared" si="5"/>
        <v>0</v>
      </c>
      <c r="Q128" s="4">
        <f t="shared" si="5"/>
        <v>679</v>
      </c>
      <c r="R128" s="4">
        <f t="shared" si="5"/>
        <v>464</v>
      </c>
      <c r="S128" s="4">
        <f t="shared" si="5"/>
        <v>0</v>
      </c>
      <c r="T128" s="4">
        <f t="shared" si="3"/>
        <v>3014</v>
      </c>
    </row>
    <row r="129" spans="1:20" s="6" customFormat="1" ht="15">
      <c r="A129" s="6" t="str">
        <f>SQL!A125</f>
        <v>Caddo Mills</v>
      </c>
      <c r="B129" s="6">
        <f>SQL!B125</f>
        <v>1698</v>
      </c>
      <c r="C129" s="6">
        <f>SQL!C125</f>
        <v>0</v>
      </c>
      <c r="D129" s="6">
        <f>SQL!D125</f>
        <v>0</v>
      </c>
      <c r="E129" s="6">
        <f>SQL!E125</f>
        <v>0</v>
      </c>
      <c r="F129" s="6">
        <f>SQL!F125</f>
        <v>0</v>
      </c>
      <c r="G129" s="6">
        <f>SQL!G125</f>
        <v>0</v>
      </c>
      <c r="H129" s="6">
        <f>SQL!H125</f>
        <v>0</v>
      </c>
      <c r="I129" s="6">
        <f>SQL!I125</f>
        <v>1291</v>
      </c>
      <c r="J129" s="6">
        <f>SQL!J125</f>
        <v>61</v>
      </c>
      <c r="K129" s="6">
        <f>SQL!K125</f>
        <v>1205</v>
      </c>
      <c r="L129" s="6">
        <f>SQL!L125</f>
        <v>801</v>
      </c>
      <c r="M129" s="6">
        <f>SQL!M125</f>
        <v>0</v>
      </c>
      <c r="N129" s="6">
        <f>SQL!N125</f>
        <v>1779</v>
      </c>
      <c r="O129" s="4">
        <f t="shared" si="4"/>
        <v>1291</v>
      </c>
      <c r="P129" s="4">
        <f t="shared" si="5"/>
        <v>61</v>
      </c>
      <c r="Q129" s="4">
        <f t="shared" si="5"/>
        <v>1205</v>
      </c>
      <c r="R129" s="4">
        <f t="shared" si="5"/>
        <v>801</v>
      </c>
      <c r="S129" s="4">
        <f t="shared" si="5"/>
        <v>0</v>
      </c>
      <c r="T129" s="4">
        <f t="shared" si="3"/>
        <v>1779</v>
      </c>
    </row>
    <row r="130" spans="1:20" s="6" customFormat="1" ht="15">
      <c r="A130" s="6" t="str">
        <f>SQL!A126</f>
        <v>Caldwell</v>
      </c>
      <c r="B130" s="6">
        <f>SQL!B126</f>
        <v>4373</v>
      </c>
      <c r="C130" s="6">
        <f>SQL!C126</f>
        <v>0</v>
      </c>
      <c r="D130" s="6">
        <f>SQL!D126</f>
        <v>0</v>
      </c>
      <c r="E130" s="6">
        <f>SQL!E126</f>
        <v>0</v>
      </c>
      <c r="F130" s="6">
        <f>SQL!F126</f>
        <v>0</v>
      </c>
      <c r="G130" s="6">
        <f>SQL!G126</f>
        <v>0</v>
      </c>
      <c r="H130" s="6">
        <f>SQL!H126</f>
        <v>0</v>
      </c>
      <c r="I130" s="6">
        <f>SQL!I126</f>
        <v>3555</v>
      </c>
      <c r="J130" s="6">
        <f>SQL!J126</f>
        <v>146</v>
      </c>
      <c r="K130" s="6">
        <f>SQL!K126</f>
        <v>1112</v>
      </c>
      <c r="L130" s="6">
        <f>SQL!L126</f>
        <v>667</v>
      </c>
      <c r="M130" s="6">
        <f>SQL!M126</f>
        <v>358</v>
      </c>
      <c r="N130" s="6">
        <f>SQL!N126</f>
        <v>3788</v>
      </c>
      <c r="O130" s="4">
        <f t="shared" si="4"/>
        <v>3555</v>
      </c>
      <c r="P130" s="4">
        <f t="shared" si="5"/>
        <v>146</v>
      </c>
      <c r="Q130" s="4">
        <f t="shared" si="5"/>
        <v>1112</v>
      </c>
      <c r="R130" s="4">
        <f t="shared" si="5"/>
        <v>667</v>
      </c>
      <c r="S130" s="4">
        <f t="shared" si="5"/>
        <v>358</v>
      </c>
      <c r="T130" s="4">
        <f aca="true" t="shared" si="6" ref="T130:T193">SUM(H130,N130)</f>
        <v>3788</v>
      </c>
    </row>
    <row r="131" spans="1:20" s="6" customFormat="1" ht="15">
      <c r="A131" s="6" t="str">
        <f>SQL!A127</f>
        <v>Calvert</v>
      </c>
      <c r="B131" s="6">
        <f>SQL!B127</f>
        <v>1126</v>
      </c>
      <c r="C131" s="6">
        <f>SQL!C127</f>
        <v>0</v>
      </c>
      <c r="D131" s="6">
        <f>SQL!D127</f>
        <v>0</v>
      </c>
      <c r="E131" s="6">
        <f>SQL!E127</f>
        <v>0</v>
      </c>
      <c r="F131" s="6">
        <f>SQL!F127</f>
        <v>0</v>
      </c>
      <c r="G131" s="6">
        <f>SQL!G127</f>
        <v>0</v>
      </c>
      <c r="H131" s="6">
        <f>SQL!H127</f>
        <v>0</v>
      </c>
      <c r="I131" s="6">
        <f>SQL!I127</f>
        <v>7299</v>
      </c>
      <c r="J131" s="6">
        <f>SQL!J127</f>
        <v>0</v>
      </c>
      <c r="K131" s="6">
        <f>SQL!K127</f>
        <v>2390</v>
      </c>
      <c r="L131" s="6">
        <f>SQL!L127</f>
        <v>2666</v>
      </c>
      <c r="M131" s="6">
        <f>SQL!M127</f>
        <v>0</v>
      </c>
      <c r="N131" s="6">
        <f>SQL!N127</f>
        <v>7024</v>
      </c>
      <c r="O131" s="4">
        <f t="shared" si="4"/>
        <v>7299</v>
      </c>
      <c r="P131" s="4">
        <f t="shared" si="5"/>
        <v>0</v>
      </c>
      <c r="Q131" s="4">
        <f t="shared" si="5"/>
        <v>2390</v>
      </c>
      <c r="R131" s="4">
        <f t="shared" si="5"/>
        <v>2666</v>
      </c>
      <c r="S131" s="4">
        <f t="shared" si="5"/>
        <v>0</v>
      </c>
      <c r="T131" s="4">
        <f t="shared" si="6"/>
        <v>7024</v>
      </c>
    </row>
    <row r="132" spans="1:20" s="6" customFormat="1" ht="15">
      <c r="A132" s="6" t="str">
        <f>SQL!A128</f>
        <v>Cameron</v>
      </c>
      <c r="B132" s="6">
        <f>SQL!B128</f>
        <v>5464</v>
      </c>
      <c r="C132" s="6">
        <f>SQL!C128</f>
        <v>0</v>
      </c>
      <c r="D132" s="6">
        <f>SQL!D128</f>
        <v>0</v>
      </c>
      <c r="E132" s="6">
        <f>SQL!E128</f>
        <v>0</v>
      </c>
      <c r="F132" s="6">
        <f>SQL!F128</f>
        <v>0</v>
      </c>
      <c r="G132" s="6">
        <f>SQL!G128</f>
        <v>0</v>
      </c>
      <c r="H132" s="6">
        <f>SQL!H128</f>
        <v>0</v>
      </c>
      <c r="I132" s="6">
        <f>SQL!I128</f>
        <v>0</v>
      </c>
      <c r="J132" s="6">
        <f>SQL!J128</f>
        <v>0</v>
      </c>
      <c r="K132" s="6">
        <f>SQL!K128</f>
        <v>0</v>
      </c>
      <c r="L132" s="6">
        <f>SQL!L128</f>
        <v>0</v>
      </c>
      <c r="M132" s="6">
        <f>SQL!M128</f>
        <v>0</v>
      </c>
      <c r="N132" s="6">
        <f>SQL!N128</f>
        <v>0</v>
      </c>
      <c r="O132" s="4">
        <f t="shared" si="4"/>
        <v>0</v>
      </c>
      <c r="P132" s="4">
        <f t="shared" si="5"/>
        <v>0</v>
      </c>
      <c r="Q132" s="4">
        <f t="shared" si="5"/>
        <v>0</v>
      </c>
      <c r="R132" s="4">
        <f t="shared" si="5"/>
        <v>0</v>
      </c>
      <c r="S132" s="4">
        <f t="shared" si="5"/>
        <v>0</v>
      </c>
      <c r="T132" s="4">
        <f t="shared" si="6"/>
        <v>0</v>
      </c>
    </row>
    <row r="133" spans="1:20" s="6" customFormat="1" ht="15">
      <c r="A133" s="6" t="str">
        <f>SQL!A129</f>
        <v>Camp Wood</v>
      </c>
      <c r="B133" s="6">
        <f>SQL!B129</f>
        <v>731</v>
      </c>
      <c r="C133" s="6">
        <f>SQL!C129</f>
        <v>0</v>
      </c>
      <c r="D133" s="6">
        <f>SQL!D129</f>
        <v>0</v>
      </c>
      <c r="E133" s="6">
        <f>SQL!E129</f>
        <v>0</v>
      </c>
      <c r="F133" s="6">
        <f>SQL!F129</f>
        <v>0</v>
      </c>
      <c r="G133" s="6">
        <f>SQL!G129</f>
        <v>0</v>
      </c>
      <c r="H133" s="6">
        <f>SQL!H129</f>
        <v>0</v>
      </c>
      <c r="I133" s="6">
        <f>SQL!I129</f>
        <v>0</v>
      </c>
      <c r="J133" s="6">
        <f>SQL!J129</f>
        <v>0</v>
      </c>
      <c r="K133" s="6">
        <f>SQL!K129</f>
        <v>0</v>
      </c>
      <c r="L133" s="6">
        <f>SQL!L129</f>
        <v>0</v>
      </c>
      <c r="M133" s="6">
        <f>SQL!M129</f>
        <v>0</v>
      </c>
      <c r="N133" s="6">
        <f>SQL!N129</f>
        <v>0</v>
      </c>
      <c r="O133" s="4">
        <f t="shared" si="4"/>
        <v>0</v>
      </c>
      <c r="P133" s="4">
        <f t="shared" si="5"/>
        <v>0</v>
      </c>
      <c r="Q133" s="4">
        <f t="shared" si="5"/>
        <v>0</v>
      </c>
      <c r="R133" s="4">
        <f t="shared" si="5"/>
        <v>0</v>
      </c>
      <c r="S133" s="4">
        <f t="shared" si="5"/>
        <v>0</v>
      </c>
      <c r="T133" s="4">
        <f t="shared" si="6"/>
        <v>0</v>
      </c>
    </row>
    <row r="134" spans="1:20" s="6" customFormat="1" ht="15">
      <c r="A134" s="6" t="str">
        <f>SQL!A130</f>
        <v>Canadian</v>
      </c>
      <c r="B134" s="6">
        <f>SQL!B130</f>
        <v>2699</v>
      </c>
      <c r="C134" s="6">
        <f>SQL!C130</f>
        <v>0</v>
      </c>
      <c r="D134" s="6">
        <f>SQL!D130</f>
        <v>0</v>
      </c>
      <c r="E134" s="6">
        <f>SQL!E130</f>
        <v>0</v>
      </c>
      <c r="F134" s="6">
        <f>SQL!F130</f>
        <v>0</v>
      </c>
      <c r="G134" s="6">
        <f>SQL!G130</f>
        <v>0</v>
      </c>
      <c r="H134" s="6">
        <f>SQL!H130</f>
        <v>0</v>
      </c>
      <c r="I134" s="6">
        <f>SQL!I130</f>
        <v>0</v>
      </c>
      <c r="J134" s="6">
        <f>SQL!J130</f>
        <v>0</v>
      </c>
      <c r="K134" s="6">
        <f>SQL!K130</f>
        <v>0</v>
      </c>
      <c r="L134" s="6">
        <f>SQL!L130</f>
        <v>0</v>
      </c>
      <c r="M134" s="6">
        <f>SQL!M130</f>
        <v>0</v>
      </c>
      <c r="N134" s="6">
        <f>SQL!N130</f>
        <v>0</v>
      </c>
      <c r="O134" s="4">
        <f t="shared" si="4"/>
        <v>0</v>
      </c>
      <c r="P134" s="4">
        <f t="shared" si="5"/>
        <v>0</v>
      </c>
      <c r="Q134" s="4">
        <f t="shared" si="5"/>
        <v>0</v>
      </c>
      <c r="R134" s="4">
        <f t="shared" si="5"/>
        <v>0</v>
      </c>
      <c r="S134" s="4">
        <f aca="true" t="shared" si="7" ref="S134:T197">SUM(G134,M134)</f>
        <v>0</v>
      </c>
      <c r="T134" s="4">
        <f t="shared" si="6"/>
        <v>0</v>
      </c>
    </row>
    <row r="135" spans="1:20" s="6" customFormat="1" ht="15">
      <c r="A135" s="6" t="str">
        <f>SQL!A131</f>
        <v>Caney City</v>
      </c>
      <c r="B135" s="6">
        <f>SQL!B131</f>
        <v>220</v>
      </c>
      <c r="C135" s="6">
        <f>SQL!C131</f>
        <v>0</v>
      </c>
      <c r="D135" s="6">
        <f>SQL!D131</f>
        <v>0</v>
      </c>
      <c r="E135" s="6">
        <f>SQL!E131</f>
        <v>0</v>
      </c>
      <c r="F135" s="6">
        <f>SQL!F131</f>
        <v>0</v>
      </c>
      <c r="G135" s="6">
        <f>SQL!G131</f>
        <v>0</v>
      </c>
      <c r="H135" s="6">
        <f>SQL!H131</f>
        <v>0</v>
      </c>
      <c r="I135" s="6">
        <f>SQL!I131</f>
        <v>0</v>
      </c>
      <c r="J135" s="6">
        <f>SQL!J131</f>
        <v>0</v>
      </c>
      <c r="K135" s="6">
        <f>SQL!K131</f>
        <v>0</v>
      </c>
      <c r="L135" s="6">
        <f>SQL!L131</f>
        <v>0</v>
      </c>
      <c r="M135" s="6">
        <f>SQL!M131</f>
        <v>0</v>
      </c>
      <c r="N135" s="6">
        <f>SQL!N131</f>
        <v>0</v>
      </c>
      <c r="O135" s="4">
        <f aca="true" t="shared" si="8" ref="O135:O198">SUM(C135,I135)</f>
        <v>0</v>
      </c>
      <c r="P135" s="4">
        <f aca="true" t="shared" si="9" ref="P135:T198">SUM(D135,J135)</f>
        <v>0</v>
      </c>
      <c r="Q135" s="4">
        <f t="shared" si="9"/>
        <v>0</v>
      </c>
      <c r="R135" s="4">
        <f t="shared" si="9"/>
        <v>0</v>
      </c>
      <c r="S135" s="4">
        <f t="shared" si="7"/>
        <v>0</v>
      </c>
      <c r="T135" s="4">
        <f t="shared" si="6"/>
        <v>0</v>
      </c>
    </row>
    <row r="136" spans="1:20" s="6" customFormat="1" ht="15">
      <c r="A136" s="6" t="str">
        <f>SQL!A132</f>
        <v>Canton</v>
      </c>
      <c r="B136" s="6">
        <f>SQL!B132</f>
        <v>3861</v>
      </c>
      <c r="C136" s="6">
        <f>SQL!C132</f>
        <v>0</v>
      </c>
      <c r="D136" s="6">
        <f>SQL!D132</f>
        <v>0</v>
      </c>
      <c r="E136" s="6">
        <f>SQL!E132</f>
        <v>0</v>
      </c>
      <c r="F136" s="6">
        <f>SQL!F132</f>
        <v>0</v>
      </c>
      <c r="G136" s="6">
        <f>SQL!G132</f>
        <v>0</v>
      </c>
      <c r="H136" s="6">
        <f>SQL!H132</f>
        <v>0</v>
      </c>
      <c r="I136" s="6">
        <f>SQL!I132</f>
        <v>1061</v>
      </c>
      <c r="J136" s="6">
        <f>SQL!J132</f>
        <v>258</v>
      </c>
      <c r="K136" s="6">
        <f>SQL!K132</f>
        <v>804</v>
      </c>
      <c r="L136" s="6">
        <f>SQL!L132</f>
        <v>622</v>
      </c>
      <c r="M136" s="6">
        <f>SQL!M132</f>
        <v>301</v>
      </c>
      <c r="N136" s="6">
        <f>SQL!N132</f>
        <v>1200</v>
      </c>
      <c r="O136" s="4">
        <f t="shared" si="8"/>
        <v>1061</v>
      </c>
      <c r="P136" s="4">
        <f t="shared" si="9"/>
        <v>258</v>
      </c>
      <c r="Q136" s="4">
        <f t="shared" si="9"/>
        <v>804</v>
      </c>
      <c r="R136" s="4">
        <f t="shared" si="9"/>
        <v>622</v>
      </c>
      <c r="S136" s="4">
        <f t="shared" si="7"/>
        <v>301</v>
      </c>
      <c r="T136" s="4">
        <f t="shared" si="6"/>
        <v>1200</v>
      </c>
    </row>
    <row r="137" spans="1:20" s="6" customFormat="1" ht="15">
      <c r="A137" s="6" t="str">
        <f>SQL!A133</f>
        <v>Canyon</v>
      </c>
      <c r="B137" s="6">
        <f>SQL!B133</f>
        <v>15945</v>
      </c>
      <c r="C137" s="6">
        <f>SQL!C133</f>
        <v>0</v>
      </c>
      <c r="D137" s="6">
        <f>SQL!D133</f>
        <v>0</v>
      </c>
      <c r="E137" s="6">
        <f>SQL!E133</f>
        <v>0</v>
      </c>
      <c r="F137" s="6">
        <f>SQL!F133</f>
        <v>0</v>
      </c>
      <c r="G137" s="6">
        <f>SQL!G133</f>
        <v>0</v>
      </c>
      <c r="H137" s="6">
        <f>SQL!H133</f>
        <v>0</v>
      </c>
      <c r="I137" s="6">
        <f>SQL!I133</f>
        <v>2157</v>
      </c>
      <c r="J137" s="6">
        <f>SQL!J133</f>
        <v>489</v>
      </c>
      <c r="K137" s="6">
        <f>SQL!K133</f>
        <v>1347</v>
      </c>
      <c r="L137" s="6">
        <f>SQL!L133</f>
        <v>1842</v>
      </c>
      <c r="M137" s="6">
        <f>SQL!M133</f>
        <v>115</v>
      </c>
      <c r="N137" s="6">
        <f>SQL!N133</f>
        <v>1354</v>
      </c>
      <c r="O137" s="4">
        <f t="shared" si="8"/>
        <v>2157</v>
      </c>
      <c r="P137" s="4">
        <f t="shared" si="9"/>
        <v>489</v>
      </c>
      <c r="Q137" s="4">
        <f t="shared" si="9"/>
        <v>1347</v>
      </c>
      <c r="R137" s="4">
        <f t="shared" si="9"/>
        <v>1842</v>
      </c>
      <c r="S137" s="4">
        <f t="shared" si="7"/>
        <v>115</v>
      </c>
      <c r="T137" s="4">
        <f t="shared" si="6"/>
        <v>1354</v>
      </c>
    </row>
    <row r="138" spans="1:20" s="6" customFormat="1" ht="15">
      <c r="A138" s="6" t="str">
        <f>SQL!A134</f>
        <v>Carrizo Springs</v>
      </c>
      <c r="B138" s="6">
        <f>SQL!B134</f>
        <v>5362</v>
      </c>
      <c r="C138" s="6">
        <f>SQL!C134</f>
        <v>0</v>
      </c>
      <c r="D138" s="6">
        <f>SQL!D134</f>
        <v>0</v>
      </c>
      <c r="E138" s="6">
        <f>SQL!E134</f>
        <v>0</v>
      </c>
      <c r="F138" s="6">
        <f>SQL!F134</f>
        <v>0</v>
      </c>
      <c r="G138" s="6">
        <f>SQL!G134</f>
        <v>0</v>
      </c>
      <c r="H138" s="6">
        <f>SQL!H134</f>
        <v>0</v>
      </c>
      <c r="I138" s="6">
        <f>SQL!I134</f>
        <v>13371</v>
      </c>
      <c r="J138" s="6">
        <f>SQL!J134</f>
        <v>147</v>
      </c>
      <c r="K138" s="6">
        <f>SQL!K134</f>
        <v>1887</v>
      </c>
      <c r="L138" s="6">
        <f>SQL!L134</f>
        <v>194</v>
      </c>
      <c r="M138" s="6">
        <f>SQL!M134</f>
        <v>205</v>
      </c>
      <c r="N138" s="6">
        <f>SQL!N134</f>
        <v>0</v>
      </c>
      <c r="O138" s="4">
        <f t="shared" si="8"/>
        <v>13371</v>
      </c>
      <c r="P138" s="4">
        <f t="shared" si="9"/>
        <v>147</v>
      </c>
      <c r="Q138" s="4">
        <f t="shared" si="9"/>
        <v>1887</v>
      </c>
      <c r="R138" s="4">
        <f t="shared" si="9"/>
        <v>194</v>
      </c>
      <c r="S138" s="4">
        <f t="shared" si="7"/>
        <v>205</v>
      </c>
      <c r="T138" s="4">
        <f t="shared" si="6"/>
        <v>0</v>
      </c>
    </row>
    <row r="139" spans="1:20" s="6" customFormat="1" ht="15">
      <c r="A139" s="6" t="str">
        <f>SQL!A135</f>
        <v>Carrollton</v>
      </c>
      <c r="B139" s="6">
        <f>SQL!B135</f>
        <v>139248</v>
      </c>
      <c r="C139" s="6">
        <f>SQL!C135</f>
        <v>391</v>
      </c>
      <c r="D139" s="6">
        <f>SQL!D135</f>
        <v>0</v>
      </c>
      <c r="E139" s="6">
        <f>SQL!E135</f>
        <v>8</v>
      </c>
      <c r="F139" s="6">
        <f>SQL!F135</f>
        <v>46</v>
      </c>
      <c r="G139" s="6">
        <f>SQL!G135</f>
        <v>0</v>
      </c>
      <c r="H139" s="6">
        <f>SQL!H135</f>
        <v>353</v>
      </c>
      <c r="I139" s="6">
        <f>SQL!I135</f>
        <v>11736</v>
      </c>
      <c r="J139" s="6">
        <f>SQL!J135</f>
        <v>3546</v>
      </c>
      <c r="K139" s="6">
        <f>SQL!K135</f>
        <v>23324</v>
      </c>
      <c r="L139" s="6">
        <f>SQL!L135</f>
        <v>25430</v>
      </c>
      <c r="M139" s="6">
        <f>SQL!M135</f>
        <v>3838</v>
      </c>
      <c r="N139" s="6">
        <f>SQL!N135</f>
        <v>9338</v>
      </c>
      <c r="O139" s="4">
        <f t="shared" si="8"/>
        <v>12127</v>
      </c>
      <c r="P139" s="4">
        <f t="shared" si="9"/>
        <v>3546</v>
      </c>
      <c r="Q139" s="4">
        <f t="shared" si="9"/>
        <v>23332</v>
      </c>
      <c r="R139" s="4">
        <f t="shared" si="9"/>
        <v>25476</v>
      </c>
      <c r="S139" s="4">
        <f t="shared" si="7"/>
        <v>3838</v>
      </c>
      <c r="T139" s="4">
        <f t="shared" si="6"/>
        <v>9691</v>
      </c>
    </row>
    <row r="140" spans="1:20" s="6" customFormat="1" ht="15">
      <c r="A140" s="6" t="str">
        <f>SQL!A136</f>
        <v>Carthage</v>
      </c>
      <c r="B140" s="6">
        <f>SQL!B136</f>
        <v>6431</v>
      </c>
      <c r="C140" s="6">
        <f>SQL!C136</f>
        <v>0</v>
      </c>
      <c r="D140" s="6">
        <f>SQL!D136</f>
        <v>0</v>
      </c>
      <c r="E140" s="6">
        <f>SQL!E136</f>
        <v>0</v>
      </c>
      <c r="F140" s="6">
        <f>SQL!F136</f>
        <v>0</v>
      </c>
      <c r="G140" s="6">
        <f>SQL!G136</f>
        <v>0</v>
      </c>
      <c r="H140" s="6">
        <f>SQL!H136</f>
        <v>0</v>
      </c>
      <c r="I140" s="6">
        <f>SQL!I136</f>
        <v>4261</v>
      </c>
      <c r="J140" s="6">
        <f>SQL!J136</f>
        <v>48</v>
      </c>
      <c r="K140" s="6">
        <f>SQL!K136</f>
        <v>1614</v>
      </c>
      <c r="L140" s="6">
        <f>SQL!L136</f>
        <v>1992</v>
      </c>
      <c r="M140" s="6">
        <f>SQL!M136</f>
        <v>42</v>
      </c>
      <c r="N140" s="6">
        <f>SQL!N136</f>
        <v>3888</v>
      </c>
      <c r="O140" s="4">
        <f t="shared" si="8"/>
        <v>4261</v>
      </c>
      <c r="P140" s="4">
        <f t="shared" si="9"/>
        <v>48</v>
      </c>
      <c r="Q140" s="4">
        <f t="shared" si="9"/>
        <v>1614</v>
      </c>
      <c r="R140" s="4">
        <f t="shared" si="9"/>
        <v>1992</v>
      </c>
      <c r="S140" s="4">
        <f t="shared" si="7"/>
        <v>42</v>
      </c>
      <c r="T140" s="4">
        <f t="shared" si="6"/>
        <v>3888</v>
      </c>
    </row>
    <row r="141" spans="1:20" s="6" customFormat="1" ht="15">
      <c r="A141" s="6" t="str">
        <f>SQL!A137</f>
        <v>Castle Hills</v>
      </c>
      <c r="B141" s="6">
        <f>SQL!B137</f>
        <v>4470</v>
      </c>
      <c r="C141" s="6">
        <f>SQL!C137</f>
        <v>5</v>
      </c>
      <c r="D141" s="6">
        <f>SQL!D137</f>
        <v>0</v>
      </c>
      <c r="E141" s="6">
        <f>SQL!E137</f>
        <v>0</v>
      </c>
      <c r="F141" s="6">
        <f>SQL!F137</f>
        <v>0</v>
      </c>
      <c r="G141" s="6">
        <f>SQL!G137</f>
        <v>0</v>
      </c>
      <c r="H141" s="6">
        <f>SQL!H137</f>
        <v>5</v>
      </c>
      <c r="I141" s="6">
        <f>SQL!I137</f>
        <v>12320</v>
      </c>
      <c r="J141" s="6">
        <f>SQL!J137</f>
        <v>2131</v>
      </c>
      <c r="K141" s="6">
        <f>SQL!K137</f>
        <v>4180</v>
      </c>
      <c r="L141" s="6">
        <f>SQL!L137</f>
        <v>3581</v>
      </c>
      <c r="M141" s="6">
        <f>SQL!M137</f>
        <v>1846</v>
      </c>
      <c r="N141" s="6">
        <f>SQL!N137</f>
        <v>13205</v>
      </c>
      <c r="O141" s="4">
        <f t="shared" si="8"/>
        <v>12325</v>
      </c>
      <c r="P141" s="4">
        <f t="shared" si="9"/>
        <v>2131</v>
      </c>
      <c r="Q141" s="4">
        <f t="shared" si="9"/>
        <v>4180</v>
      </c>
      <c r="R141" s="4">
        <f t="shared" si="9"/>
        <v>3581</v>
      </c>
      <c r="S141" s="4">
        <f t="shared" si="7"/>
        <v>1846</v>
      </c>
      <c r="T141" s="4">
        <f t="shared" si="6"/>
        <v>13210</v>
      </c>
    </row>
    <row r="142" spans="1:20" s="6" customFormat="1" ht="15">
      <c r="A142" s="6" t="str">
        <f>SQL!A138</f>
        <v>Castroville</v>
      </c>
      <c r="B142" s="6">
        <f>SQL!B138</f>
        <v>3119</v>
      </c>
      <c r="C142" s="6">
        <f>SQL!C138</f>
        <v>0</v>
      </c>
      <c r="D142" s="6">
        <f>SQL!D138</f>
        <v>0</v>
      </c>
      <c r="E142" s="6">
        <f>SQL!E138</f>
        <v>0</v>
      </c>
      <c r="F142" s="6">
        <f>SQL!F138</f>
        <v>0</v>
      </c>
      <c r="G142" s="6">
        <f>SQL!G138</f>
        <v>0</v>
      </c>
      <c r="H142" s="6">
        <f>SQL!H138</f>
        <v>0</v>
      </c>
      <c r="I142" s="6">
        <f>SQL!I138</f>
        <v>5154</v>
      </c>
      <c r="J142" s="6">
        <f>SQL!J138</f>
        <v>867</v>
      </c>
      <c r="K142" s="6">
        <f>SQL!K138</f>
        <v>1306</v>
      </c>
      <c r="L142" s="6">
        <f>SQL!L138</f>
        <v>1323</v>
      </c>
      <c r="M142" s="6">
        <f>SQL!M138</f>
        <v>1050</v>
      </c>
      <c r="N142" s="6">
        <f>SQL!N138</f>
        <v>4954</v>
      </c>
      <c r="O142" s="4">
        <f t="shared" si="8"/>
        <v>5154</v>
      </c>
      <c r="P142" s="4">
        <f t="shared" si="9"/>
        <v>867</v>
      </c>
      <c r="Q142" s="4">
        <f t="shared" si="9"/>
        <v>1306</v>
      </c>
      <c r="R142" s="4">
        <f t="shared" si="9"/>
        <v>1323</v>
      </c>
      <c r="S142" s="4">
        <f t="shared" si="7"/>
        <v>1050</v>
      </c>
      <c r="T142" s="4">
        <f t="shared" si="6"/>
        <v>4954</v>
      </c>
    </row>
    <row r="143" spans="1:20" s="6" customFormat="1" ht="15">
      <c r="A143" s="6" t="str">
        <f>SQL!A139</f>
        <v>Cedar Hill</v>
      </c>
      <c r="B143" s="6">
        <f>SQL!B139</f>
        <v>47930</v>
      </c>
      <c r="C143" s="6">
        <f>SQL!C139</f>
        <v>1</v>
      </c>
      <c r="D143" s="6">
        <f>SQL!D139</f>
        <v>0</v>
      </c>
      <c r="E143" s="6">
        <f>SQL!E139</f>
        <v>0</v>
      </c>
      <c r="F143" s="6">
        <f>SQL!F139</f>
        <v>0</v>
      </c>
      <c r="G143" s="6">
        <f>SQL!G139</f>
        <v>0</v>
      </c>
      <c r="H143" s="6">
        <f>SQL!H139</f>
        <v>0</v>
      </c>
      <c r="I143" s="6">
        <f>SQL!I139</f>
        <v>3643</v>
      </c>
      <c r="J143" s="6">
        <f>SQL!J139</f>
        <v>1446</v>
      </c>
      <c r="K143" s="6">
        <f>SQL!K139</f>
        <v>7425</v>
      </c>
      <c r="L143" s="6">
        <f>SQL!L139</f>
        <v>6359</v>
      </c>
      <c r="M143" s="6">
        <f>SQL!M139</f>
        <v>1825</v>
      </c>
      <c r="N143" s="6">
        <f>SQL!N139</f>
        <v>4037</v>
      </c>
      <c r="O143" s="4">
        <f t="shared" si="8"/>
        <v>3644</v>
      </c>
      <c r="P143" s="4">
        <f t="shared" si="9"/>
        <v>1446</v>
      </c>
      <c r="Q143" s="4">
        <f t="shared" si="9"/>
        <v>7425</v>
      </c>
      <c r="R143" s="4">
        <f t="shared" si="9"/>
        <v>6359</v>
      </c>
      <c r="S143" s="4">
        <f t="shared" si="7"/>
        <v>1825</v>
      </c>
      <c r="T143" s="4">
        <f t="shared" si="6"/>
        <v>4037</v>
      </c>
    </row>
    <row r="144" spans="1:20" s="6" customFormat="1" ht="15">
      <c r="A144" s="6" t="str">
        <f>SQL!A140</f>
        <v>Cedar Park</v>
      </c>
      <c r="B144" s="6">
        <f>SQL!B140</f>
        <v>79462</v>
      </c>
      <c r="C144" s="6">
        <f>SQL!C140</f>
        <v>30</v>
      </c>
      <c r="D144" s="6">
        <f>SQL!D140</f>
        <v>0</v>
      </c>
      <c r="E144" s="6">
        <f>SQL!E140</f>
        <v>9</v>
      </c>
      <c r="F144" s="6">
        <f>SQL!F140</f>
        <v>3</v>
      </c>
      <c r="G144" s="6">
        <f>SQL!G140</f>
        <v>0</v>
      </c>
      <c r="H144" s="6">
        <f>SQL!H140</f>
        <v>36</v>
      </c>
      <c r="I144" s="6">
        <f>SQL!I140</f>
        <v>1138</v>
      </c>
      <c r="J144" s="6">
        <f>SQL!J140</f>
        <v>2418</v>
      </c>
      <c r="K144" s="6">
        <f>SQL!K140</f>
        <v>4300</v>
      </c>
      <c r="L144" s="6">
        <f>SQL!L140</f>
        <v>4329</v>
      </c>
      <c r="M144" s="6">
        <f>SQL!M140</f>
        <v>2206</v>
      </c>
      <c r="N144" s="6">
        <f>SQL!N140</f>
        <v>1321</v>
      </c>
      <c r="O144" s="4">
        <f t="shared" si="8"/>
        <v>1168</v>
      </c>
      <c r="P144" s="4">
        <f t="shared" si="9"/>
        <v>2418</v>
      </c>
      <c r="Q144" s="4">
        <f t="shared" si="9"/>
        <v>4309</v>
      </c>
      <c r="R144" s="4">
        <f t="shared" si="9"/>
        <v>4332</v>
      </c>
      <c r="S144" s="4">
        <f t="shared" si="7"/>
        <v>2206</v>
      </c>
      <c r="T144" s="4">
        <f t="shared" si="6"/>
        <v>1357</v>
      </c>
    </row>
    <row r="145" spans="1:20" s="6" customFormat="1" ht="15">
      <c r="A145" s="6" t="str">
        <f>SQL!A141</f>
        <v>Celeste</v>
      </c>
      <c r="B145" s="6">
        <f>SQL!B141</f>
        <v>907</v>
      </c>
      <c r="C145" s="6">
        <f>SQL!C141</f>
        <v>0</v>
      </c>
      <c r="D145" s="6">
        <f>SQL!D141</f>
        <v>0</v>
      </c>
      <c r="E145" s="6">
        <f>SQL!E141</f>
        <v>0</v>
      </c>
      <c r="F145" s="6">
        <f>SQL!F141</f>
        <v>0</v>
      </c>
      <c r="G145" s="6">
        <f>SQL!G141</f>
        <v>0</v>
      </c>
      <c r="H145" s="6">
        <f>SQL!H141</f>
        <v>0</v>
      </c>
      <c r="I145" s="6">
        <f>SQL!I141</f>
        <v>1145</v>
      </c>
      <c r="J145" s="6">
        <f>SQL!J141</f>
        <v>0</v>
      </c>
      <c r="K145" s="6">
        <f>SQL!K141</f>
        <v>1105</v>
      </c>
      <c r="L145" s="6">
        <f>SQL!L141</f>
        <v>860</v>
      </c>
      <c r="M145" s="6">
        <f>SQL!M141</f>
        <v>13</v>
      </c>
      <c r="N145" s="6">
        <f>SQL!N141</f>
        <v>1377</v>
      </c>
      <c r="O145" s="4">
        <f t="shared" si="8"/>
        <v>1145</v>
      </c>
      <c r="P145" s="4">
        <f t="shared" si="9"/>
        <v>0</v>
      </c>
      <c r="Q145" s="4">
        <f t="shared" si="9"/>
        <v>1105</v>
      </c>
      <c r="R145" s="4">
        <f t="shared" si="9"/>
        <v>860</v>
      </c>
      <c r="S145" s="4">
        <f t="shared" si="7"/>
        <v>13</v>
      </c>
      <c r="T145" s="4">
        <f t="shared" si="6"/>
        <v>1377</v>
      </c>
    </row>
    <row r="146" spans="1:20" s="6" customFormat="1" ht="15">
      <c r="A146" s="6" t="str">
        <f>SQL!A142</f>
        <v>Celina</v>
      </c>
      <c r="B146" s="6">
        <f>SQL!B142</f>
        <v>16299</v>
      </c>
      <c r="C146" s="6">
        <f>SQL!C142</f>
        <v>0</v>
      </c>
      <c r="D146" s="6">
        <f>SQL!D142</f>
        <v>0</v>
      </c>
      <c r="E146" s="6">
        <f>SQL!E142</f>
        <v>0</v>
      </c>
      <c r="F146" s="6">
        <f>SQL!F142</f>
        <v>0</v>
      </c>
      <c r="G146" s="6">
        <f>SQL!G142</f>
        <v>0</v>
      </c>
      <c r="H146" s="6">
        <f>SQL!H142</f>
        <v>0</v>
      </c>
      <c r="I146" s="6">
        <f>SQL!I142</f>
        <v>994</v>
      </c>
      <c r="J146" s="6">
        <f>SQL!J142</f>
        <v>51</v>
      </c>
      <c r="K146" s="6">
        <f>SQL!K142</f>
        <v>872</v>
      </c>
      <c r="L146" s="6">
        <f>SQL!L142</f>
        <v>914</v>
      </c>
      <c r="M146" s="6">
        <f>SQL!M142</f>
        <v>1</v>
      </c>
      <c r="N146" s="6">
        <f>SQL!N142</f>
        <v>1002</v>
      </c>
      <c r="O146" s="4">
        <f t="shared" si="8"/>
        <v>994</v>
      </c>
      <c r="P146" s="4">
        <f t="shared" si="9"/>
        <v>51</v>
      </c>
      <c r="Q146" s="4">
        <f t="shared" si="9"/>
        <v>872</v>
      </c>
      <c r="R146" s="4">
        <f t="shared" si="9"/>
        <v>914</v>
      </c>
      <c r="S146" s="4">
        <f t="shared" si="7"/>
        <v>1</v>
      </c>
      <c r="T146" s="4">
        <f t="shared" si="6"/>
        <v>1002</v>
      </c>
    </row>
    <row r="147" spans="1:20" s="6" customFormat="1" ht="15">
      <c r="A147" s="6" t="str">
        <f>SQL!A143</f>
        <v>Center</v>
      </c>
      <c r="B147" s="6">
        <f>SQL!B143</f>
        <v>5175</v>
      </c>
      <c r="C147" s="6">
        <f>SQL!C143</f>
        <v>0</v>
      </c>
      <c r="D147" s="6">
        <f>SQL!D143</f>
        <v>0</v>
      </c>
      <c r="E147" s="6">
        <f>SQL!E143</f>
        <v>0</v>
      </c>
      <c r="F147" s="6">
        <f>SQL!F143</f>
        <v>0</v>
      </c>
      <c r="G147" s="6">
        <f>SQL!G143</f>
        <v>0</v>
      </c>
      <c r="H147" s="6">
        <f>SQL!H143</f>
        <v>0</v>
      </c>
      <c r="I147" s="6">
        <f>SQL!I143</f>
        <v>1311</v>
      </c>
      <c r="J147" s="6">
        <f>SQL!J143</f>
        <v>673</v>
      </c>
      <c r="K147" s="6">
        <f>SQL!K143</f>
        <v>2517</v>
      </c>
      <c r="L147" s="6">
        <f>SQL!L143</f>
        <v>2154</v>
      </c>
      <c r="M147" s="6">
        <f>SQL!M143</f>
        <v>751</v>
      </c>
      <c r="N147" s="6">
        <f>SQL!N143</f>
        <v>1597</v>
      </c>
      <c r="O147" s="4">
        <f t="shared" si="8"/>
        <v>1311</v>
      </c>
      <c r="P147" s="4">
        <f t="shared" si="9"/>
        <v>673</v>
      </c>
      <c r="Q147" s="4">
        <f t="shared" si="9"/>
        <v>2517</v>
      </c>
      <c r="R147" s="4">
        <f t="shared" si="9"/>
        <v>2154</v>
      </c>
      <c r="S147" s="4">
        <f t="shared" si="7"/>
        <v>751</v>
      </c>
      <c r="T147" s="4">
        <f t="shared" si="6"/>
        <v>1597</v>
      </c>
    </row>
    <row r="148" spans="1:20" s="6" customFormat="1" ht="15">
      <c r="A148" s="6" t="str">
        <f>SQL!A144</f>
        <v>Chandler</v>
      </c>
      <c r="B148" s="6">
        <f>SQL!B144</f>
        <v>3180</v>
      </c>
      <c r="C148" s="6">
        <f>SQL!C144</f>
        <v>0</v>
      </c>
      <c r="D148" s="6">
        <f>SQL!D144</f>
        <v>0</v>
      </c>
      <c r="E148" s="6">
        <f>SQL!E144</f>
        <v>0</v>
      </c>
      <c r="F148" s="6">
        <f>SQL!F144</f>
        <v>0</v>
      </c>
      <c r="G148" s="6">
        <f>SQL!G144</f>
        <v>0</v>
      </c>
      <c r="H148" s="6">
        <f>SQL!H144</f>
        <v>0</v>
      </c>
      <c r="I148" s="6">
        <f>SQL!I144</f>
        <v>2244</v>
      </c>
      <c r="J148" s="6">
        <f>SQL!J144</f>
        <v>330</v>
      </c>
      <c r="K148" s="6">
        <f>SQL!K144</f>
        <v>1127</v>
      </c>
      <c r="L148" s="6">
        <f>SQL!L144</f>
        <v>778</v>
      </c>
      <c r="M148" s="6">
        <f>SQL!M144</f>
        <v>432</v>
      </c>
      <c r="N148" s="6">
        <f>SQL!N144</f>
        <v>2491</v>
      </c>
      <c r="O148" s="4">
        <f t="shared" si="8"/>
        <v>2244</v>
      </c>
      <c r="P148" s="4">
        <f t="shared" si="9"/>
        <v>330</v>
      </c>
      <c r="Q148" s="4">
        <f t="shared" si="9"/>
        <v>1127</v>
      </c>
      <c r="R148" s="4">
        <f t="shared" si="9"/>
        <v>778</v>
      </c>
      <c r="S148" s="4">
        <f t="shared" si="7"/>
        <v>432</v>
      </c>
      <c r="T148" s="4">
        <f t="shared" si="6"/>
        <v>2491</v>
      </c>
    </row>
    <row r="149" spans="1:20" s="6" customFormat="1" ht="15">
      <c r="A149" s="6" t="str">
        <f>SQL!A145</f>
        <v>Channing</v>
      </c>
      <c r="B149" s="6">
        <f>SQL!B145</f>
        <v>344</v>
      </c>
      <c r="C149" s="6">
        <f>SQL!C145</f>
        <v>0</v>
      </c>
      <c r="D149" s="6">
        <f>SQL!D145</f>
        <v>0</v>
      </c>
      <c r="E149" s="6">
        <f>SQL!E145</f>
        <v>0</v>
      </c>
      <c r="F149" s="6">
        <f>SQL!F145</f>
        <v>0</v>
      </c>
      <c r="G149" s="6">
        <f>SQL!G145</f>
        <v>0</v>
      </c>
      <c r="H149" s="6">
        <f>SQL!H145</f>
        <v>0</v>
      </c>
      <c r="I149" s="6">
        <f>SQL!I145</f>
        <v>490</v>
      </c>
      <c r="J149" s="6">
        <f>SQL!J145</f>
        <v>1</v>
      </c>
      <c r="K149" s="6">
        <f>SQL!K145</f>
        <v>372</v>
      </c>
      <c r="L149" s="6">
        <f>SQL!L145</f>
        <v>377</v>
      </c>
      <c r="M149" s="6">
        <f>SQL!M145</f>
        <v>1</v>
      </c>
      <c r="N149" s="6">
        <f>SQL!N145</f>
        <v>487</v>
      </c>
      <c r="O149" s="4">
        <f t="shared" si="8"/>
        <v>490</v>
      </c>
      <c r="P149" s="4">
        <f t="shared" si="9"/>
        <v>1</v>
      </c>
      <c r="Q149" s="4">
        <f t="shared" si="9"/>
        <v>372</v>
      </c>
      <c r="R149" s="4">
        <f t="shared" si="9"/>
        <v>377</v>
      </c>
      <c r="S149" s="4">
        <f t="shared" si="7"/>
        <v>1</v>
      </c>
      <c r="T149" s="4">
        <f t="shared" si="6"/>
        <v>487</v>
      </c>
    </row>
    <row r="150" spans="1:20" s="6" customFormat="1" ht="15">
      <c r="A150" s="6" t="str">
        <f>SQL!A146</f>
        <v>Charlotte</v>
      </c>
      <c r="B150" s="6">
        <f>SQL!B146</f>
        <v>1898</v>
      </c>
      <c r="C150" s="6">
        <f>SQL!C146</f>
        <v>0</v>
      </c>
      <c r="D150" s="6">
        <f>SQL!D146</f>
        <v>0</v>
      </c>
      <c r="E150" s="6">
        <f>SQL!E146</f>
        <v>0</v>
      </c>
      <c r="F150" s="6">
        <f>SQL!F146</f>
        <v>0</v>
      </c>
      <c r="G150" s="6">
        <f>SQL!G146</f>
        <v>0</v>
      </c>
      <c r="H150" s="6">
        <f>SQL!H146</f>
        <v>0</v>
      </c>
      <c r="I150" s="6">
        <f>SQL!I146</f>
        <v>0</v>
      </c>
      <c r="J150" s="6">
        <f>SQL!J146</f>
        <v>0</v>
      </c>
      <c r="K150" s="6">
        <f>SQL!K146</f>
        <v>0</v>
      </c>
      <c r="L150" s="6">
        <f>SQL!L146</f>
        <v>0</v>
      </c>
      <c r="M150" s="6">
        <f>SQL!M146</f>
        <v>0</v>
      </c>
      <c r="N150" s="6">
        <f>SQL!N146</f>
        <v>0</v>
      </c>
      <c r="O150" s="4">
        <f t="shared" si="8"/>
        <v>0</v>
      </c>
      <c r="P150" s="4">
        <f t="shared" si="9"/>
        <v>0</v>
      </c>
      <c r="Q150" s="4">
        <f t="shared" si="9"/>
        <v>0</v>
      </c>
      <c r="R150" s="4">
        <f t="shared" si="9"/>
        <v>0</v>
      </c>
      <c r="S150" s="4">
        <f t="shared" si="7"/>
        <v>0</v>
      </c>
      <c r="T150" s="4">
        <f t="shared" si="6"/>
        <v>0</v>
      </c>
    </row>
    <row r="151" spans="1:20" s="6" customFormat="1" ht="15">
      <c r="A151" s="6" t="str">
        <f>SQL!A147</f>
        <v>Chateau Woods</v>
      </c>
      <c r="B151" s="6">
        <f>SQL!B147</f>
        <v>0</v>
      </c>
      <c r="C151" s="6">
        <f>SQL!C147</f>
        <v>0</v>
      </c>
      <c r="D151" s="6">
        <f>SQL!D147</f>
        <v>0</v>
      </c>
      <c r="E151" s="6">
        <f>SQL!E147</f>
        <v>0</v>
      </c>
      <c r="F151" s="6">
        <f>SQL!F147</f>
        <v>0</v>
      </c>
      <c r="G151" s="6">
        <f>SQL!G147</f>
        <v>0</v>
      </c>
      <c r="H151" s="6">
        <f>SQL!H147</f>
        <v>0</v>
      </c>
      <c r="I151" s="6">
        <f>SQL!I147</f>
        <v>0</v>
      </c>
      <c r="J151" s="6">
        <f>SQL!J147</f>
        <v>0</v>
      </c>
      <c r="K151" s="6">
        <f>SQL!K147</f>
        <v>0</v>
      </c>
      <c r="L151" s="6">
        <f>SQL!L147</f>
        <v>0</v>
      </c>
      <c r="M151" s="6">
        <f>SQL!M147</f>
        <v>0</v>
      </c>
      <c r="N151" s="6">
        <f>SQL!N147</f>
        <v>0</v>
      </c>
      <c r="O151" s="4">
        <f t="shared" si="8"/>
        <v>0</v>
      </c>
      <c r="P151" s="4">
        <f t="shared" si="9"/>
        <v>0</v>
      </c>
      <c r="Q151" s="4">
        <f t="shared" si="9"/>
        <v>0</v>
      </c>
      <c r="R151" s="4">
        <f t="shared" si="9"/>
        <v>0</v>
      </c>
      <c r="S151" s="4">
        <f t="shared" si="7"/>
        <v>0</v>
      </c>
      <c r="T151" s="4">
        <f t="shared" si="6"/>
        <v>0</v>
      </c>
    </row>
    <row r="152" spans="1:20" s="6" customFormat="1" ht="15">
      <c r="A152" s="6" t="str">
        <f>SQL!A148</f>
        <v>Chico</v>
      </c>
      <c r="B152" s="6">
        <f>SQL!B148</f>
        <v>1177</v>
      </c>
      <c r="C152" s="6">
        <f>SQL!C148</f>
        <v>0</v>
      </c>
      <c r="D152" s="6">
        <f>SQL!D148</f>
        <v>0</v>
      </c>
      <c r="E152" s="6">
        <f>SQL!E148</f>
        <v>0</v>
      </c>
      <c r="F152" s="6">
        <f>SQL!F148</f>
        <v>0</v>
      </c>
      <c r="G152" s="6">
        <f>SQL!G148</f>
        <v>0</v>
      </c>
      <c r="H152" s="6">
        <f>SQL!H148</f>
        <v>0</v>
      </c>
      <c r="I152" s="6">
        <f>SQL!I148</f>
        <v>0</v>
      </c>
      <c r="J152" s="6">
        <f>SQL!J148</f>
        <v>0</v>
      </c>
      <c r="K152" s="6">
        <f>SQL!K148</f>
        <v>0</v>
      </c>
      <c r="L152" s="6">
        <f>SQL!L148</f>
        <v>0</v>
      </c>
      <c r="M152" s="6">
        <f>SQL!M148</f>
        <v>0</v>
      </c>
      <c r="N152" s="6">
        <f>SQL!N148</f>
        <v>0</v>
      </c>
      <c r="O152" s="4">
        <f t="shared" si="8"/>
        <v>0</v>
      </c>
      <c r="P152" s="4">
        <f t="shared" si="9"/>
        <v>0</v>
      </c>
      <c r="Q152" s="4">
        <f t="shared" si="9"/>
        <v>0</v>
      </c>
      <c r="R152" s="4">
        <f t="shared" si="9"/>
        <v>0</v>
      </c>
      <c r="S152" s="4">
        <f t="shared" si="7"/>
        <v>0</v>
      </c>
      <c r="T152" s="4">
        <f t="shared" si="6"/>
        <v>0</v>
      </c>
    </row>
    <row r="153" spans="1:20" s="6" customFormat="1" ht="15">
      <c r="A153" s="6" t="str">
        <f>SQL!A149</f>
        <v>Childress</v>
      </c>
      <c r="B153" s="6">
        <f>SQL!B149</f>
        <v>6048</v>
      </c>
      <c r="C153" s="6">
        <f>SQL!C149</f>
        <v>0</v>
      </c>
      <c r="D153" s="6">
        <f>SQL!D149</f>
        <v>0</v>
      </c>
      <c r="E153" s="6">
        <f>SQL!E149</f>
        <v>0</v>
      </c>
      <c r="F153" s="6">
        <f>SQL!F149</f>
        <v>0</v>
      </c>
      <c r="G153" s="6">
        <f>SQL!G149</f>
        <v>0</v>
      </c>
      <c r="H153" s="6">
        <f>SQL!H149</f>
        <v>0</v>
      </c>
      <c r="I153" s="6">
        <f>SQL!I149</f>
        <v>4675</v>
      </c>
      <c r="J153" s="6">
        <f>SQL!J149</f>
        <v>135</v>
      </c>
      <c r="K153" s="6">
        <f>SQL!K149</f>
        <v>2273</v>
      </c>
      <c r="L153" s="6">
        <f>SQL!L149</f>
        <v>440</v>
      </c>
      <c r="M153" s="6">
        <f>SQL!M149</f>
        <v>599</v>
      </c>
      <c r="N153" s="6">
        <f>SQL!N149</f>
        <v>6044</v>
      </c>
      <c r="O153" s="4">
        <f t="shared" si="8"/>
        <v>4675</v>
      </c>
      <c r="P153" s="4">
        <f t="shared" si="9"/>
        <v>135</v>
      </c>
      <c r="Q153" s="4">
        <f t="shared" si="9"/>
        <v>2273</v>
      </c>
      <c r="R153" s="4">
        <f t="shared" si="9"/>
        <v>440</v>
      </c>
      <c r="S153" s="4">
        <f t="shared" si="7"/>
        <v>599</v>
      </c>
      <c r="T153" s="4">
        <f t="shared" si="6"/>
        <v>6044</v>
      </c>
    </row>
    <row r="154" spans="1:20" s="6" customFormat="1" ht="15">
      <c r="A154" s="6" t="str">
        <f>SQL!A150</f>
        <v>Chillicothe</v>
      </c>
      <c r="B154" s="6">
        <f>SQL!B150</f>
        <v>673</v>
      </c>
      <c r="C154" s="6">
        <f>SQL!C150</f>
        <v>0</v>
      </c>
      <c r="D154" s="6">
        <f>SQL!D150</f>
        <v>0</v>
      </c>
      <c r="E154" s="6">
        <f>SQL!E150</f>
        <v>0</v>
      </c>
      <c r="F154" s="6">
        <f>SQL!F150</f>
        <v>0</v>
      </c>
      <c r="G154" s="6">
        <f>SQL!G150</f>
        <v>0</v>
      </c>
      <c r="H154" s="6">
        <f>SQL!H150</f>
        <v>0</v>
      </c>
      <c r="I154" s="6">
        <f>SQL!I150</f>
        <v>2348</v>
      </c>
      <c r="J154" s="6">
        <f>SQL!J150</f>
        <v>120</v>
      </c>
      <c r="K154" s="6">
        <f>SQL!K150</f>
        <v>1999</v>
      </c>
      <c r="L154" s="6">
        <f>SQL!L150</f>
        <v>1390</v>
      </c>
      <c r="M154" s="6">
        <f>SQL!M150</f>
        <v>0</v>
      </c>
      <c r="N154" s="6">
        <f>SQL!N150</f>
        <v>3076</v>
      </c>
      <c r="O154" s="4">
        <f t="shared" si="8"/>
        <v>2348</v>
      </c>
      <c r="P154" s="4">
        <f t="shared" si="9"/>
        <v>120</v>
      </c>
      <c r="Q154" s="4">
        <f t="shared" si="9"/>
        <v>1999</v>
      </c>
      <c r="R154" s="4">
        <f t="shared" si="9"/>
        <v>1390</v>
      </c>
      <c r="S154" s="4">
        <f t="shared" si="7"/>
        <v>0</v>
      </c>
      <c r="T154" s="4">
        <f t="shared" si="6"/>
        <v>3076</v>
      </c>
    </row>
    <row r="155" spans="1:20" s="6" customFormat="1" ht="15">
      <c r="A155" s="6" t="str">
        <f>SQL!A151</f>
        <v>China</v>
      </c>
      <c r="B155" s="6">
        <f>SQL!B151</f>
        <v>1206</v>
      </c>
      <c r="C155" s="6">
        <f>SQL!C151</f>
        <v>0</v>
      </c>
      <c r="D155" s="6">
        <f>SQL!D151</f>
        <v>0</v>
      </c>
      <c r="E155" s="6">
        <f>SQL!E151</f>
        <v>0</v>
      </c>
      <c r="F155" s="6">
        <f>SQL!F151</f>
        <v>0</v>
      </c>
      <c r="G155" s="6">
        <f>SQL!G151</f>
        <v>0</v>
      </c>
      <c r="H155" s="6">
        <f>SQL!H151</f>
        <v>0</v>
      </c>
      <c r="I155" s="6">
        <f>SQL!I151</f>
        <v>0</v>
      </c>
      <c r="J155" s="6">
        <f>SQL!J151</f>
        <v>0</v>
      </c>
      <c r="K155" s="6">
        <f>SQL!K151</f>
        <v>0</v>
      </c>
      <c r="L155" s="6">
        <f>SQL!L151</f>
        <v>0</v>
      </c>
      <c r="M155" s="6">
        <f>SQL!M151</f>
        <v>0</v>
      </c>
      <c r="N155" s="6">
        <f>SQL!N151</f>
        <v>0</v>
      </c>
      <c r="O155" s="4">
        <f t="shared" si="8"/>
        <v>0</v>
      </c>
      <c r="P155" s="4">
        <f t="shared" si="9"/>
        <v>0</v>
      </c>
      <c r="Q155" s="4">
        <f t="shared" si="9"/>
        <v>0</v>
      </c>
      <c r="R155" s="4">
        <f t="shared" si="9"/>
        <v>0</v>
      </c>
      <c r="S155" s="4">
        <f t="shared" si="7"/>
        <v>0</v>
      </c>
      <c r="T155" s="4">
        <f t="shared" si="6"/>
        <v>0</v>
      </c>
    </row>
    <row r="156" spans="1:20" s="6" customFormat="1" ht="15">
      <c r="A156" s="6" t="str">
        <f>SQL!A152</f>
        <v>China Grove</v>
      </c>
      <c r="B156" s="6">
        <f>SQL!B152</f>
        <v>1321</v>
      </c>
      <c r="C156" s="6">
        <f>SQL!C152</f>
        <v>0</v>
      </c>
      <c r="D156" s="6">
        <f>SQL!D152</f>
        <v>0</v>
      </c>
      <c r="E156" s="6">
        <f>SQL!E152</f>
        <v>0</v>
      </c>
      <c r="F156" s="6">
        <f>SQL!F152</f>
        <v>0</v>
      </c>
      <c r="G156" s="6">
        <f>SQL!G152</f>
        <v>0</v>
      </c>
      <c r="H156" s="6">
        <f>SQL!H152</f>
        <v>0</v>
      </c>
      <c r="I156" s="6">
        <f>SQL!I152</f>
        <v>2762</v>
      </c>
      <c r="J156" s="6">
        <f>SQL!J152</f>
        <v>541</v>
      </c>
      <c r="K156" s="6">
        <f>SQL!K152</f>
        <v>2106</v>
      </c>
      <c r="L156" s="6">
        <f>SQL!L152</f>
        <v>1696</v>
      </c>
      <c r="M156" s="6">
        <f>SQL!M152</f>
        <v>733</v>
      </c>
      <c r="N156" s="6">
        <f>SQL!N152</f>
        <v>2942</v>
      </c>
      <c r="O156" s="4">
        <f t="shared" si="8"/>
        <v>2762</v>
      </c>
      <c r="P156" s="4">
        <f t="shared" si="9"/>
        <v>541</v>
      </c>
      <c r="Q156" s="4">
        <f t="shared" si="9"/>
        <v>2106</v>
      </c>
      <c r="R156" s="4">
        <f t="shared" si="9"/>
        <v>1696</v>
      </c>
      <c r="S156" s="4">
        <f t="shared" si="7"/>
        <v>733</v>
      </c>
      <c r="T156" s="4">
        <f t="shared" si="6"/>
        <v>2942</v>
      </c>
    </row>
    <row r="157" spans="1:20" s="6" customFormat="1" ht="15">
      <c r="A157" s="6" t="str">
        <f>SQL!A153</f>
        <v>Cibolo</v>
      </c>
      <c r="B157" s="6">
        <f>SQL!B153</f>
        <v>31281</v>
      </c>
      <c r="C157" s="6">
        <f>SQL!C153</f>
        <v>0</v>
      </c>
      <c r="D157" s="6">
        <f>SQL!D153</f>
        <v>0</v>
      </c>
      <c r="E157" s="6">
        <f>SQL!E153</f>
        <v>1</v>
      </c>
      <c r="F157" s="6">
        <f>SQL!F153</f>
        <v>1</v>
      </c>
      <c r="G157" s="6">
        <f>SQL!G153</f>
        <v>0</v>
      </c>
      <c r="H157" s="6">
        <f>SQL!H153</f>
        <v>0</v>
      </c>
      <c r="I157" s="6">
        <f>SQL!I153</f>
        <v>738</v>
      </c>
      <c r="J157" s="6">
        <f>SQL!J153</f>
        <v>80</v>
      </c>
      <c r="K157" s="6">
        <f>SQL!K153</f>
        <v>993</v>
      </c>
      <c r="L157" s="6">
        <f>SQL!L153</f>
        <v>919</v>
      </c>
      <c r="M157" s="6">
        <f>SQL!M153</f>
        <v>0</v>
      </c>
      <c r="N157" s="6">
        <f>SQL!N153</f>
        <v>890</v>
      </c>
      <c r="O157" s="4">
        <f t="shared" si="8"/>
        <v>738</v>
      </c>
      <c r="P157" s="4">
        <f t="shared" si="9"/>
        <v>80</v>
      </c>
      <c r="Q157" s="4">
        <f t="shared" si="9"/>
        <v>994</v>
      </c>
      <c r="R157" s="4">
        <f t="shared" si="9"/>
        <v>920</v>
      </c>
      <c r="S157" s="4">
        <f t="shared" si="7"/>
        <v>0</v>
      </c>
      <c r="T157" s="4">
        <f t="shared" si="6"/>
        <v>890</v>
      </c>
    </row>
    <row r="158" spans="1:20" s="6" customFormat="1" ht="15">
      <c r="A158" s="6" t="str">
        <f>SQL!A154</f>
        <v>Cisco</v>
      </c>
      <c r="B158" s="6">
        <f>SQL!B154</f>
        <v>3784</v>
      </c>
      <c r="C158" s="6">
        <f>SQL!C154</f>
        <v>0</v>
      </c>
      <c r="D158" s="6">
        <f>SQL!D154</f>
        <v>0</v>
      </c>
      <c r="E158" s="6">
        <f>SQL!E154</f>
        <v>0</v>
      </c>
      <c r="F158" s="6">
        <f>SQL!F154</f>
        <v>0</v>
      </c>
      <c r="G158" s="6">
        <f>SQL!G154</f>
        <v>0</v>
      </c>
      <c r="H158" s="6">
        <f>SQL!H154</f>
        <v>0</v>
      </c>
      <c r="I158" s="6">
        <f>SQL!I154</f>
        <v>6052</v>
      </c>
      <c r="J158" s="6">
        <f>SQL!J154</f>
        <v>528</v>
      </c>
      <c r="K158" s="6">
        <f>SQL!K154</f>
        <v>1805</v>
      </c>
      <c r="L158" s="6">
        <f>SQL!L154</f>
        <v>1041</v>
      </c>
      <c r="M158" s="6">
        <f>SQL!M154</f>
        <v>556</v>
      </c>
      <c r="N158" s="6">
        <f>SQL!N154</f>
        <v>6789</v>
      </c>
      <c r="O158" s="4">
        <f t="shared" si="8"/>
        <v>6052</v>
      </c>
      <c r="P158" s="4">
        <f t="shared" si="9"/>
        <v>528</v>
      </c>
      <c r="Q158" s="4">
        <f t="shared" si="9"/>
        <v>1805</v>
      </c>
      <c r="R158" s="4">
        <f t="shared" si="9"/>
        <v>1041</v>
      </c>
      <c r="S158" s="4">
        <f t="shared" si="7"/>
        <v>556</v>
      </c>
      <c r="T158" s="4">
        <f t="shared" si="6"/>
        <v>6789</v>
      </c>
    </row>
    <row r="159" spans="1:20" s="6" customFormat="1" ht="15">
      <c r="A159" s="6" t="str">
        <f>SQL!A155</f>
        <v>Clarendon</v>
      </c>
      <c r="B159" s="6">
        <f>SQL!B155</f>
        <v>1781</v>
      </c>
      <c r="C159" s="6">
        <f>SQL!C155</f>
        <v>0</v>
      </c>
      <c r="D159" s="6">
        <f>SQL!D155</f>
        <v>0</v>
      </c>
      <c r="E159" s="6">
        <f>SQL!E155</f>
        <v>0</v>
      </c>
      <c r="F159" s="6">
        <f>SQL!F155</f>
        <v>0</v>
      </c>
      <c r="G159" s="6">
        <f>SQL!G155</f>
        <v>0</v>
      </c>
      <c r="H159" s="6">
        <f>SQL!H155</f>
        <v>0</v>
      </c>
      <c r="I159" s="6">
        <f>SQL!I155</f>
        <v>596</v>
      </c>
      <c r="J159" s="6">
        <f>SQL!J155</f>
        <v>0</v>
      </c>
      <c r="K159" s="6">
        <f>SQL!K155</f>
        <v>191</v>
      </c>
      <c r="L159" s="6">
        <f>SQL!L155</f>
        <v>134</v>
      </c>
      <c r="M159" s="6">
        <f>SQL!M155</f>
        <v>0</v>
      </c>
      <c r="N159" s="6">
        <f>SQL!N155</f>
        <v>654</v>
      </c>
      <c r="O159" s="4">
        <f t="shared" si="8"/>
        <v>596</v>
      </c>
      <c r="P159" s="4">
        <f t="shared" si="9"/>
        <v>0</v>
      </c>
      <c r="Q159" s="4">
        <f t="shared" si="9"/>
        <v>191</v>
      </c>
      <c r="R159" s="4">
        <f t="shared" si="9"/>
        <v>134</v>
      </c>
      <c r="S159" s="4">
        <f t="shared" si="7"/>
        <v>0</v>
      </c>
      <c r="T159" s="4">
        <f t="shared" si="6"/>
        <v>654</v>
      </c>
    </row>
    <row r="160" spans="1:20" s="6" customFormat="1" ht="15">
      <c r="A160" s="6" t="str">
        <f>SQL!A156</f>
        <v>Clarksville</v>
      </c>
      <c r="B160" s="6">
        <f>SQL!B156</f>
        <v>3072</v>
      </c>
      <c r="C160" s="6">
        <f>SQL!C156</f>
        <v>0</v>
      </c>
      <c r="D160" s="6">
        <f>SQL!D156</f>
        <v>0</v>
      </c>
      <c r="E160" s="6">
        <f>SQL!E156</f>
        <v>0</v>
      </c>
      <c r="F160" s="6">
        <f>SQL!F156</f>
        <v>0</v>
      </c>
      <c r="G160" s="6">
        <f>SQL!G156</f>
        <v>0</v>
      </c>
      <c r="H160" s="6">
        <f>SQL!H156</f>
        <v>0</v>
      </c>
      <c r="I160" s="6">
        <f>SQL!I156</f>
        <v>1694</v>
      </c>
      <c r="J160" s="6">
        <f>SQL!J156</f>
        <v>73</v>
      </c>
      <c r="K160" s="6">
        <f>SQL!K156</f>
        <v>249</v>
      </c>
      <c r="L160" s="6">
        <f>SQL!L156</f>
        <v>150</v>
      </c>
      <c r="M160" s="6">
        <f>SQL!M156</f>
        <v>109</v>
      </c>
      <c r="N160" s="6">
        <f>SQL!N156</f>
        <v>1757</v>
      </c>
      <c r="O160" s="4">
        <f t="shared" si="8"/>
        <v>1694</v>
      </c>
      <c r="P160" s="4">
        <f t="shared" si="9"/>
        <v>73</v>
      </c>
      <c r="Q160" s="4">
        <f t="shared" si="9"/>
        <v>249</v>
      </c>
      <c r="R160" s="4">
        <f t="shared" si="9"/>
        <v>150</v>
      </c>
      <c r="S160" s="4">
        <f t="shared" si="7"/>
        <v>109</v>
      </c>
      <c r="T160" s="4">
        <f t="shared" si="6"/>
        <v>1757</v>
      </c>
    </row>
    <row r="161" spans="1:20" s="6" customFormat="1" ht="15">
      <c r="A161" s="6" t="str">
        <f>SQL!A157</f>
        <v>Clarksville City</v>
      </c>
      <c r="B161" s="6">
        <f>SQL!B157</f>
        <v>934</v>
      </c>
      <c r="C161" s="6">
        <f>SQL!C157</f>
        <v>0</v>
      </c>
      <c r="D161" s="6">
        <f>SQL!D157</f>
        <v>0</v>
      </c>
      <c r="E161" s="6">
        <f>SQL!E157</f>
        <v>0</v>
      </c>
      <c r="F161" s="6">
        <f>SQL!F157</f>
        <v>0</v>
      </c>
      <c r="G161" s="6">
        <f>SQL!G157</f>
        <v>0</v>
      </c>
      <c r="H161" s="6">
        <f>SQL!H157</f>
        <v>0</v>
      </c>
      <c r="I161" s="6">
        <f>SQL!I157</f>
        <v>0</v>
      </c>
      <c r="J161" s="6">
        <f>SQL!J157</f>
        <v>0</v>
      </c>
      <c r="K161" s="6">
        <f>SQL!K157</f>
        <v>0</v>
      </c>
      <c r="L161" s="6">
        <f>SQL!L157</f>
        <v>0</v>
      </c>
      <c r="M161" s="6">
        <f>SQL!M157</f>
        <v>0</v>
      </c>
      <c r="N161" s="6">
        <f>SQL!N157</f>
        <v>0</v>
      </c>
      <c r="O161" s="4">
        <f t="shared" si="8"/>
        <v>0</v>
      </c>
      <c r="P161" s="4">
        <f t="shared" si="9"/>
        <v>0</v>
      </c>
      <c r="Q161" s="4">
        <f t="shared" si="9"/>
        <v>0</v>
      </c>
      <c r="R161" s="4">
        <f t="shared" si="9"/>
        <v>0</v>
      </c>
      <c r="S161" s="4">
        <f t="shared" si="7"/>
        <v>0</v>
      </c>
      <c r="T161" s="4">
        <f t="shared" si="6"/>
        <v>0</v>
      </c>
    </row>
    <row r="162" spans="1:20" s="6" customFormat="1" ht="15">
      <c r="A162" s="6" t="str">
        <f>SQL!A158</f>
        <v>Claude</v>
      </c>
      <c r="B162" s="6">
        <f>SQL!B158</f>
        <v>1210</v>
      </c>
      <c r="C162" s="6">
        <f>SQL!C158</f>
        <v>0</v>
      </c>
      <c r="D162" s="6">
        <f>SQL!D158</f>
        <v>0</v>
      </c>
      <c r="E162" s="6">
        <f>SQL!E158</f>
        <v>0</v>
      </c>
      <c r="F162" s="6">
        <f>SQL!F158</f>
        <v>0</v>
      </c>
      <c r="G162" s="6">
        <f>SQL!G158</f>
        <v>0</v>
      </c>
      <c r="H162" s="6">
        <f>SQL!H158</f>
        <v>0</v>
      </c>
      <c r="I162" s="6">
        <f>SQL!I158</f>
        <v>0</v>
      </c>
      <c r="J162" s="6">
        <f>SQL!J158</f>
        <v>0</v>
      </c>
      <c r="K162" s="6">
        <f>SQL!K158</f>
        <v>0</v>
      </c>
      <c r="L162" s="6">
        <f>SQL!L158</f>
        <v>0</v>
      </c>
      <c r="M162" s="6">
        <f>SQL!M158</f>
        <v>0</v>
      </c>
      <c r="N162" s="6">
        <f>SQL!N158</f>
        <v>0</v>
      </c>
      <c r="O162" s="4">
        <f t="shared" si="8"/>
        <v>0</v>
      </c>
      <c r="P162" s="4">
        <f t="shared" si="9"/>
        <v>0</v>
      </c>
      <c r="Q162" s="4">
        <f t="shared" si="9"/>
        <v>0</v>
      </c>
      <c r="R162" s="4">
        <f t="shared" si="9"/>
        <v>0</v>
      </c>
      <c r="S162" s="4">
        <f t="shared" si="7"/>
        <v>0</v>
      </c>
      <c r="T162" s="4">
        <f t="shared" si="6"/>
        <v>0</v>
      </c>
    </row>
    <row r="163" spans="1:20" s="6" customFormat="1" ht="15">
      <c r="A163" s="6" t="str">
        <f>SQL!A159</f>
        <v>Clear Lake Shores</v>
      </c>
      <c r="B163" s="6">
        <f>SQL!B159</f>
        <v>1215</v>
      </c>
      <c r="C163" s="6">
        <f>SQL!C159</f>
        <v>0</v>
      </c>
      <c r="D163" s="6">
        <f>SQL!D159</f>
        <v>0</v>
      </c>
      <c r="E163" s="6">
        <f>SQL!E159</f>
        <v>0</v>
      </c>
      <c r="F163" s="6">
        <f>SQL!F159</f>
        <v>0</v>
      </c>
      <c r="G163" s="6">
        <f>SQL!G159</f>
        <v>0</v>
      </c>
      <c r="H163" s="6">
        <f>SQL!H159</f>
        <v>0</v>
      </c>
      <c r="I163" s="6">
        <f>SQL!I159</f>
        <v>6244</v>
      </c>
      <c r="J163" s="6">
        <f>SQL!J159</f>
        <v>733</v>
      </c>
      <c r="K163" s="6">
        <f>SQL!K159</f>
        <v>2155</v>
      </c>
      <c r="L163" s="6">
        <f>SQL!L159</f>
        <v>1289</v>
      </c>
      <c r="M163" s="6">
        <f>SQL!M159</f>
        <v>817</v>
      </c>
      <c r="N163" s="6">
        <f>SQL!N159</f>
        <v>7030</v>
      </c>
      <c r="O163" s="4">
        <f t="shared" si="8"/>
        <v>6244</v>
      </c>
      <c r="P163" s="4">
        <f t="shared" si="9"/>
        <v>733</v>
      </c>
      <c r="Q163" s="4">
        <f t="shared" si="9"/>
        <v>2155</v>
      </c>
      <c r="R163" s="4">
        <f t="shared" si="9"/>
        <v>1289</v>
      </c>
      <c r="S163" s="4">
        <f t="shared" si="7"/>
        <v>817</v>
      </c>
      <c r="T163" s="4">
        <f t="shared" si="6"/>
        <v>7030</v>
      </c>
    </row>
    <row r="164" spans="1:20" s="6" customFormat="1" ht="15">
      <c r="A164" s="6" t="str">
        <f>SQL!A160</f>
        <v>Cleburne</v>
      </c>
      <c r="B164" s="6">
        <f>SQL!B160</f>
        <v>31295</v>
      </c>
      <c r="C164" s="6">
        <f>SQL!C160</f>
        <v>0</v>
      </c>
      <c r="D164" s="6">
        <f>SQL!D160</f>
        <v>0</v>
      </c>
      <c r="E164" s="6">
        <f>SQL!E160</f>
        <v>0</v>
      </c>
      <c r="F164" s="6">
        <f>SQL!F160</f>
        <v>0</v>
      </c>
      <c r="G164" s="6">
        <f>SQL!G160</f>
        <v>0</v>
      </c>
      <c r="H164" s="6">
        <f>SQL!H160</f>
        <v>0</v>
      </c>
      <c r="I164" s="6">
        <f>SQL!I160</f>
        <v>4513</v>
      </c>
      <c r="J164" s="6">
        <f>SQL!J160</f>
        <v>300</v>
      </c>
      <c r="K164" s="6">
        <f>SQL!K160</f>
        <v>6598</v>
      </c>
      <c r="L164" s="6">
        <f>SQL!L160</f>
        <v>4965</v>
      </c>
      <c r="M164" s="6">
        <f>SQL!M160</f>
        <v>42</v>
      </c>
      <c r="N164" s="6">
        <f>SQL!N160</f>
        <v>6406</v>
      </c>
      <c r="O164" s="4">
        <f t="shared" si="8"/>
        <v>4513</v>
      </c>
      <c r="P164" s="4">
        <f t="shared" si="9"/>
        <v>300</v>
      </c>
      <c r="Q164" s="4">
        <f t="shared" si="9"/>
        <v>6598</v>
      </c>
      <c r="R164" s="4">
        <f t="shared" si="9"/>
        <v>4965</v>
      </c>
      <c r="S164" s="4">
        <f t="shared" si="7"/>
        <v>42</v>
      </c>
      <c r="T164" s="4">
        <f t="shared" si="6"/>
        <v>6406</v>
      </c>
    </row>
    <row r="165" spans="1:20" s="6" customFormat="1" ht="15">
      <c r="A165" s="6" t="str">
        <f>SQL!A161</f>
        <v>Cleveland</v>
      </c>
      <c r="B165" s="6">
        <f>SQL!B161</f>
        <v>8238</v>
      </c>
      <c r="C165" s="6">
        <f>SQL!C161</f>
        <v>0</v>
      </c>
      <c r="D165" s="6">
        <f>SQL!D161</f>
        <v>0</v>
      </c>
      <c r="E165" s="6">
        <f>SQL!E161</f>
        <v>0</v>
      </c>
      <c r="F165" s="6">
        <f>SQL!F161</f>
        <v>0</v>
      </c>
      <c r="G165" s="6">
        <f>SQL!G161</f>
        <v>0</v>
      </c>
      <c r="H165" s="6">
        <f>SQL!H161</f>
        <v>0</v>
      </c>
      <c r="I165" s="6">
        <f>SQL!I161</f>
        <v>5723</v>
      </c>
      <c r="J165" s="6">
        <f>SQL!J161</f>
        <v>1210</v>
      </c>
      <c r="K165" s="6">
        <f>SQL!K161</f>
        <v>2258</v>
      </c>
      <c r="L165" s="6">
        <f>SQL!L161</f>
        <v>1798</v>
      </c>
      <c r="M165" s="6">
        <f>SQL!M161</f>
        <v>1240</v>
      </c>
      <c r="N165" s="6">
        <f>SQL!N161</f>
        <v>6159</v>
      </c>
      <c r="O165" s="4">
        <f t="shared" si="8"/>
        <v>5723</v>
      </c>
      <c r="P165" s="4">
        <f t="shared" si="9"/>
        <v>1210</v>
      </c>
      <c r="Q165" s="4">
        <f t="shared" si="9"/>
        <v>2258</v>
      </c>
      <c r="R165" s="4">
        <f t="shared" si="9"/>
        <v>1798</v>
      </c>
      <c r="S165" s="4">
        <f t="shared" si="7"/>
        <v>1240</v>
      </c>
      <c r="T165" s="4">
        <f t="shared" si="6"/>
        <v>6159</v>
      </c>
    </row>
    <row r="166" spans="1:20" s="6" customFormat="1" ht="15">
      <c r="A166" s="6" t="str">
        <f>SQL!A162</f>
        <v>Clifton</v>
      </c>
      <c r="B166" s="6">
        <f>SQL!B162</f>
        <v>3446</v>
      </c>
      <c r="C166" s="6">
        <f>SQL!C162</f>
        <v>1</v>
      </c>
      <c r="D166" s="6">
        <f>SQL!D162</f>
        <v>0</v>
      </c>
      <c r="E166" s="6">
        <f>SQL!E162</f>
        <v>0</v>
      </c>
      <c r="F166" s="6">
        <f>SQL!F162</f>
        <v>0</v>
      </c>
      <c r="G166" s="6">
        <f>SQL!G162</f>
        <v>0</v>
      </c>
      <c r="H166" s="6">
        <f>SQL!H162</f>
        <v>1</v>
      </c>
      <c r="I166" s="6">
        <f>SQL!I162</f>
        <v>411</v>
      </c>
      <c r="J166" s="6">
        <f>SQL!J162</f>
        <v>156</v>
      </c>
      <c r="K166" s="6">
        <f>SQL!K162</f>
        <v>461</v>
      </c>
      <c r="L166" s="6">
        <f>SQL!L162</f>
        <v>401</v>
      </c>
      <c r="M166" s="6">
        <f>SQL!M162</f>
        <v>74</v>
      </c>
      <c r="N166" s="6">
        <f>SQL!N162</f>
        <v>558</v>
      </c>
      <c r="O166" s="4">
        <f t="shared" si="8"/>
        <v>412</v>
      </c>
      <c r="P166" s="4">
        <f t="shared" si="9"/>
        <v>156</v>
      </c>
      <c r="Q166" s="4">
        <f t="shared" si="9"/>
        <v>461</v>
      </c>
      <c r="R166" s="4">
        <f t="shared" si="9"/>
        <v>401</v>
      </c>
      <c r="S166" s="4">
        <f t="shared" si="7"/>
        <v>74</v>
      </c>
      <c r="T166" s="4">
        <f t="shared" si="6"/>
        <v>559</v>
      </c>
    </row>
    <row r="167" spans="1:20" s="6" customFormat="1" ht="15">
      <c r="A167" s="6" t="str">
        <f>SQL!A163</f>
        <v>Clint</v>
      </c>
      <c r="B167" s="6">
        <f>SQL!B163</f>
        <v>1112</v>
      </c>
      <c r="C167" s="6">
        <f>SQL!C163</f>
        <v>0</v>
      </c>
      <c r="D167" s="6">
        <f>SQL!D163</f>
        <v>0</v>
      </c>
      <c r="E167" s="6">
        <f>SQL!E163</f>
        <v>0</v>
      </c>
      <c r="F167" s="6">
        <f>SQL!F163</f>
        <v>0</v>
      </c>
      <c r="G167" s="6">
        <f>SQL!G163</f>
        <v>0</v>
      </c>
      <c r="H167" s="6">
        <f>SQL!H163</f>
        <v>0</v>
      </c>
      <c r="I167" s="6">
        <f>SQL!I163</f>
        <v>0</v>
      </c>
      <c r="J167" s="6">
        <f>SQL!J163</f>
        <v>0</v>
      </c>
      <c r="K167" s="6">
        <f>SQL!K163</f>
        <v>0</v>
      </c>
      <c r="L167" s="6">
        <f>SQL!L163</f>
        <v>0</v>
      </c>
      <c r="M167" s="6">
        <f>SQL!M163</f>
        <v>0</v>
      </c>
      <c r="N167" s="6">
        <f>SQL!N163</f>
        <v>0</v>
      </c>
      <c r="O167" s="4">
        <f t="shared" si="8"/>
        <v>0</v>
      </c>
      <c r="P167" s="4">
        <f t="shared" si="9"/>
        <v>0</v>
      </c>
      <c r="Q167" s="4">
        <f t="shared" si="9"/>
        <v>0</v>
      </c>
      <c r="R167" s="4">
        <f t="shared" si="9"/>
        <v>0</v>
      </c>
      <c r="S167" s="4">
        <f t="shared" si="7"/>
        <v>0</v>
      </c>
      <c r="T167" s="4">
        <f t="shared" si="6"/>
        <v>0</v>
      </c>
    </row>
    <row r="168" spans="1:20" s="6" customFormat="1" ht="15">
      <c r="A168" s="6" t="str">
        <f>SQL!A164</f>
        <v>Clute</v>
      </c>
      <c r="B168" s="6">
        <f>SQL!B164</f>
        <v>11690</v>
      </c>
      <c r="C168" s="6">
        <f>SQL!C164</f>
        <v>0</v>
      </c>
      <c r="D168" s="6">
        <f>SQL!D164</f>
        <v>0</v>
      </c>
      <c r="E168" s="6">
        <f>SQL!E164</f>
        <v>0</v>
      </c>
      <c r="F168" s="6">
        <f>SQL!F164</f>
        <v>0</v>
      </c>
      <c r="G168" s="6">
        <f>SQL!G164</f>
        <v>0</v>
      </c>
      <c r="H168" s="6">
        <f>SQL!H164</f>
        <v>0</v>
      </c>
      <c r="I168" s="6">
        <f>SQL!I164</f>
        <v>4428</v>
      </c>
      <c r="J168" s="6">
        <f>SQL!J164</f>
        <v>803</v>
      </c>
      <c r="K168" s="6">
        <f>SQL!K164</f>
        <v>2073</v>
      </c>
      <c r="L168" s="6">
        <f>SQL!L164</f>
        <v>1699</v>
      </c>
      <c r="M168" s="6">
        <f>SQL!M164</f>
        <v>834</v>
      </c>
      <c r="N168" s="6">
        <f>SQL!N164</f>
        <v>4771</v>
      </c>
      <c r="O168" s="4">
        <f t="shared" si="8"/>
        <v>4428</v>
      </c>
      <c r="P168" s="4">
        <f t="shared" si="9"/>
        <v>803</v>
      </c>
      <c r="Q168" s="4">
        <f t="shared" si="9"/>
        <v>2073</v>
      </c>
      <c r="R168" s="4">
        <f t="shared" si="9"/>
        <v>1699</v>
      </c>
      <c r="S168" s="4">
        <f t="shared" si="7"/>
        <v>834</v>
      </c>
      <c r="T168" s="4">
        <f t="shared" si="6"/>
        <v>4771</v>
      </c>
    </row>
    <row r="169" spans="1:20" s="6" customFormat="1" ht="15">
      <c r="A169" s="6" t="str">
        <f>SQL!A165</f>
        <v>Clyde</v>
      </c>
      <c r="B169" s="6">
        <f>SQL!B165</f>
        <v>3823</v>
      </c>
      <c r="C169" s="6">
        <f>SQL!C165</f>
        <v>0</v>
      </c>
      <c r="D169" s="6">
        <f>SQL!D165</f>
        <v>0</v>
      </c>
      <c r="E169" s="6">
        <f>SQL!E165</f>
        <v>0</v>
      </c>
      <c r="F169" s="6">
        <f>SQL!F165</f>
        <v>0</v>
      </c>
      <c r="G169" s="6">
        <f>SQL!G165</f>
        <v>0</v>
      </c>
      <c r="H169" s="6">
        <f>SQL!H165</f>
        <v>0</v>
      </c>
      <c r="I169" s="6">
        <f>SQL!I165</f>
        <v>5979</v>
      </c>
      <c r="J169" s="6">
        <f>SQL!J165</f>
        <v>283</v>
      </c>
      <c r="K169" s="6">
        <f>SQL!K165</f>
        <v>1940</v>
      </c>
      <c r="L169" s="6">
        <f>SQL!L165</f>
        <v>1526</v>
      </c>
      <c r="M169" s="6">
        <f>SQL!M165</f>
        <v>5</v>
      </c>
      <c r="N169" s="6">
        <f>SQL!N165</f>
        <v>6672</v>
      </c>
      <c r="O169" s="4">
        <f t="shared" si="8"/>
        <v>5979</v>
      </c>
      <c r="P169" s="4">
        <f t="shared" si="9"/>
        <v>283</v>
      </c>
      <c r="Q169" s="4">
        <f t="shared" si="9"/>
        <v>1940</v>
      </c>
      <c r="R169" s="4">
        <f t="shared" si="9"/>
        <v>1526</v>
      </c>
      <c r="S169" s="4">
        <f t="shared" si="7"/>
        <v>5</v>
      </c>
      <c r="T169" s="4">
        <f t="shared" si="6"/>
        <v>6672</v>
      </c>
    </row>
    <row r="170" spans="1:20" s="6" customFormat="1" ht="15">
      <c r="A170" s="6" t="str">
        <f>SQL!A166</f>
        <v>Cockrell Hill</v>
      </c>
      <c r="B170" s="6">
        <f>SQL!B166</f>
        <v>4154</v>
      </c>
      <c r="C170" s="6">
        <f>SQL!C166</f>
        <v>0</v>
      </c>
      <c r="D170" s="6">
        <f>SQL!D166</f>
        <v>0</v>
      </c>
      <c r="E170" s="6">
        <f>SQL!E166</f>
        <v>0</v>
      </c>
      <c r="F170" s="6">
        <f>SQL!F166</f>
        <v>0</v>
      </c>
      <c r="G170" s="6">
        <f>SQL!G166</f>
        <v>0</v>
      </c>
      <c r="H170" s="6">
        <f>SQL!H166</f>
        <v>0</v>
      </c>
      <c r="I170" s="6">
        <f>SQL!I166</f>
        <v>17009</v>
      </c>
      <c r="J170" s="6">
        <f>SQL!J166</f>
        <v>398</v>
      </c>
      <c r="K170" s="6">
        <f>SQL!K166</f>
        <v>6242</v>
      </c>
      <c r="L170" s="6">
        <f>SQL!L166</f>
        <v>6677</v>
      </c>
      <c r="M170" s="6">
        <f>SQL!M166</f>
        <v>3795</v>
      </c>
      <c r="N170" s="6">
        <f>SQL!N166</f>
        <v>13266</v>
      </c>
      <c r="O170" s="4">
        <f t="shared" si="8"/>
        <v>17009</v>
      </c>
      <c r="P170" s="4">
        <f t="shared" si="9"/>
        <v>398</v>
      </c>
      <c r="Q170" s="4">
        <f t="shared" si="9"/>
        <v>6242</v>
      </c>
      <c r="R170" s="4">
        <f t="shared" si="9"/>
        <v>6677</v>
      </c>
      <c r="S170" s="4">
        <f t="shared" si="7"/>
        <v>3795</v>
      </c>
      <c r="T170" s="4">
        <f t="shared" si="6"/>
        <v>13266</v>
      </c>
    </row>
    <row r="171" spans="1:20" s="6" customFormat="1" ht="15">
      <c r="A171" s="6" t="str">
        <f>SQL!A167</f>
        <v>Coffee City</v>
      </c>
      <c r="B171" s="6">
        <f>SQL!B167</f>
        <v>293</v>
      </c>
      <c r="C171" s="6">
        <f>SQL!C167</f>
        <v>0</v>
      </c>
      <c r="D171" s="6">
        <f>SQL!D167</f>
        <v>0</v>
      </c>
      <c r="E171" s="6">
        <f>SQL!E167</f>
        <v>0</v>
      </c>
      <c r="F171" s="6">
        <f>SQL!F167</f>
        <v>0</v>
      </c>
      <c r="G171" s="6">
        <f>SQL!G167</f>
        <v>0</v>
      </c>
      <c r="H171" s="6">
        <f>SQL!H167</f>
        <v>0</v>
      </c>
      <c r="I171" s="6">
        <f>SQL!I167</f>
        <v>532</v>
      </c>
      <c r="J171" s="6">
        <f>SQL!J167</f>
        <v>270</v>
      </c>
      <c r="K171" s="6">
        <f>SQL!K167</f>
        <v>2109</v>
      </c>
      <c r="L171" s="6">
        <f>SQL!L167</f>
        <v>1056</v>
      </c>
      <c r="M171" s="6">
        <f>SQL!M167</f>
        <v>379</v>
      </c>
      <c r="N171" s="6">
        <f>SQL!N167</f>
        <v>1378</v>
      </c>
      <c r="O171" s="4">
        <f t="shared" si="8"/>
        <v>532</v>
      </c>
      <c r="P171" s="4">
        <f t="shared" si="9"/>
        <v>270</v>
      </c>
      <c r="Q171" s="4">
        <f t="shared" si="9"/>
        <v>2109</v>
      </c>
      <c r="R171" s="4">
        <f t="shared" si="9"/>
        <v>1056</v>
      </c>
      <c r="S171" s="4">
        <f t="shared" si="7"/>
        <v>379</v>
      </c>
      <c r="T171" s="4">
        <f t="shared" si="6"/>
        <v>1378</v>
      </c>
    </row>
    <row r="172" spans="1:20" s="6" customFormat="1" ht="15">
      <c r="A172" s="6" t="str">
        <f>SQL!A168</f>
        <v>Coleman</v>
      </c>
      <c r="B172" s="6">
        <f>SQL!B168</f>
        <v>4274</v>
      </c>
      <c r="C172" s="6">
        <f>SQL!C168</f>
        <v>0</v>
      </c>
      <c r="D172" s="6">
        <f>SQL!D168</f>
        <v>0</v>
      </c>
      <c r="E172" s="6">
        <f>SQL!E168</f>
        <v>0</v>
      </c>
      <c r="F172" s="6">
        <f>SQL!F168</f>
        <v>0</v>
      </c>
      <c r="G172" s="6">
        <f>SQL!G168</f>
        <v>0</v>
      </c>
      <c r="H172" s="6">
        <f>SQL!H168</f>
        <v>0</v>
      </c>
      <c r="I172" s="6">
        <f>SQL!I168</f>
        <v>108</v>
      </c>
      <c r="J172" s="6">
        <f>SQL!J168</f>
        <v>190</v>
      </c>
      <c r="K172" s="6">
        <f>SQL!K168</f>
        <v>345</v>
      </c>
      <c r="L172" s="6">
        <f>SQL!L168</f>
        <v>440</v>
      </c>
      <c r="M172" s="6">
        <f>SQL!M168</f>
        <v>103</v>
      </c>
      <c r="N172" s="6">
        <f>SQL!N168</f>
        <v>79</v>
      </c>
      <c r="O172" s="4">
        <f t="shared" si="8"/>
        <v>108</v>
      </c>
      <c r="P172" s="4">
        <f t="shared" si="9"/>
        <v>190</v>
      </c>
      <c r="Q172" s="4">
        <f t="shared" si="9"/>
        <v>345</v>
      </c>
      <c r="R172" s="4">
        <f t="shared" si="9"/>
        <v>440</v>
      </c>
      <c r="S172" s="4">
        <f t="shared" si="7"/>
        <v>103</v>
      </c>
      <c r="T172" s="4">
        <f t="shared" si="6"/>
        <v>79</v>
      </c>
    </row>
    <row r="173" spans="1:20" s="6" customFormat="1" ht="15">
      <c r="A173" s="6" t="str">
        <f>SQL!A169</f>
        <v>College Station</v>
      </c>
      <c r="B173" s="6">
        <f>SQL!B169</f>
        <v>117911</v>
      </c>
      <c r="C173" s="6">
        <f>SQL!C169</f>
        <v>31174</v>
      </c>
      <c r="D173" s="6">
        <f>SQL!D169</f>
        <v>0</v>
      </c>
      <c r="E173" s="6">
        <f>SQL!E169</f>
        <v>7297</v>
      </c>
      <c r="F173" s="6">
        <f>SQL!F169</f>
        <v>7267</v>
      </c>
      <c r="G173" s="6">
        <f>SQL!G169</f>
        <v>0</v>
      </c>
      <c r="H173" s="6">
        <f>SQL!H169</f>
        <v>31208</v>
      </c>
      <c r="I173" s="6">
        <f>SQL!I169</f>
        <v>16168</v>
      </c>
      <c r="J173" s="6">
        <f>SQL!J169</f>
        <v>426</v>
      </c>
      <c r="K173" s="6">
        <f>SQL!K169</f>
        <v>12787</v>
      </c>
      <c r="L173" s="6">
        <f>SQL!L169</f>
        <v>14884</v>
      </c>
      <c r="M173" s="6">
        <f>SQL!M169</f>
        <v>116</v>
      </c>
      <c r="N173" s="6">
        <f>SQL!N169</f>
        <v>14381</v>
      </c>
      <c r="O173" s="4">
        <f t="shared" si="8"/>
        <v>47342</v>
      </c>
      <c r="P173" s="4">
        <f t="shared" si="9"/>
        <v>426</v>
      </c>
      <c r="Q173" s="4">
        <f t="shared" si="9"/>
        <v>20084</v>
      </c>
      <c r="R173" s="4">
        <f t="shared" si="9"/>
        <v>22151</v>
      </c>
      <c r="S173" s="4">
        <f t="shared" si="7"/>
        <v>116</v>
      </c>
      <c r="T173" s="4">
        <f t="shared" si="6"/>
        <v>45589</v>
      </c>
    </row>
    <row r="174" spans="1:20" s="6" customFormat="1" ht="15">
      <c r="A174" s="6" t="str">
        <f>SQL!A170</f>
        <v>Colleyville</v>
      </c>
      <c r="B174" s="6">
        <f>SQL!B170</f>
        <v>27091</v>
      </c>
      <c r="C174" s="6">
        <f>SQL!C170</f>
        <v>0</v>
      </c>
      <c r="D174" s="6">
        <f>SQL!D170</f>
        <v>0</v>
      </c>
      <c r="E174" s="6">
        <f>SQL!E170</f>
        <v>0</v>
      </c>
      <c r="F174" s="6">
        <f>SQL!F170</f>
        <v>0</v>
      </c>
      <c r="G174" s="6">
        <f>SQL!G170</f>
        <v>0</v>
      </c>
      <c r="H174" s="6">
        <f>SQL!H170</f>
        <v>0</v>
      </c>
      <c r="I174" s="6">
        <f>SQL!I170</f>
        <v>4095</v>
      </c>
      <c r="J174" s="6">
        <f>SQL!J170</f>
        <v>1260</v>
      </c>
      <c r="K174" s="6">
        <f>SQL!K170</f>
        <v>7322</v>
      </c>
      <c r="L174" s="6">
        <f>SQL!L170</f>
        <v>7118</v>
      </c>
      <c r="M174" s="6">
        <f>SQL!M170</f>
        <v>361</v>
      </c>
      <c r="N174" s="6">
        <f>SQL!N170</f>
        <v>5203</v>
      </c>
      <c r="O174" s="4">
        <f t="shared" si="8"/>
        <v>4095</v>
      </c>
      <c r="P174" s="4">
        <f t="shared" si="9"/>
        <v>1260</v>
      </c>
      <c r="Q174" s="4">
        <f t="shared" si="9"/>
        <v>7322</v>
      </c>
      <c r="R174" s="4">
        <f t="shared" si="9"/>
        <v>7118</v>
      </c>
      <c r="S174" s="4">
        <f t="shared" si="7"/>
        <v>361</v>
      </c>
      <c r="T174" s="4">
        <f t="shared" si="6"/>
        <v>5203</v>
      </c>
    </row>
    <row r="175" spans="1:20" s="6" customFormat="1" ht="15">
      <c r="A175" s="6" t="str">
        <f>SQL!A171</f>
        <v>Collinsville</v>
      </c>
      <c r="B175" s="6">
        <f>SQL!B171</f>
        <v>1959</v>
      </c>
      <c r="C175" s="6">
        <f>SQL!C171</f>
        <v>0</v>
      </c>
      <c r="D175" s="6">
        <f>SQL!D171</f>
        <v>0</v>
      </c>
      <c r="E175" s="6">
        <f>SQL!E171</f>
        <v>0</v>
      </c>
      <c r="F175" s="6">
        <f>SQL!F171</f>
        <v>0</v>
      </c>
      <c r="G175" s="6">
        <f>SQL!G171</f>
        <v>0</v>
      </c>
      <c r="H175" s="6">
        <f>SQL!H171</f>
        <v>0</v>
      </c>
      <c r="I175" s="6">
        <f>SQL!I171</f>
        <v>561</v>
      </c>
      <c r="J175" s="6">
        <f>SQL!J171</f>
        <v>129</v>
      </c>
      <c r="K175" s="6">
        <f>SQL!K171</f>
        <v>870</v>
      </c>
      <c r="L175" s="6">
        <f>SQL!L171</f>
        <v>707</v>
      </c>
      <c r="M175" s="6">
        <f>SQL!M171</f>
        <v>262</v>
      </c>
      <c r="N175" s="6">
        <f>SQL!N171</f>
        <v>591</v>
      </c>
      <c r="O175" s="4">
        <f t="shared" si="8"/>
        <v>561</v>
      </c>
      <c r="P175" s="4">
        <f t="shared" si="9"/>
        <v>129</v>
      </c>
      <c r="Q175" s="4">
        <f t="shared" si="9"/>
        <v>870</v>
      </c>
      <c r="R175" s="4">
        <f t="shared" si="9"/>
        <v>707</v>
      </c>
      <c r="S175" s="4">
        <f t="shared" si="7"/>
        <v>262</v>
      </c>
      <c r="T175" s="4">
        <f t="shared" si="6"/>
        <v>591</v>
      </c>
    </row>
    <row r="176" spans="1:20" s="6" customFormat="1" ht="15">
      <c r="A176" s="6" t="str">
        <f>SQL!A172</f>
        <v>Colorado City</v>
      </c>
      <c r="B176" s="6">
        <f>SQL!B172</f>
        <v>3857</v>
      </c>
      <c r="C176" s="6">
        <f>SQL!C172</f>
        <v>0</v>
      </c>
      <c r="D176" s="6">
        <f>SQL!D172</f>
        <v>0</v>
      </c>
      <c r="E176" s="6">
        <f>SQL!E172</f>
        <v>0</v>
      </c>
      <c r="F176" s="6">
        <f>SQL!F172</f>
        <v>0</v>
      </c>
      <c r="G176" s="6">
        <f>SQL!G172</f>
        <v>0</v>
      </c>
      <c r="H176" s="6">
        <f>SQL!H172</f>
        <v>0</v>
      </c>
      <c r="I176" s="6">
        <f>SQL!I172</f>
        <v>412</v>
      </c>
      <c r="J176" s="6">
        <f>SQL!J172</f>
        <v>188</v>
      </c>
      <c r="K176" s="6">
        <f>SQL!K172</f>
        <v>489</v>
      </c>
      <c r="L176" s="6">
        <f>SQL!L172</f>
        <v>610</v>
      </c>
      <c r="M176" s="6">
        <f>SQL!M172</f>
        <v>145</v>
      </c>
      <c r="N176" s="6">
        <f>SQL!N172</f>
        <v>427</v>
      </c>
      <c r="O176" s="4">
        <f t="shared" si="8"/>
        <v>412</v>
      </c>
      <c r="P176" s="4">
        <f t="shared" si="9"/>
        <v>188</v>
      </c>
      <c r="Q176" s="4">
        <f t="shared" si="9"/>
        <v>489</v>
      </c>
      <c r="R176" s="4">
        <f t="shared" si="9"/>
        <v>610</v>
      </c>
      <c r="S176" s="4">
        <f t="shared" si="7"/>
        <v>145</v>
      </c>
      <c r="T176" s="4">
        <f t="shared" si="6"/>
        <v>427</v>
      </c>
    </row>
    <row r="177" spans="1:20" s="6" customFormat="1" ht="15">
      <c r="A177" s="6" t="str">
        <f>SQL!A173</f>
        <v>Columbus</v>
      </c>
      <c r="B177" s="6">
        <f>SQL!B173</f>
        <v>3646</v>
      </c>
      <c r="C177" s="6">
        <f>SQL!C173</f>
        <v>0</v>
      </c>
      <c r="D177" s="6">
        <f>SQL!D173</f>
        <v>0</v>
      </c>
      <c r="E177" s="6">
        <f>SQL!E173</f>
        <v>0</v>
      </c>
      <c r="F177" s="6">
        <f>SQL!F173</f>
        <v>0</v>
      </c>
      <c r="G177" s="6">
        <f>SQL!G173</f>
        <v>0</v>
      </c>
      <c r="H177" s="6">
        <f>SQL!H173</f>
        <v>0</v>
      </c>
      <c r="I177" s="6">
        <f>SQL!I173</f>
        <v>75</v>
      </c>
      <c r="J177" s="6">
        <f>SQL!J173</f>
        <v>134</v>
      </c>
      <c r="K177" s="6">
        <f>SQL!K173</f>
        <v>449</v>
      </c>
      <c r="L177" s="6">
        <f>SQL!L173</f>
        <v>498</v>
      </c>
      <c r="M177" s="6">
        <f>SQL!M173</f>
        <v>81</v>
      </c>
      <c r="N177" s="6">
        <f>SQL!N173</f>
        <v>79</v>
      </c>
      <c r="O177" s="4">
        <f t="shared" si="8"/>
        <v>75</v>
      </c>
      <c r="P177" s="4">
        <f t="shared" si="9"/>
        <v>134</v>
      </c>
      <c r="Q177" s="4">
        <f t="shared" si="9"/>
        <v>449</v>
      </c>
      <c r="R177" s="4">
        <f t="shared" si="9"/>
        <v>498</v>
      </c>
      <c r="S177" s="4">
        <f t="shared" si="7"/>
        <v>81</v>
      </c>
      <c r="T177" s="4">
        <f t="shared" si="6"/>
        <v>79</v>
      </c>
    </row>
    <row r="178" spans="1:20" s="6" customFormat="1" ht="15">
      <c r="A178" s="6" t="str">
        <f>SQL!A174</f>
        <v>Comanche</v>
      </c>
      <c r="B178" s="6">
        <f>SQL!B174</f>
        <v>4197</v>
      </c>
      <c r="C178" s="6">
        <f>SQL!C174</f>
        <v>1</v>
      </c>
      <c r="D178" s="6">
        <f>SQL!D174</f>
        <v>0</v>
      </c>
      <c r="E178" s="6">
        <f>SQL!E174</f>
        <v>0</v>
      </c>
      <c r="F178" s="6">
        <f>SQL!F174</f>
        <v>0</v>
      </c>
      <c r="G178" s="6">
        <f>SQL!G174</f>
        <v>0</v>
      </c>
      <c r="H178" s="6">
        <f>SQL!H174</f>
        <v>1</v>
      </c>
      <c r="I178" s="6">
        <f>SQL!I174</f>
        <v>920</v>
      </c>
      <c r="J178" s="6">
        <f>SQL!J174</f>
        <v>22</v>
      </c>
      <c r="K178" s="6">
        <f>SQL!K174</f>
        <v>570</v>
      </c>
      <c r="L178" s="6">
        <f>SQL!L174</f>
        <v>356</v>
      </c>
      <c r="M178" s="6">
        <f>SQL!M174</f>
        <v>1</v>
      </c>
      <c r="N178" s="6">
        <f>SQL!N174</f>
        <v>1155</v>
      </c>
      <c r="O178" s="4">
        <f t="shared" si="8"/>
        <v>921</v>
      </c>
      <c r="P178" s="4">
        <f t="shared" si="9"/>
        <v>22</v>
      </c>
      <c r="Q178" s="4">
        <f t="shared" si="9"/>
        <v>570</v>
      </c>
      <c r="R178" s="4">
        <f t="shared" si="9"/>
        <v>356</v>
      </c>
      <c r="S178" s="4">
        <f t="shared" si="7"/>
        <v>1</v>
      </c>
      <c r="T178" s="4">
        <f t="shared" si="6"/>
        <v>1156</v>
      </c>
    </row>
    <row r="179" spans="1:20" s="6" customFormat="1" ht="15">
      <c r="A179" s="6" t="str">
        <f>SQL!A175</f>
        <v>Combes</v>
      </c>
      <c r="B179" s="6">
        <f>SQL!B175</f>
        <v>2984</v>
      </c>
      <c r="C179" s="6">
        <f>SQL!C175</f>
        <v>0</v>
      </c>
      <c r="D179" s="6">
        <f>SQL!D175</f>
        <v>0</v>
      </c>
      <c r="E179" s="6">
        <f>SQL!E175</f>
        <v>0</v>
      </c>
      <c r="F179" s="6">
        <f>SQL!F175</f>
        <v>0</v>
      </c>
      <c r="G179" s="6">
        <f>SQL!G175</f>
        <v>0</v>
      </c>
      <c r="H179" s="6">
        <f>SQL!H175</f>
        <v>0</v>
      </c>
      <c r="I179" s="6">
        <f>SQL!I175</f>
        <v>5194</v>
      </c>
      <c r="J179" s="6">
        <f>SQL!J175</f>
        <v>481</v>
      </c>
      <c r="K179" s="6">
        <f>SQL!K175</f>
        <v>2794</v>
      </c>
      <c r="L179" s="6">
        <f>SQL!L175</f>
        <v>488</v>
      </c>
      <c r="M179" s="6">
        <f>SQL!M175</f>
        <v>870</v>
      </c>
      <c r="N179" s="6">
        <f>SQL!N175</f>
        <v>7111</v>
      </c>
      <c r="O179" s="4">
        <f t="shared" si="8"/>
        <v>5194</v>
      </c>
      <c r="P179" s="4">
        <f t="shared" si="9"/>
        <v>481</v>
      </c>
      <c r="Q179" s="4">
        <f t="shared" si="9"/>
        <v>2794</v>
      </c>
      <c r="R179" s="4">
        <f t="shared" si="9"/>
        <v>488</v>
      </c>
      <c r="S179" s="4">
        <f t="shared" si="7"/>
        <v>870</v>
      </c>
      <c r="T179" s="4">
        <f t="shared" si="6"/>
        <v>7111</v>
      </c>
    </row>
    <row r="180" spans="1:20" s="6" customFormat="1" ht="15">
      <c r="A180" s="6" t="str">
        <f>SQL!A176</f>
        <v>Combine</v>
      </c>
      <c r="B180" s="6">
        <f>SQL!B176</f>
        <v>2442</v>
      </c>
      <c r="C180" s="6">
        <f>SQL!C176</f>
        <v>0</v>
      </c>
      <c r="D180" s="6">
        <f>SQL!D176</f>
        <v>0</v>
      </c>
      <c r="E180" s="6">
        <f>SQL!E176</f>
        <v>0</v>
      </c>
      <c r="F180" s="6">
        <f>SQL!F176</f>
        <v>0</v>
      </c>
      <c r="G180" s="6">
        <f>SQL!G176</f>
        <v>0</v>
      </c>
      <c r="H180" s="6">
        <f>SQL!H176</f>
        <v>0</v>
      </c>
      <c r="I180" s="6">
        <f>SQL!I176</f>
        <v>131</v>
      </c>
      <c r="J180" s="6">
        <f>SQL!J176</f>
        <v>8</v>
      </c>
      <c r="K180" s="6">
        <f>SQL!K176</f>
        <v>9</v>
      </c>
      <c r="L180" s="6">
        <f>SQL!L176</f>
        <v>5</v>
      </c>
      <c r="M180" s="6">
        <f>SQL!M176</f>
        <v>3</v>
      </c>
      <c r="N180" s="6">
        <f>SQL!N176</f>
        <v>140</v>
      </c>
      <c r="O180" s="4">
        <f t="shared" si="8"/>
        <v>131</v>
      </c>
      <c r="P180" s="4">
        <f t="shared" si="9"/>
        <v>8</v>
      </c>
      <c r="Q180" s="4">
        <f t="shared" si="9"/>
        <v>9</v>
      </c>
      <c r="R180" s="4">
        <f t="shared" si="9"/>
        <v>5</v>
      </c>
      <c r="S180" s="4">
        <f t="shared" si="7"/>
        <v>3</v>
      </c>
      <c r="T180" s="4">
        <f t="shared" si="6"/>
        <v>140</v>
      </c>
    </row>
    <row r="181" spans="1:20" s="6" customFormat="1" ht="15">
      <c r="A181" s="6" t="str">
        <f>SQL!A177</f>
        <v>Commerce</v>
      </c>
      <c r="B181" s="6">
        <f>SQL!B177</f>
        <v>9680</v>
      </c>
      <c r="C181" s="6">
        <f>SQL!C177</f>
        <v>138</v>
      </c>
      <c r="D181" s="6">
        <f>SQL!D177</f>
        <v>0</v>
      </c>
      <c r="E181" s="6">
        <f>SQL!E177</f>
        <v>12</v>
      </c>
      <c r="F181" s="6">
        <f>SQL!F177</f>
        <v>0</v>
      </c>
      <c r="G181" s="6">
        <f>SQL!G177</f>
        <v>0</v>
      </c>
      <c r="H181" s="6">
        <f>SQL!H177</f>
        <v>150</v>
      </c>
      <c r="I181" s="6">
        <f>SQL!I177</f>
        <v>2948</v>
      </c>
      <c r="J181" s="6">
        <f>SQL!J177</f>
        <v>232</v>
      </c>
      <c r="K181" s="6">
        <f>SQL!K177</f>
        <v>2117</v>
      </c>
      <c r="L181" s="6">
        <f>SQL!L177</f>
        <v>973</v>
      </c>
      <c r="M181" s="6">
        <f>SQL!M177</f>
        <v>504</v>
      </c>
      <c r="N181" s="6">
        <f>SQL!N177</f>
        <v>3820</v>
      </c>
      <c r="O181" s="4">
        <f t="shared" si="8"/>
        <v>3086</v>
      </c>
      <c r="P181" s="4">
        <f t="shared" si="9"/>
        <v>232</v>
      </c>
      <c r="Q181" s="4">
        <f t="shared" si="9"/>
        <v>2129</v>
      </c>
      <c r="R181" s="4">
        <f t="shared" si="9"/>
        <v>973</v>
      </c>
      <c r="S181" s="4">
        <f t="shared" si="7"/>
        <v>504</v>
      </c>
      <c r="T181" s="4">
        <f t="shared" si="6"/>
        <v>3970</v>
      </c>
    </row>
    <row r="182" spans="1:20" s="6" customFormat="1" ht="15">
      <c r="A182" s="6" t="str">
        <f>SQL!A178</f>
        <v>Como</v>
      </c>
      <c r="B182" s="6">
        <f>SQL!B178</f>
        <v>727</v>
      </c>
      <c r="C182" s="6">
        <f>SQL!C178</f>
        <v>0</v>
      </c>
      <c r="D182" s="6">
        <f>SQL!D178</f>
        <v>0</v>
      </c>
      <c r="E182" s="6">
        <f>SQL!E178</f>
        <v>0</v>
      </c>
      <c r="F182" s="6">
        <f>SQL!F178</f>
        <v>0</v>
      </c>
      <c r="G182" s="6">
        <f>SQL!G178</f>
        <v>0</v>
      </c>
      <c r="H182" s="6">
        <f>SQL!H178</f>
        <v>0</v>
      </c>
      <c r="I182" s="6">
        <f>SQL!I178</f>
        <v>0</v>
      </c>
      <c r="J182" s="6">
        <f>SQL!J178</f>
        <v>0</v>
      </c>
      <c r="K182" s="6">
        <f>SQL!K178</f>
        <v>0</v>
      </c>
      <c r="L182" s="6">
        <f>SQL!L178</f>
        <v>0</v>
      </c>
      <c r="M182" s="6">
        <f>SQL!M178</f>
        <v>0</v>
      </c>
      <c r="N182" s="6">
        <f>SQL!N178</f>
        <v>0</v>
      </c>
      <c r="O182" s="4">
        <f t="shared" si="8"/>
        <v>0</v>
      </c>
      <c r="P182" s="4">
        <f t="shared" si="9"/>
        <v>0</v>
      </c>
      <c r="Q182" s="4">
        <f t="shared" si="9"/>
        <v>0</v>
      </c>
      <c r="R182" s="4">
        <f t="shared" si="9"/>
        <v>0</v>
      </c>
      <c r="S182" s="4">
        <f t="shared" si="7"/>
        <v>0</v>
      </c>
      <c r="T182" s="4">
        <f t="shared" si="6"/>
        <v>0</v>
      </c>
    </row>
    <row r="183" spans="1:20" s="6" customFormat="1" ht="15">
      <c r="A183" s="6" t="str">
        <f>SQL!A179</f>
        <v>Conroe</v>
      </c>
      <c r="B183" s="6">
        <f>SQL!B179</f>
        <v>91079</v>
      </c>
      <c r="C183" s="6">
        <f>SQL!C179</f>
        <v>0</v>
      </c>
      <c r="D183" s="6">
        <f>SQL!D179</f>
        <v>0</v>
      </c>
      <c r="E183" s="6">
        <f>SQL!E179</f>
        <v>0</v>
      </c>
      <c r="F183" s="6">
        <f>SQL!F179</f>
        <v>0</v>
      </c>
      <c r="G183" s="6">
        <f>SQL!G179</f>
        <v>0</v>
      </c>
      <c r="H183" s="6">
        <f>SQL!H179</f>
        <v>0</v>
      </c>
      <c r="I183" s="6">
        <f>SQL!I179</f>
        <v>15898</v>
      </c>
      <c r="J183" s="6">
        <f>SQL!J179</f>
        <v>4977</v>
      </c>
      <c r="K183" s="6">
        <f>SQL!K179</f>
        <v>14518</v>
      </c>
      <c r="L183" s="6">
        <f>SQL!L179</f>
        <v>11959</v>
      </c>
      <c r="M183" s="6">
        <f>SQL!M179</f>
        <v>6077</v>
      </c>
      <c r="N183" s="6">
        <f>SQL!N179</f>
        <v>17357</v>
      </c>
      <c r="O183" s="4">
        <f t="shared" si="8"/>
        <v>15898</v>
      </c>
      <c r="P183" s="4">
        <f t="shared" si="9"/>
        <v>4977</v>
      </c>
      <c r="Q183" s="4">
        <f t="shared" si="9"/>
        <v>14518</v>
      </c>
      <c r="R183" s="4">
        <f t="shared" si="9"/>
        <v>11959</v>
      </c>
      <c r="S183" s="4">
        <f t="shared" si="7"/>
        <v>6077</v>
      </c>
      <c r="T183" s="4">
        <f t="shared" si="6"/>
        <v>17357</v>
      </c>
    </row>
    <row r="184" spans="1:20" s="6" customFormat="1" ht="15">
      <c r="A184" s="6" t="str">
        <f>SQL!A180</f>
        <v>Converse</v>
      </c>
      <c r="B184" s="6">
        <f>SQL!B180</f>
        <v>28171</v>
      </c>
      <c r="C184" s="6">
        <f>SQL!C180</f>
        <v>0</v>
      </c>
      <c r="D184" s="6">
        <f>SQL!D180</f>
        <v>0</v>
      </c>
      <c r="E184" s="6">
        <f>SQL!E180</f>
        <v>0</v>
      </c>
      <c r="F184" s="6">
        <f>SQL!F180</f>
        <v>0</v>
      </c>
      <c r="G184" s="6">
        <f>SQL!G180</f>
        <v>0</v>
      </c>
      <c r="H184" s="6">
        <f>SQL!H180</f>
        <v>0</v>
      </c>
      <c r="I184" s="6">
        <f>SQL!I180</f>
        <v>15051</v>
      </c>
      <c r="J184" s="6">
        <f>SQL!J180</f>
        <v>3516</v>
      </c>
      <c r="K184" s="6">
        <f>SQL!K180</f>
        <v>2333</v>
      </c>
      <c r="L184" s="6">
        <f>SQL!L180</f>
        <v>1759</v>
      </c>
      <c r="M184" s="6">
        <f>SQL!M180</f>
        <v>863</v>
      </c>
      <c r="N184" s="6">
        <f>SQL!N180</f>
        <v>18223</v>
      </c>
      <c r="O184" s="4">
        <f t="shared" si="8"/>
        <v>15051</v>
      </c>
      <c r="P184" s="4">
        <f t="shared" si="9"/>
        <v>3516</v>
      </c>
      <c r="Q184" s="4">
        <f t="shared" si="9"/>
        <v>2333</v>
      </c>
      <c r="R184" s="4">
        <f t="shared" si="9"/>
        <v>1759</v>
      </c>
      <c r="S184" s="4">
        <f t="shared" si="7"/>
        <v>863</v>
      </c>
      <c r="T184" s="4">
        <f t="shared" si="6"/>
        <v>18223</v>
      </c>
    </row>
    <row r="185" spans="1:20" s="6" customFormat="1" ht="15">
      <c r="A185" s="6" t="str">
        <f>SQL!A181</f>
        <v>Coolidge</v>
      </c>
      <c r="B185" s="6">
        <f>SQL!B181</f>
        <v>953</v>
      </c>
      <c r="C185" s="6">
        <f>SQL!C181</f>
        <v>0</v>
      </c>
      <c r="D185" s="6">
        <f>SQL!D181</f>
        <v>0</v>
      </c>
      <c r="E185" s="6">
        <f>SQL!E181</f>
        <v>0</v>
      </c>
      <c r="F185" s="6">
        <f>SQL!F181</f>
        <v>0</v>
      </c>
      <c r="G185" s="6">
        <f>SQL!G181</f>
        <v>0</v>
      </c>
      <c r="H185" s="6">
        <f>SQL!H181</f>
        <v>0</v>
      </c>
      <c r="I185" s="6">
        <f>SQL!I181</f>
        <v>310</v>
      </c>
      <c r="J185" s="6">
        <f>SQL!J181</f>
        <v>22</v>
      </c>
      <c r="K185" s="6">
        <f>SQL!K181</f>
        <v>172</v>
      </c>
      <c r="L185" s="6">
        <f>SQL!L181</f>
        <v>163</v>
      </c>
      <c r="M185" s="6">
        <f>SQL!M181</f>
        <v>119</v>
      </c>
      <c r="N185" s="6">
        <f>SQL!N181</f>
        <v>231</v>
      </c>
      <c r="O185" s="4">
        <f t="shared" si="8"/>
        <v>310</v>
      </c>
      <c r="P185" s="4">
        <f t="shared" si="9"/>
        <v>22</v>
      </c>
      <c r="Q185" s="4">
        <f t="shared" si="9"/>
        <v>172</v>
      </c>
      <c r="R185" s="4">
        <f t="shared" si="9"/>
        <v>163</v>
      </c>
      <c r="S185" s="4">
        <f t="shared" si="7"/>
        <v>119</v>
      </c>
      <c r="T185" s="4">
        <f t="shared" si="6"/>
        <v>231</v>
      </c>
    </row>
    <row r="186" spans="1:20" s="6" customFormat="1" ht="15">
      <c r="A186" s="6" t="str">
        <f>SQL!A182</f>
        <v>Cooper</v>
      </c>
      <c r="B186" s="6">
        <f>SQL!B182</f>
        <v>1993</v>
      </c>
      <c r="C186" s="6">
        <f>SQL!C182</f>
        <v>9</v>
      </c>
      <c r="D186" s="6">
        <f>SQL!D182</f>
        <v>4</v>
      </c>
      <c r="E186" s="6">
        <f>SQL!E182</f>
        <v>24</v>
      </c>
      <c r="F186" s="6">
        <f>SQL!F182</f>
        <v>20</v>
      </c>
      <c r="G186" s="6">
        <f>SQL!G182</f>
        <v>0</v>
      </c>
      <c r="H186" s="6">
        <f>SQL!H182</f>
        <v>15</v>
      </c>
      <c r="I186" s="6">
        <f>SQL!I182</f>
        <v>0</v>
      </c>
      <c r="J186" s="6">
        <f>SQL!J182</f>
        <v>0</v>
      </c>
      <c r="K186" s="6">
        <f>SQL!K182</f>
        <v>0</v>
      </c>
      <c r="L186" s="6">
        <f>SQL!L182</f>
        <v>0</v>
      </c>
      <c r="M186" s="6">
        <f>SQL!M182</f>
        <v>0</v>
      </c>
      <c r="N186" s="6">
        <f>SQL!N182</f>
        <v>0</v>
      </c>
      <c r="O186" s="4">
        <f t="shared" si="8"/>
        <v>9</v>
      </c>
      <c r="P186" s="4">
        <f t="shared" si="9"/>
        <v>4</v>
      </c>
      <c r="Q186" s="4">
        <f t="shared" si="9"/>
        <v>24</v>
      </c>
      <c r="R186" s="4">
        <f t="shared" si="9"/>
        <v>20</v>
      </c>
      <c r="S186" s="4">
        <f t="shared" si="7"/>
        <v>0</v>
      </c>
      <c r="T186" s="4">
        <f t="shared" si="6"/>
        <v>15</v>
      </c>
    </row>
    <row r="187" spans="1:20" s="6" customFormat="1" ht="15">
      <c r="A187" s="6" t="str">
        <f>SQL!A183</f>
        <v>Coppell</v>
      </c>
      <c r="B187" s="6">
        <f>SQL!B183</f>
        <v>41421</v>
      </c>
      <c r="C187" s="6">
        <f>SQL!C183</f>
        <v>0</v>
      </c>
      <c r="D187" s="6">
        <f>SQL!D183</f>
        <v>0</v>
      </c>
      <c r="E187" s="6">
        <f>SQL!E183</f>
        <v>0</v>
      </c>
      <c r="F187" s="6">
        <f>SQL!F183</f>
        <v>0</v>
      </c>
      <c r="G187" s="6">
        <f>SQL!G183</f>
        <v>0</v>
      </c>
      <c r="H187" s="6">
        <f>SQL!H183</f>
        <v>0</v>
      </c>
      <c r="I187" s="6">
        <f>SQL!I183</f>
        <v>5759</v>
      </c>
      <c r="J187" s="6">
        <f>SQL!J183</f>
        <v>1246</v>
      </c>
      <c r="K187" s="6">
        <f>SQL!K183</f>
        <v>4471</v>
      </c>
      <c r="L187" s="6">
        <f>SQL!L183</f>
        <v>5644</v>
      </c>
      <c r="M187" s="6">
        <f>SQL!M183</f>
        <v>1914</v>
      </c>
      <c r="N187" s="6">
        <f>SQL!N183</f>
        <v>3373</v>
      </c>
      <c r="O187" s="4">
        <f t="shared" si="8"/>
        <v>5759</v>
      </c>
      <c r="P187" s="4">
        <f t="shared" si="9"/>
        <v>1246</v>
      </c>
      <c r="Q187" s="4">
        <f t="shared" si="9"/>
        <v>4471</v>
      </c>
      <c r="R187" s="4">
        <f t="shared" si="9"/>
        <v>5644</v>
      </c>
      <c r="S187" s="4">
        <f t="shared" si="7"/>
        <v>1914</v>
      </c>
      <c r="T187" s="4">
        <f t="shared" si="6"/>
        <v>3373</v>
      </c>
    </row>
    <row r="188" spans="1:20" s="6" customFormat="1" ht="15">
      <c r="A188" s="6" t="str">
        <f>SQL!A184</f>
        <v>Copper Canyon</v>
      </c>
      <c r="B188" s="6">
        <f>SQL!B184</f>
        <v>1493</v>
      </c>
      <c r="C188" s="6">
        <f>SQL!C184</f>
        <v>0</v>
      </c>
      <c r="D188" s="6">
        <f>SQL!D184</f>
        <v>0</v>
      </c>
      <c r="E188" s="6">
        <f>SQL!E184</f>
        <v>0</v>
      </c>
      <c r="F188" s="6">
        <f>SQL!F184</f>
        <v>0</v>
      </c>
      <c r="G188" s="6">
        <f>SQL!G184</f>
        <v>0</v>
      </c>
      <c r="H188" s="6">
        <f>SQL!H184</f>
        <v>0</v>
      </c>
      <c r="I188" s="6">
        <f>SQL!I184</f>
        <v>471</v>
      </c>
      <c r="J188" s="6">
        <f>SQL!J184</f>
        <v>142</v>
      </c>
      <c r="K188" s="6">
        <f>SQL!K184</f>
        <v>1711</v>
      </c>
      <c r="L188" s="6">
        <f>SQL!L184</f>
        <v>1710</v>
      </c>
      <c r="M188" s="6">
        <f>SQL!M184</f>
        <v>203</v>
      </c>
      <c r="N188" s="6">
        <f>SQL!N184</f>
        <v>421</v>
      </c>
      <c r="O188" s="4">
        <f t="shared" si="8"/>
        <v>471</v>
      </c>
      <c r="P188" s="4">
        <f t="shared" si="9"/>
        <v>142</v>
      </c>
      <c r="Q188" s="4">
        <f t="shared" si="9"/>
        <v>1711</v>
      </c>
      <c r="R188" s="4">
        <f t="shared" si="9"/>
        <v>1710</v>
      </c>
      <c r="S188" s="4">
        <f t="shared" si="7"/>
        <v>203</v>
      </c>
      <c r="T188" s="4">
        <f t="shared" si="6"/>
        <v>421</v>
      </c>
    </row>
    <row r="189" spans="1:20" s="6" customFormat="1" ht="15">
      <c r="A189" s="6" t="str">
        <f>SQL!A185</f>
        <v>Copperas Cove</v>
      </c>
      <c r="B189" s="6">
        <f>SQL!B185</f>
        <v>33235</v>
      </c>
      <c r="C189" s="6">
        <f>SQL!C185</f>
        <v>2</v>
      </c>
      <c r="D189" s="6">
        <f>SQL!D185</f>
        <v>0</v>
      </c>
      <c r="E189" s="6">
        <f>SQL!E185</f>
        <v>6</v>
      </c>
      <c r="F189" s="6">
        <f>SQL!F185</f>
        <v>1</v>
      </c>
      <c r="G189" s="6">
        <f>SQL!G185</f>
        <v>0</v>
      </c>
      <c r="H189" s="6">
        <f>SQL!H185</f>
        <v>7</v>
      </c>
      <c r="I189" s="6">
        <f>SQL!I185</f>
        <v>3012</v>
      </c>
      <c r="J189" s="6">
        <f>SQL!J185</f>
        <v>1239</v>
      </c>
      <c r="K189" s="6">
        <f>SQL!K185</f>
        <v>5218</v>
      </c>
      <c r="L189" s="6">
        <f>SQL!L185</f>
        <v>5986</v>
      </c>
      <c r="M189" s="6">
        <f>SQL!M185</f>
        <v>1040</v>
      </c>
      <c r="N189" s="6">
        <f>SQL!N185</f>
        <v>2433</v>
      </c>
      <c r="O189" s="4">
        <f t="shared" si="8"/>
        <v>3014</v>
      </c>
      <c r="P189" s="4">
        <f t="shared" si="9"/>
        <v>1239</v>
      </c>
      <c r="Q189" s="4">
        <f t="shared" si="9"/>
        <v>5224</v>
      </c>
      <c r="R189" s="4">
        <f t="shared" si="9"/>
        <v>5987</v>
      </c>
      <c r="S189" s="4">
        <f t="shared" si="7"/>
        <v>1040</v>
      </c>
      <c r="T189" s="4">
        <f t="shared" si="6"/>
        <v>2440</v>
      </c>
    </row>
    <row r="190" spans="1:20" s="6" customFormat="1" ht="15">
      <c r="A190" s="6" t="str">
        <f>SQL!A186</f>
        <v>Corinth</v>
      </c>
      <c r="B190" s="6">
        <f>SQL!B186</f>
        <v>22099</v>
      </c>
      <c r="C190" s="6">
        <f>SQL!C186</f>
        <v>0</v>
      </c>
      <c r="D190" s="6">
        <f>SQL!D186</f>
        <v>0</v>
      </c>
      <c r="E190" s="6">
        <f>SQL!E186</f>
        <v>0</v>
      </c>
      <c r="F190" s="6">
        <f>SQL!F186</f>
        <v>0</v>
      </c>
      <c r="G190" s="6">
        <f>SQL!G186</f>
        <v>0</v>
      </c>
      <c r="H190" s="6">
        <f>SQL!H186</f>
        <v>0</v>
      </c>
      <c r="I190" s="6">
        <f>SQL!I186</f>
        <v>5315</v>
      </c>
      <c r="J190" s="6">
        <f>SQL!J186</f>
        <v>1024</v>
      </c>
      <c r="K190" s="6">
        <f>SQL!K186</f>
        <v>4978</v>
      </c>
      <c r="L190" s="6">
        <f>SQL!L186</f>
        <v>4941</v>
      </c>
      <c r="M190" s="6">
        <f>SQL!M186</f>
        <v>1782</v>
      </c>
      <c r="N190" s="6">
        <f>SQL!N186</f>
        <v>4590</v>
      </c>
      <c r="O190" s="4">
        <f t="shared" si="8"/>
        <v>5315</v>
      </c>
      <c r="P190" s="4">
        <f t="shared" si="9"/>
        <v>1024</v>
      </c>
      <c r="Q190" s="4">
        <f t="shared" si="9"/>
        <v>4978</v>
      </c>
      <c r="R190" s="4">
        <f t="shared" si="9"/>
        <v>4941</v>
      </c>
      <c r="S190" s="4">
        <f t="shared" si="7"/>
        <v>1782</v>
      </c>
      <c r="T190" s="4">
        <f t="shared" si="6"/>
        <v>4590</v>
      </c>
    </row>
    <row r="191" spans="1:20" s="6" customFormat="1" ht="15">
      <c r="A191" s="6" t="str">
        <f>SQL!A187</f>
        <v>Corpus Christi</v>
      </c>
      <c r="B191" s="6">
        <f>SQL!B187</f>
        <v>326586</v>
      </c>
      <c r="C191" s="6">
        <f>SQL!C187</f>
        <v>615</v>
      </c>
      <c r="D191" s="6">
        <f>SQL!D187</f>
        <v>0</v>
      </c>
      <c r="E191" s="6">
        <f>SQL!E187</f>
        <v>27</v>
      </c>
      <c r="F191" s="6">
        <f>SQL!F187</f>
        <v>20</v>
      </c>
      <c r="G191" s="6">
        <f>SQL!G187</f>
        <v>0</v>
      </c>
      <c r="H191" s="6">
        <f>SQL!H187</f>
        <v>619</v>
      </c>
      <c r="I191" s="6">
        <f>SQL!I187</f>
        <v>121558</v>
      </c>
      <c r="J191" s="6">
        <f>SQL!J187</f>
        <v>8807</v>
      </c>
      <c r="K191" s="6">
        <f>SQL!K187</f>
        <v>54144</v>
      </c>
      <c r="L191" s="6">
        <f>SQL!L187</f>
        <v>34400</v>
      </c>
      <c r="M191" s="6">
        <f>SQL!M187</f>
        <v>179</v>
      </c>
      <c r="N191" s="6">
        <f>SQL!N187</f>
        <v>149929</v>
      </c>
      <c r="O191" s="4">
        <f t="shared" si="8"/>
        <v>122173</v>
      </c>
      <c r="P191" s="4">
        <f t="shared" si="9"/>
        <v>8807</v>
      </c>
      <c r="Q191" s="4">
        <f t="shared" si="9"/>
        <v>54171</v>
      </c>
      <c r="R191" s="4">
        <f t="shared" si="9"/>
        <v>34420</v>
      </c>
      <c r="S191" s="4">
        <f t="shared" si="7"/>
        <v>179</v>
      </c>
      <c r="T191" s="4">
        <f t="shared" si="6"/>
        <v>150548</v>
      </c>
    </row>
    <row r="192" spans="1:20" s="6" customFormat="1" ht="15">
      <c r="A192" s="6" t="str">
        <f>SQL!A188</f>
        <v>Corral City</v>
      </c>
      <c r="B192" s="6">
        <f>SQL!B188</f>
        <v>49</v>
      </c>
      <c r="C192" s="6">
        <f>SQL!C188</f>
        <v>0</v>
      </c>
      <c r="D192" s="6">
        <f>SQL!D188</f>
        <v>0</v>
      </c>
      <c r="E192" s="6">
        <f>SQL!E188</f>
        <v>0</v>
      </c>
      <c r="F192" s="6">
        <f>SQL!F188</f>
        <v>0</v>
      </c>
      <c r="G192" s="6">
        <f>SQL!G188</f>
        <v>0</v>
      </c>
      <c r="H192" s="6">
        <f>SQL!H188</f>
        <v>0</v>
      </c>
      <c r="I192" s="6">
        <f>SQL!I188</f>
        <v>0</v>
      </c>
      <c r="J192" s="6">
        <f>SQL!J188</f>
        <v>0</v>
      </c>
      <c r="K192" s="6">
        <f>SQL!K188</f>
        <v>0</v>
      </c>
      <c r="L192" s="6">
        <f>SQL!L188</f>
        <v>0</v>
      </c>
      <c r="M192" s="6">
        <f>SQL!M188</f>
        <v>0</v>
      </c>
      <c r="N192" s="6">
        <f>SQL!N188</f>
        <v>0</v>
      </c>
      <c r="O192" s="4">
        <f t="shared" si="8"/>
        <v>0</v>
      </c>
      <c r="P192" s="4">
        <f t="shared" si="9"/>
        <v>0</v>
      </c>
      <c r="Q192" s="4">
        <f t="shared" si="9"/>
        <v>0</v>
      </c>
      <c r="R192" s="4">
        <f t="shared" si="9"/>
        <v>0</v>
      </c>
      <c r="S192" s="4">
        <f t="shared" si="7"/>
        <v>0</v>
      </c>
      <c r="T192" s="4">
        <f t="shared" si="6"/>
        <v>0</v>
      </c>
    </row>
    <row r="193" spans="1:20" s="6" customFormat="1" ht="15">
      <c r="A193" s="6" t="str">
        <f>SQL!A189</f>
        <v>Corrigan</v>
      </c>
      <c r="B193" s="6">
        <f>SQL!B189</f>
        <v>1611</v>
      </c>
      <c r="C193" s="6">
        <f>SQL!C189</f>
        <v>0</v>
      </c>
      <c r="D193" s="6">
        <f>SQL!D189</f>
        <v>0</v>
      </c>
      <c r="E193" s="6">
        <f>SQL!E189</f>
        <v>0</v>
      </c>
      <c r="F193" s="6">
        <f>SQL!F189</f>
        <v>0</v>
      </c>
      <c r="G193" s="6">
        <f>SQL!G189</f>
        <v>0</v>
      </c>
      <c r="H193" s="6">
        <f>SQL!H189</f>
        <v>0</v>
      </c>
      <c r="I193" s="6">
        <f>SQL!I189</f>
        <v>13750</v>
      </c>
      <c r="J193" s="6">
        <f>SQL!J189</f>
        <v>467</v>
      </c>
      <c r="K193" s="6">
        <f>SQL!K189</f>
        <v>4225</v>
      </c>
      <c r="L193" s="6">
        <f>SQL!L189</f>
        <v>3411</v>
      </c>
      <c r="M193" s="6">
        <f>SQL!M189</f>
        <v>1766</v>
      </c>
      <c r="N193" s="6">
        <f>SQL!N189</f>
        <v>12408</v>
      </c>
      <c r="O193" s="4">
        <f t="shared" si="8"/>
        <v>13750</v>
      </c>
      <c r="P193" s="4">
        <f t="shared" si="9"/>
        <v>467</v>
      </c>
      <c r="Q193" s="4">
        <f t="shared" si="9"/>
        <v>4225</v>
      </c>
      <c r="R193" s="4">
        <f t="shared" si="9"/>
        <v>3411</v>
      </c>
      <c r="S193" s="4">
        <f t="shared" si="7"/>
        <v>1766</v>
      </c>
      <c r="T193" s="4">
        <f t="shared" si="6"/>
        <v>12408</v>
      </c>
    </row>
    <row r="194" spans="1:20" s="6" customFormat="1" ht="15">
      <c r="A194" s="6" t="str">
        <f>SQL!A190</f>
        <v>Corsicana</v>
      </c>
      <c r="B194" s="6">
        <f>SQL!B190</f>
        <v>23906</v>
      </c>
      <c r="C194" s="6">
        <f>SQL!C190</f>
        <v>0</v>
      </c>
      <c r="D194" s="6">
        <f>SQL!D190</f>
        <v>0</v>
      </c>
      <c r="E194" s="6">
        <f>SQL!E190</f>
        <v>0</v>
      </c>
      <c r="F194" s="6">
        <f>SQL!F190</f>
        <v>0</v>
      </c>
      <c r="G194" s="6">
        <f>SQL!G190</f>
        <v>0</v>
      </c>
      <c r="H194" s="6">
        <f>SQL!H190</f>
        <v>0</v>
      </c>
      <c r="I194" s="6">
        <f>SQL!I190</f>
        <v>1825</v>
      </c>
      <c r="J194" s="6">
        <f>SQL!J190</f>
        <v>608</v>
      </c>
      <c r="K194" s="6">
        <f>SQL!K190</f>
        <v>2220</v>
      </c>
      <c r="L194" s="6">
        <f>SQL!L190</f>
        <v>2415</v>
      </c>
      <c r="M194" s="6">
        <f>SQL!M190</f>
        <v>867</v>
      </c>
      <c r="N194" s="6">
        <f>SQL!N190</f>
        <v>1371</v>
      </c>
      <c r="O194" s="4">
        <f t="shared" si="8"/>
        <v>1825</v>
      </c>
      <c r="P194" s="4">
        <f t="shared" si="9"/>
        <v>608</v>
      </c>
      <c r="Q194" s="4">
        <f t="shared" si="9"/>
        <v>2220</v>
      </c>
      <c r="R194" s="4">
        <f t="shared" si="9"/>
        <v>2415</v>
      </c>
      <c r="S194" s="4">
        <f t="shared" si="7"/>
        <v>867</v>
      </c>
      <c r="T194" s="4">
        <f t="shared" si="7"/>
        <v>1371</v>
      </c>
    </row>
    <row r="195" spans="1:20" s="6" customFormat="1" ht="15">
      <c r="A195" s="6" t="str">
        <f>SQL!A191</f>
        <v>Cottonwood</v>
      </c>
      <c r="B195" s="6">
        <f>SQL!B191</f>
        <v>202</v>
      </c>
      <c r="C195" s="6">
        <f>SQL!C191</f>
        <v>0</v>
      </c>
      <c r="D195" s="6">
        <f>SQL!D191</f>
        <v>0</v>
      </c>
      <c r="E195" s="6">
        <f>SQL!E191</f>
        <v>0</v>
      </c>
      <c r="F195" s="6">
        <f>SQL!F191</f>
        <v>0</v>
      </c>
      <c r="G195" s="6">
        <f>SQL!G191</f>
        <v>0</v>
      </c>
      <c r="H195" s="6">
        <f>SQL!H191</f>
        <v>0</v>
      </c>
      <c r="I195" s="6">
        <f>SQL!I191</f>
        <v>0</v>
      </c>
      <c r="J195" s="6">
        <f>SQL!J191</f>
        <v>0</v>
      </c>
      <c r="K195" s="6">
        <f>SQL!K191</f>
        <v>0</v>
      </c>
      <c r="L195" s="6">
        <f>SQL!L191</f>
        <v>0</v>
      </c>
      <c r="M195" s="6">
        <f>SQL!M191</f>
        <v>0</v>
      </c>
      <c r="N195" s="6">
        <f>SQL!N191</f>
        <v>0</v>
      </c>
      <c r="O195" s="4">
        <f t="shared" si="8"/>
        <v>0</v>
      </c>
      <c r="P195" s="4">
        <f t="shared" si="9"/>
        <v>0</v>
      </c>
      <c r="Q195" s="4">
        <f t="shared" si="9"/>
        <v>0</v>
      </c>
      <c r="R195" s="4">
        <f t="shared" si="9"/>
        <v>0</v>
      </c>
      <c r="S195" s="4">
        <f t="shared" si="7"/>
        <v>0</v>
      </c>
      <c r="T195" s="4">
        <f t="shared" si="7"/>
        <v>0</v>
      </c>
    </row>
    <row r="196" spans="1:20" s="6" customFormat="1" ht="15">
      <c r="A196" s="6" t="str">
        <f>SQL!A192</f>
        <v>Cottonwood Shores</v>
      </c>
      <c r="B196" s="6">
        <f>SQL!B192</f>
        <v>1227</v>
      </c>
      <c r="C196" s="6">
        <f>SQL!C192</f>
        <v>0</v>
      </c>
      <c r="D196" s="6">
        <f>SQL!D192</f>
        <v>0</v>
      </c>
      <c r="E196" s="6">
        <f>SQL!E192</f>
        <v>0</v>
      </c>
      <c r="F196" s="6">
        <f>SQL!F192</f>
        <v>0</v>
      </c>
      <c r="G196" s="6">
        <f>SQL!G192</f>
        <v>0</v>
      </c>
      <c r="H196" s="6">
        <f>SQL!H192</f>
        <v>0</v>
      </c>
      <c r="I196" s="6">
        <f>SQL!I192</f>
        <v>565</v>
      </c>
      <c r="J196" s="6">
        <f>SQL!J192</f>
        <v>0</v>
      </c>
      <c r="K196" s="6">
        <f>SQL!K192</f>
        <v>912</v>
      </c>
      <c r="L196" s="6">
        <f>SQL!L192</f>
        <v>188</v>
      </c>
      <c r="M196" s="6">
        <f>SQL!M192</f>
        <v>0</v>
      </c>
      <c r="N196" s="6">
        <f>SQL!N192</f>
        <v>1289</v>
      </c>
      <c r="O196" s="4">
        <f t="shared" si="8"/>
        <v>565</v>
      </c>
      <c r="P196" s="4">
        <f t="shared" si="9"/>
        <v>0</v>
      </c>
      <c r="Q196" s="4">
        <f t="shared" si="9"/>
        <v>912</v>
      </c>
      <c r="R196" s="4">
        <f t="shared" si="9"/>
        <v>188</v>
      </c>
      <c r="S196" s="4">
        <f t="shared" si="7"/>
        <v>0</v>
      </c>
      <c r="T196" s="4">
        <f t="shared" si="7"/>
        <v>1289</v>
      </c>
    </row>
    <row r="197" spans="1:20" s="6" customFormat="1" ht="15">
      <c r="A197" s="6" t="str">
        <f>SQL!A193</f>
        <v>Cotulla</v>
      </c>
      <c r="B197" s="6">
        <f>SQL!B193</f>
        <v>4137</v>
      </c>
      <c r="C197" s="6">
        <f>SQL!C193</f>
        <v>1</v>
      </c>
      <c r="D197" s="6">
        <f>SQL!D193</f>
        <v>0</v>
      </c>
      <c r="E197" s="6">
        <f>SQL!E193</f>
        <v>2</v>
      </c>
      <c r="F197" s="6">
        <f>SQL!F193</f>
        <v>0</v>
      </c>
      <c r="G197" s="6">
        <f>SQL!G193</f>
        <v>0</v>
      </c>
      <c r="H197" s="6">
        <f>SQL!H193</f>
        <v>3</v>
      </c>
      <c r="I197" s="6">
        <f>SQL!I193</f>
        <v>1543</v>
      </c>
      <c r="J197" s="6">
        <f>SQL!J193</f>
        <v>0</v>
      </c>
      <c r="K197" s="6">
        <f>SQL!K193</f>
        <v>15</v>
      </c>
      <c r="L197" s="6">
        <f>SQL!L193</f>
        <v>5</v>
      </c>
      <c r="M197" s="6">
        <f>SQL!M193</f>
        <v>3</v>
      </c>
      <c r="N197" s="6">
        <f>SQL!N193</f>
        <v>1551</v>
      </c>
      <c r="O197" s="4">
        <f t="shared" si="8"/>
        <v>1544</v>
      </c>
      <c r="P197" s="4">
        <f t="shared" si="9"/>
        <v>0</v>
      </c>
      <c r="Q197" s="4">
        <f t="shared" si="9"/>
        <v>17</v>
      </c>
      <c r="R197" s="4">
        <f t="shared" si="9"/>
        <v>5</v>
      </c>
      <c r="S197" s="4">
        <f t="shared" si="7"/>
        <v>3</v>
      </c>
      <c r="T197" s="4">
        <f t="shared" si="7"/>
        <v>1554</v>
      </c>
    </row>
    <row r="198" spans="1:20" s="6" customFormat="1" ht="15">
      <c r="A198" s="6" t="str">
        <f>SQL!A194</f>
        <v>Covington</v>
      </c>
      <c r="B198" s="6">
        <f>SQL!B194</f>
        <v>279</v>
      </c>
      <c r="C198" s="6">
        <f>SQL!C194</f>
        <v>0</v>
      </c>
      <c r="D198" s="6">
        <f>SQL!D194</f>
        <v>0</v>
      </c>
      <c r="E198" s="6">
        <f>SQL!E194</f>
        <v>0</v>
      </c>
      <c r="F198" s="6">
        <f>SQL!F194</f>
        <v>0</v>
      </c>
      <c r="G198" s="6">
        <f>SQL!G194</f>
        <v>0</v>
      </c>
      <c r="H198" s="6">
        <f>SQL!H194</f>
        <v>0</v>
      </c>
      <c r="I198" s="6">
        <f>SQL!I194</f>
        <v>22</v>
      </c>
      <c r="J198" s="6">
        <f>SQL!J194</f>
        <v>0</v>
      </c>
      <c r="K198" s="6">
        <f>SQL!K194</f>
        <v>68</v>
      </c>
      <c r="L198" s="6">
        <f>SQL!L194</f>
        <v>54</v>
      </c>
      <c r="M198" s="6">
        <f>SQL!M194</f>
        <v>0</v>
      </c>
      <c r="N198" s="6">
        <f>SQL!N194</f>
        <v>0</v>
      </c>
      <c r="O198" s="4">
        <f t="shared" si="8"/>
        <v>22</v>
      </c>
      <c r="P198" s="4">
        <f t="shared" si="9"/>
        <v>0</v>
      </c>
      <c r="Q198" s="4">
        <f t="shared" si="9"/>
        <v>68</v>
      </c>
      <c r="R198" s="4">
        <f t="shared" si="9"/>
        <v>54</v>
      </c>
      <c r="S198" s="4">
        <f t="shared" si="9"/>
        <v>0</v>
      </c>
      <c r="T198" s="4">
        <f t="shared" si="9"/>
        <v>0</v>
      </c>
    </row>
    <row r="199" spans="1:20" s="6" customFormat="1" ht="15">
      <c r="A199" s="6" t="str">
        <f>SQL!A195</f>
        <v>Crandall</v>
      </c>
      <c r="B199" s="6">
        <f>SQL!B195</f>
        <v>4017</v>
      </c>
      <c r="C199" s="6">
        <f>SQL!C195</f>
        <v>0</v>
      </c>
      <c r="D199" s="6">
        <f>SQL!D195</f>
        <v>0</v>
      </c>
      <c r="E199" s="6">
        <f>SQL!E195</f>
        <v>0</v>
      </c>
      <c r="F199" s="6">
        <f>SQL!F195</f>
        <v>0</v>
      </c>
      <c r="G199" s="6">
        <f>SQL!G195</f>
        <v>0</v>
      </c>
      <c r="H199" s="6">
        <f>SQL!H195</f>
        <v>0</v>
      </c>
      <c r="I199" s="6">
        <f>SQL!I195</f>
        <v>4824</v>
      </c>
      <c r="J199" s="6">
        <f>SQL!J195</f>
        <v>179</v>
      </c>
      <c r="K199" s="6">
        <f>SQL!K195</f>
        <v>1395</v>
      </c>
      <c r="L199" s="6">
        <f>SQL!L195</f>
        <v>790</v>
      </c>
      <c r="M199" s="6">
        <f>SQL!M195</f>
        <v>281</v>
      </c>
      <c r="N199" s="6">
        <f>SQL!N195</f>
        <v>5327</v>
      </c>
      <c r="O199" s="4">
        <f aca="true" t="shared" si="10" ref="O199:O262">SUM(C199,I199)</f>
        <v>4824</v>
      </c>
      <c r="P199" s="4">
        <f aca="true" t="shared" si="11" ref="P199:S262">SUM(D199,J199)</f>
        <v>179</v>
      </c>
      <c r="Q199" s="4">
        <f t="shared" si="11"/>
        <v>1395</v>
      </c>
      <c r="R199" s="4">
        <f t="shared" si="11"/>
        <v>790</v>
      </c>
      <c r="S199" s="4">
        <f t="shared" si="11"/>
        <v>281</v>
      </c>
      <c r="T199" s="4">
        <f aca="true" t="shared" si="12" ref="T199:T262">SUM(H199,N199)</f>
        <v>5327</v>
      </c>
    </row>
    <row r="200" spans="1:20" s="6" customFormat="1" ht="15">
      <c r="A200" s="6" t="str">
        <f>SQL!A196</f>
        <v>Crane</v>
      </c>
      <c r="B200" s="6">
        <f>SQL!B196</f>
        <v>3682</v>
      </c>
      <c r="C200" s="6">
        <f>SQL!C196</f>
        <v>0</v>
      </c>
      <c r="D200" s="6">
        <f>SQL!D196</f>
        <v>0</v>
      </c>
      <c r="E200" s="6">
        <f>SQL!E196</f>
        <v>0</v>
      </c>
      <c r="F200" s="6">
        <f>SQL!F196</f>
        <v>0</v>
      </c>
      <c r="G200" s="6">
        <f>SQL!G196</f>
        <v>0</v>
      </c>
      <c r="H200" s="6">
        <f>SQL!H196</f>
        <v>0</v>
      </c>
      <c r="I200" s="6">
        <f>SQL!I196</f>
        <v>5022</v>
      </c>
      <c r="J200" s="6">
        <f>SQL!J196</f>
        <v>2</v>
      </c>
      <c r="K200" s="6">
        <f>SQL!K196</f>
        <v>1849</v>
      </c>
      <c r="L200" s="6">
        <f>SQL!L196</f>
        <v>1277</v>
      </c>
      <c r="M200" s="6">
        <f>SQL!M196</f>
        <v>22</v>
      </c>
      <c r="N200" s="6">
        <f>SQL!N196</f>
        <v>5599</v>
      </c>
      <c r="O200" s="4">
        <f t="shared" si="10"/>
        <v>5022</v>
      </c>
      <c r="P200" s="4">
        <f t="shared" si="11"/>
        <v>2</v>
      </c>
      <c r="Q200" s="4">
        <f t="shared" si="11"/>
        <v>1849</v>
      </c>
      <c r="R200" s="4">
        <f t="shared" si="11"/>
        <v>1277</v>
      </c>
      <c r="S200" s="4">
        <f t="shared" si="11"/>
        <v>22</v>
      </c>
      <c r="T200" s="4">
        <f t="shared" si="12"/>
        <v>5599</v>
      </c>
    </row>
    <row r="201" spans="1:20" s="6" customFormat="1" ht="15">
      <c r="A201" s="6" t="str">
        <f>SQL!A197</f>
        <v>Crawford</v>
      </c>
      <c r="B201" s="6">
        <f>SQL!B197</f>
        <v>827</v>
      </c>
      <c r="C201" s="6">
        <f>SQL!C197</f>
        <v>0</v>
      </c>
      <c r="D201" s="6">
        <f>SQL!D197</f>
        <v>0</v>
      </c>
      <c r="E201" s="6">
        <f>SQL!E197</f>
        <v>0</v>
      </c>
      <c r="F201" s="6">
        <f>SQL!F197</f>
        <v>0</v>
      </c>
      <c r="G201" s="6">
        <f>SQL!G197</f>
        <v>0</v>
      </c>
      <c r="H201" s="6">
        <f>SQL!H197</f>
        <v>0</v>
      </c>
      <c r="I201" s="6">
        <f>SQL!I197</f>
        <v>1432</v>
      </c>
      <c r="J201" s="6">
        <f>SQL!J197</f>
        <v>6</v>
      </c>
      <c r="K201" s="6">
        <f>SQL!K197</f>
        <v>327</v>
      </c>
      <c r="L201" s="6">
        <f>SQL!L197</f>
        <v>348</v>
      </c>
      <c r="M201" s="6">
        <f>SQL!M197</f>
        <v>0</v>
      </c>
      <c r="N201" s="6">
        <f>SQL!N197</f>
        <v>1417</v>
      </c>
      <c r="O201" s="4">
        <f t="shared" si="10"/>
        <v>1432</v>
      </c>
      <c r="P201" s="4">
        <f t="shared" si="11"/>
        <v>6</v>
      </c>
      <c r="Q201" s="4">
        <f t="shared" si="11"/>
        <v>327</v>
      </c>
      <c r="R201" s="4">
        <f t="shared" si="11"/>
        <v>348</v>
      </c>
      <c r="S201" s="4">
        <f t="shared" si="11"/>
        <v>0</v>
      </c>
      <c r="T201" s="4">
        <f t="shared" si="12"/>
        <v>1417</v>
      </c>
    </row>
    <row r="202" spans="1:20" s="6" customFormat="1" ht="15">
      <c r="A202" s="6" t="str">
        <f>SQL!A198</f>
        <v>Crockett</v>
      </c>
      <c r="B202" s="6">
        <f>SQL!B198</f>
        <v>6385</v>
      </c>
      <c r="C202" s="6">
        <f>SQL!C198</f>
        <v>0</v>
      </c>
      <c r="D202" s="6">
        <f>SQL!D198</f>
        <v>0</v>
      </c>
      <c r="E202" s="6">
        <f>SQL!E198</f>
        <v>0</v>
      </c>
      <c r="F202" s="6">
        <f>SQL!F198</f>
        <v>0</v>
      </c>
      <c r="G202" s="6">
        <f>SQL!G198</f>
        <v>0</v>
      </c>
      <c r="H202" s="6">
        <f>SQL!H198</f>
        <v>0</v>
      </c>
      <c r="I202" s="6">
        <f>SQL!I198</f>
        <v>3339</v>
      </c>
      <c r="J202" s="6">
        <f>SQL!J198</f>
        <v>0</v>
      </c>
      <c r="K202" s="6">
        <f>SQL!K198</f>
        <v>484</v>
      </c>
      <c r="L202" s="6">
        <f>SQL!L198</f>
        <v>809</v>
      </c>
      <c r="M202" s="6">
        <f>SQL!M198</f>
        <v>0</v>
      </c>
      <c r="N202" s="6">
        <f>SQL!N198</f>
        <v>2770</v>
      </c>
      <c r="O202" s="4">
        <f t="shared" si="10"/>
        <v>3339</v>
      </c>
      <c r="P202" s="4">
        <f t="shared" si="11"/>
        <v>0</v>
      </c>
      <c r="Q202" s="4">
        <f t="shared" si="11"/>
        <v>484</v>
      </c>
      <c r="R202" s="4">
        <f t="shared" si="11"/>
        <v>809</v>
      </c>
      <c r="S202" s="4">
        <f t="shared" si="11"/>
        <v>0</v>
      </c>
      <c r="T202" s="4">
        <f t="shared" si="12"/>
        <v>2770</v>
      </c>
    </row>
    <row r="203" spans="1:20" s="6" customFormat="1" ht="15">
      <c r="A203" s="6" t="str">
        <f>SQL!A199</f>
        <v>Crosbyton</v>
      </c>
      <c r="B203" s="6">
        <f>SQL!B199</f>
        <v>1612</v>
      </c>
      <c r="C203" s="6">
        <f>SQL!C199</f>
        <v>0</v>
      </c>
      <c r="D203" s="6">
        <f>SQL!D199</f>
        <v>0</v>
      </c>
      <c r="E203" s="6">
        <f>SQL!E199</f>
        <v>0</v>
      </c>
      <c r="F203" s="6">
        <f>SQL!F199</f>
        <v>0</v>
      </c>
      <c r="G203" s="6">
        <f>SQL!G199</f>
        <v>0</v>
      </c>
      <c r="H203" s="6">
        <f>SQL!H199</f>
        <v>0</v>
      </c>
      <c r="I203" s="6">
        <f>SQL!I199</f>
        <v>603</v>
      </c>
      <c r="J203" s="6">
        <f>SQL!J199</f>
        <v>0</v>
      </c>
      <c r="K203" s="6">
        <f>SQL!K199</f>
        <v>194</v>
      </c>
      <c r="L203" s="6">
        <f>SQL!L199</f>
        <v>56</v>
      </c>
      <c r="M203" s="6">
        <f>SQL!M199</f>
        <v>0</v>
      </c>
      <c r="N203" s="6">
        <f>SQL!N199</f>
        <v>741</v>
      </c>
      <c r="O203" s="4">
        <f t="shared" si="10"/>
        <v>603</v>
      </c>
      <c r="P203" s="4">
        <f t="shared" si="11"/>
        <v>0</v>
      </c>
      <c r="Q203" s="4">
        <f t="shared" si="11"/>
        <v>194</v>
      </c>
      <c r="R203" s="4">
        <f t="shared" si="11"/>
        <v>56</v>
      </c>
      <c r="S203" s="4">
        <f t="shared" si="11"/>
        <v>0</v>
      </c>
      <c r="T203" s="4">
        <f t="shared" si="12"/>
        <v>741</v>
      </c>
    </row>
    <row r="204" spans="1:20" s="6" customFormat="1" ht="15">
      <c r="A204" s="6" t="str">
        <f>SQL!A200</f>
        <v>Cross Plains</v>
      </c>
      <c r="B204" s="6">
        <f>SQL!B200</f>
        <v>986</v>
      </c>
      <c r="C204" s="6">
        <f>SQL!C200</f>
        <v>0</v>
      </c>
      <c r="D204" s="6">
        <f>SQL!D200</f>
        <v>0</v>
      </c>
      <c r="E204" s="6">
        <f>SQL!E200</f>
        <v>0</v>
      </c>
      <c r="F204" s="6">
        <f>SQL!F200</f>
        <v>0</v>
      </c>
      <c r="G204" s="6">
        <f>SQL!G200</f>
        <v>0</v>
      </c>
      <c r="H204" s="6">
        <f>SQL!H200</f>
        <v>0</v>
      </c>
      <c r="I204" s="6">
        <f>SQL!I200</f>
        <v>2741</v>
      </c>
      <c r="J204" s="6">
        <f>SQL!J200</f>
        <v>13</v>
      </c>
      <c r="K204" s="6">
        <f>SQL!K200</f>
        <v>1249</v>
      </c>
      <c r="L204" s="6">
        <f>SQL!L200</f>
        <v>1224</v>
      </c>
      <c r="M204" s="6">
        <f>SQL!M200</f>
        <v>0</v>
      </c>
      <c r="N204" s="6">
        <f>SQL!N200</f>
        <v>2787</v>
      </c>
      <c r="O204" s="4">
        <f t="shared" si="10"/>
        <v>2741</v>
      </c>
      <c r="P204" s="4">
        <f t="shared" si="11"/>
        <v>13</v>
      </c>
      <c r="Q204" s="4">
        <f t="shared" si="11"/>
        <v>1249</v>
      </c>
      <c r="R204" s="4">
        <f t="shared" si="11"/>
        <v>1224</v>
      </c>
      <c r="S204" s="4">
        <f t="shared" si="11"/>
        <v>0</v>
      </c>
      <c r="T204" s="4">
        <f t="shared" si="12"/>
        <v>2787</v>
      </c>
    </row>
    <row r="205" spans="1:20" s="6" customFormat="1" ht="15">
      <c r="A205" s="6" t="str">
        <f>SQL!A201</f>
        <v>Cross Roads</v>
      </c>
      <c r="B205" s="6">
        <f>SQL!B201</f>
        <v>1516</v>
      </c>
      <c r="C205" s="6">
        <f>SQL!C201</f>
        <v>0</v>
      </c>
      <c r="D205" s="6">
        <f>SQL!D201</f>
        <v>0</v>
      </c>
      <c r="E205" s="6">
        <f>SQL!E201</f>
        <v>0</v>
      </c>
      <c r="F205" s="6">
        <f>SQL!F201</f>
        <v>0</v>
      </c>
      <c r="G205" s="6">
        <f>SQL!G201</f>
        <v>0</v>
      </c>
      <c r="H205" s="6">
        <f>SQL!H201</f>
        <v>0</v>
      </c>
      <c r="I205" s="6">
        <f>SQL!I201</f>
        <v>2976</v>
      </c>
      <c r="J205" s="6">
        <f>SQL!J201</f>
        <v>131</v>
      </c>
      <c r="K205" s="6">
        <f>SQL!K201</f>
        <v>3359</v>
      </c>
      <c r="L205" s="6">
        <f>SQL!L201</f>
        <v>3245</v>
      </c>
      <c r="M205" s="6">
        <f>SQL!M201</f>
        <v>0</v>
      </c>
      <c r="N205" s="6">
        <f>SQL!N201</f>
        <v>3171</v>
      </c>
      <c r="O205" s="4">
        <f t="shared" si="10"/>
        <v>2976</v>
      </c>
      <c r="P205" s="4">
        <f t="shared" si="11"/>
        <v>131</v>
      </c>
      <c r="Q205" s="4">
        <f t="shared" si="11"/>
        <v>3359</v>
      </c>
      <c r="R205" s="4">
        <f t="shared" si="11"/>
        <v>3245</v>
      </c>
      <c r="S205" s="4">
        <f t="shared" si="11"/>
        <v>0</v>
      </c>
      <c r="T205" s="4">
        <f t="shared" si="12"/>
        <v>3171</v>
      </c>
    </row>
    <row r="206" spans="1:20" s="6" customFormat="1" ht="15">
      <c r="A206" s="6" t="str">
        <f>SQL!A202</f>
        <v>Cross Timber</v>
      </c>
      <c r="B206" s="6">
        <f>SQL!B202</f>
        <v>312</v>
      </c>
      <c r="C206" s="6">
        <f>SQL!C202</f>
        <v>0</v>
      </c>
      <c r="D206" s="6">
        <f>SQL!D202</f>
        <v>0</v>
      </c>
      <c r="E206" s="6">
        <f>SQL!E202</f>
        <v>0</v>
      </c>
      <c r="F206" s="6">
        <f>SQL!F202</f>
        <v>0</v>
      </c>
      <c r="G206" s="6">
        <f>SQL!G202</f>
        <v>0</v>
      </c>
      <c r="H206" s="6">
        <f>SQL!H202</f>
        <v>0</v>
      </c>
      <c r="I206" s="6">
        <f>SQL!I202</f>
        <v>0</v>
      </c>
      <c r="J206" s="6">
        <f>SQL!J202</f>
        <v>0</v>
      </c>
      <c r="K206" s="6">
        <f>SQL!K202</f>
        <v>0</v>
      </c>
      <c r="L206" s="6">
        <f>SQL!L202</f>
        <v>0</v>
      </c>
      <c r="M206" s="6">
        <f>SQL!M202</f>
        <v>0</v>
      </c>
      <c r="N206" s="6">
        <f>SQL!N202</f>
        <v>0</v>
      </c>
      <c r="O206" s="4">
        <f t="shared" si="10"/>
        <v>0</v>
      </c>
      <c r="P206" s="4">
        <f t="shared" si="11"/>
        <v>0</v>
      </c>
      <c r="Q206" s="4">
        <f t="shared" si="11"/>
        <v>0</v>
      </c>
      <c r="R206" s="4">
        <f t="shared" si="11"/>
        <v>0</v>
      </c>
      <c r="S206" s="4">
        <f t="shared" si="11"/>
        <v>0</v>
      </c>
      <c r="T206" s="4">
        <f t="shared" si="12"/>
        <v>0</v>
      </c>
    </row>
    <row r="207" spans="1:20" s="6" customFormat="1" ht="15">
      <c r="A207" s="6" t="str">
        <f>SQL!A203</f>
        <v>Crowell</v>
      </c>
      <c r="B207" s="6">
        <f>SQL!B203</f>
        <v>817</v>
      </c>
      <c r="C207" s="6">
        <f>SQL!C203</f>
        <v>0</v>
      </c>
      <c r="D207" s="6">
        <f>SQL!D203</f>
        <v>0</v>
      </c>
      <c r="E207" s="6">
        <f>SQL!E203</f>
        <v>0</v>
      </c>
      <c r="F207" s="6">
        <f>SQL!F203</f>
        <v>0</v>
      </c>
      <c r="G207" s="6">
        <f>SQL!G203</f>
        <v>0</v>
      </c>
      <c r="H207" s="6">
        <f>SQL!H203</f>
        <v>0</v>
      </c>
      <c r="I207" s="6">
        <f>SQL!I203</f>
        <v>185</v>
      </c>
      <c r="J207" s="6">
        <f>SQL!J203</f>
        <v>0</v>
      </c>
      <c r="K207" s="6">
        <f>SQL!K203</f>
        <v>122</v>
      </c>
      <c r="L207" s="6">
        <f>SQL!L203</f>
        <v>94</v>
      </c>
      <c r="M207" s="6">
        <f>SQL!M203</f>
        <v>0</v>
      </c>
      <c r="N207" s="6">
        <f>SQL!N203</f>
        <v>221</v>
      </c>
      <c r="O207" s="4">
        <f t="shared" si="10"/>
        <v>185</v>
      </c>
      <c r="P207" s="4">
        <f t="shared" si="11"/>
        <v>0</v>
      </c>
      <c r="Q207" s="4">
        <f t="shared" si="11"/>
        <v>122</v>
      </c>
      <c r="R207" s="4">
        <f t="shared" si="11"/>
        <v>94</v>
      </c>
      <c r="S207" s="4">
        <f t="shared" si="11"/>
        <v>0</v>
      </c>
      <c r="T207" s="4">
        <f t="shared" si="12"/>
        <v>221</v>
      </c>
    </row>
    <row r="208" spans="1:20" s="6" customFormat="1" ht="15">
      <c r="A208" s="6" t="str">
        <f>SQL!A204</f>
        <v>Crowley</v>
      </c>
      <c r="B208" s="6">
        <f>SQL!B204</f>
        <v>16460</v>
      </c>
      <c r="C208" s="6">
        <f>SQL!C204</f>
        <v>0</v>
      </c>
      <c r="D208" s="6">
        <f>SQL!D204</f>
        <v>0</v>
      </c>
      <c r="E208" s="6">
        <f>SQL!E204</f>
        <v>0</v>
      </c>
      <c r="F208" s="6">
        <f>SQL!F204</f>
        <v>0</v>
      </c>
      <c r="G208" s="6">
        <f>SQL!G204</f>
        <v>0</v>
      </c>
      <c r="H208" s="6">
        <f>SQL!H204</f>
        <v>0</v>
      </c>
      <c r="I208" s="6">
        <f>SQL!I204</f>
        <v>2436</v>
      </c>
      <c r="J208" s="6">
        <f>SQL!J204</f>
        <v>828</v>
      </c>
      <c r="K208" s="6">
        <f>SQL!K204</f>
        <v>3350</v>
      </c>
      <c r="L208" s="6">
        <f>SQL!L204</f>
        <v>2643</v>
      </c>
      <c r="M208" s="6">
        <f>SQL!M204</f>
        <v>1286</v>
      </c>
      <c r="N208" s="6">
        <f>SQL!N204</f>
        <v>2629</v>
      </c>
      <c r="O208" s="4">
        <f t="shared" si="10"/>
        <v>2436</v>
      </c>
      <c r="P208" s="4">
        <f t="shared" si="11"/>
        <v>828</v>
      </c>
      <c r="Q208" s="4">
        <f t="shared" si="11"/>
        <v>3350</v>
      </c>
      <c r="R208" s="4">
        <f t="shared" si="11"/>
        <v>2643</v>
      </c>
      <c r="S208" s="4">
        <f t="shared" si="11"/>
        <v>1286</v>
      </c>
      <c r="T208" s="4">
        <f t="shared" si="12"/>
        <v>2629</v>
      </c>
    </row>
    <row r="209" spans="1:20" s="6" customFormat="1" ht="15">
      <c r="A209" s="6" t="str">
        <f>SQL!A205</f>
        <v>Crystal City</v>
      </c>
      <c r="B209" s="6">
        <f>SQL!B205</f>
        <v>7158</v>
      </c>
      <c r="C209" s="6">
        <f>SQL!C205</f>
        <v>0</v>
      </c>
      <c r="D209" s="6">
        <f>SQL!D205</f>
        <v>0</v>
      </c>
      <c r="E209" s="6">
        <f>SQL!E205</f>
        <v>0</v>
      </c>
      <c r="F209" s="6">
        <f>SQL!F205</f>
        <v>0</v>
      </c>
      <c r="G209" s="6">
        <f>SQL!G205</f>
        <v>0</v>
      </c>
      <c r="H209" s="6">
        <f>SQL!H205</f>
        <v>0</v>
      </c>
      <c r="I209" s="6">
        <f>SQL!I205</f>
        <v>0</v>
      </c>
      <c r="J209" s="6">
        <f>SQL!J205</f>
        <v>0</v>
      </c>
      <c r="K209" s="6">
        <f>SQL!K205</f>
        <v>0</v>
      </c>
      <c r="L209" s="6">
        <f>SQL!L205</f>
        <v>0</v>
      </c>
      <c r="M209" s="6">
        <f>SQL!M205</f>
        <v>0</v>
      </c>
      <c r="N209" s="6">
        <f>SQL!N205</f>
        <v>0</v>
      </c>
      <c r="O209" s="4">
        <f t="shared" si="10"/>
        <v>0</v>
      </c>
      <c r="P209" s="4">
        <f t="shared" si="11"/>
        <v>0</v>
      </c>
      <c r="Q209" s="4">
        <f t="shared" si="11"/>
        <v>0</v>
      </c>
      <c r="R209" s="4">
        <f t="shared" si="11"/>
        <v>0</v>
      </c>
      <c r="S209" s="4">
        <f t="shared" si="11"/>
        <v>0</v>
      </c>
      <c r="T209" s="4">
        <f t="shared" si="12"/>
        <v>0</v>
      </c>
    </row>
    <row r="210" spans="1:20" s="6" customFormat="1" ht="15">
      <c r="A210" s="6" t="str">
        <f>SQL!A206</f>
        <v>Cuero</v>
      </c>
      <c r="B210" s="6">
        <f>SQL!B206</f>
        <v>8236</v>
      </c>
      <c r="C210" s="6">
        <f>SQL!C206</f>
        <v>0</v>
      </c>
      <c r="D210" s="6">
        <f>SQL!D206</f>
        <v>0</v>
      </c>
      <c r="E210" s="6">
        <f>SQL!E206</f>
        <v>0</v>
      </c>
      <c r="F210" s="6">
        <f>SQL!F206</f>
        <v>0</v>
      </c>
      <c r="G210" s="6">
        <f>SQL!G206</f>
        <v>0</v>
      </c>
      <c r="H210" s="6">
        <f>SQL!H206</f>
        <v>0</v>
      </c>
      <c r="I210" s="6">
        <f>SQL!I206</f>
        <v>3973</v>
      </c>
      <c r="J210" s="6">
        <f>SQL!J206</f>
        <v>100</v>
      </c>
      <c r="K210" s="6">
        <f>SQL!K206</f>
        <v>1124</v>
      </c>
      <c r="L210" s="6">
        <f>SQL!L206</f>
        <v>905</v>
      </c>
      <c r="M210" s="6">
        <f>SQL!M206</f>
        <v>34</v>
      </c>
      <c r="N210" s="6">
        <f>SQL!N206</f>
        <v>4258</v>
      </c>
      <c r="O210" s="4">
        <f t="shared" si="10"/>
        <v>3973</v>
      </c>
      <c r="P210" s="4">
        <f t="shared" si="11"/>
        <v>100</v>
      </c>
      <c r="Q210" s="4">
        <f t="shared" si="11"/>
        <v>1124</v>
      </c>
      <c r="R210" s="4">
        <f t="shared" si="11"/>
        <v>905</v>
      </c>
      <c r="S210" s="4">
        <f t="shared" si="11"/>
        <v>34</v>
      </c>
      <c r="T210" s="4">
        <f t="shared" si="12"/>
        <v>4258</v>
      </c>
    </row>
    <row r="211" spans="1:20" s="6" customFormat="1" ht="15">
      <c r="A211" s="6" t="str">
        <f>SQL!A207</f>
        <v>Cumby</v>
      </c>
      <c r="B211" s="6">
        <f>SQL!B207</f>
        <v>798</v>
      </c>
      <c r="C211" s="6">
        <f>SQL!C207</f>
        <v>0</v>
      </c>
      <c r="D211" s="6">
        <f>SQL!D207</f>
        <v>0</v>
      </c>
      <c r="E211" s="6">
        <f>SQL!E207</f>
        <v>0</v>
      </c>
      <c r="F211" s="6">
        <f>SQL!F207</f>
        <v>0</v>
      </c>
      <c r="G211" s="6">
        <f>SQL!G207</f>
        <v>0</v>
      </c>
      <c r="H211" s="6">
        <f>SQL!H207</f>
        <v>0</v>
      </c>
      <c r="I211" s="6">
        <f>SQL!I207</f>
        <v>6472</v>
      </c>
      <c r="J211" s="6">
        <f>SQL!J207</f>
        <v>2397</v>
      </c>
      <c r="K211" s="6">
        <f>SQL!K207</f>
        <v>2316</v>
      </c>
      <c r="L211" s="6">
        <f>SQL!L207</f>
        <v>8915</v>
      </c>
      <c r="M211" s="6">
        <f>SQL!M207</f>
        <v>3757</v>
      </c>
      <c r="N211" s="6">
        <f>SQL!N207</f>
        <v>6437</v>
      </c>
      <c r="O211" s="4">
        <f t="shared" si="10"/>
        <v>6472</v>
      </c>
      <c r="P211" s="4">
        <f t="shared" si="11"/>
        <v>2397</v>
      </c>
      <c r="Q211" s="4">
        <f t="shared" si="11"/>
        <v>2316</v>
      </c>
      <c r="R211" s="4">
        <f t="shared" si="11"/>
        <v>8915</v>
      </c>
      <c r="S211" s="4">
        <f t="shared" si="11"/>
        <v>3757</v>
      </c>
      <c r="T211" s="4">
        <f t="shared" si="12"/>
        <v>6437</v>
      </c>
    </row>
    <row r="212" spans="1:20" s="6" customFormat="1" ht="15">
      <c r="A212" s="6" t="str">
        <f>SQL!A208</f>
        <v>Cuney</v>
      </c>
      <c r="B212" s="6">
        <f>SQL!B208</f>
        <v>140</v>
      </c>
      <c r="C212" s="6">
        <f>SQL!C208</f>
        <v>0</v>
      </c>
      <c r="D212" s="6">
        <f>SQL!D208</f>
        <v>0</v>
      </c>
      <c r="E212" s="6">
        <f>SQL!E208</f>
        <v>0</v>
      </c>
      <c r="F212" s="6">
        <f>SQL!F208</f>
        <v>0</v>
      </c>
      <c r="G212" s="6">
        <f>SQL!G208</f>
        <v>0</v>
      </c>
      <c r="H212" s="6">
        <f>SQL!H208</f>
        <v>0</v>
      </c>
      <c r="I212" s="6">
        <f>SQL!I208</f>
        <v>5451</v>
      </c>
      <c r="J212" s="6">
        <f>SQL!J208</f>
        <v>0</v>
      </c>
      <c r="K212" s="6">
        <f>SQL!K208</f>
        <v>1460</v>
      </c>
      <c r="L212" s="6">
        <f>SQL!L208</f>
        <v>609</v>
      </c>
      <c r="M212" s="6">
        <f>SQL!M208</f>
        <v>1</v>
      </c>
      <c r="N212" s="6">
        <f>SQL!N208</f>
        <v>6390</v>
      </c>
      <c r="O212" s="4">
        <f t="shared" si="10"/>
        <v>5451</v>
      </c>
      <c r="P212" s="4">
        <f t="shared" si="11"/>
        <v>0</v>
      </c>
      <c r="Q212" s="4">
        <f t="shared" si="11"/>
        <v>1460</v>
      </c>
      <c r="R212" s="4">
        <f t="shared" si="11"/>
        <v>609</v>
      </c>
      <c r="S212" s="4">
        <f t="shared" si="11"/>
        <v>1</v>
      </c>
      <c r="T212" s="4">
        <f t="shared" si="12"/>
        <v>6390</v>
      </c>
    </row>
    <row r="213" spans="1:20" s="6" customFormat="1" ht="15">
      <c r="A213" s="6" t="str">
        <f>SQL!A209</f>
        <v>Cut and Shoot</v>
      </c>
      <c r="B213" s="6">
        <f>SQL!B209</f>
        <v>1438</v>
      </c>
      <c r="C213" s="6">
        <f>SQL!C209</f>
        <v>0</v>
      </c>
      <c r="D213" s="6">
        <f>SQL!D209</f>
        <v>0</v>
      </c>
      <c r="E213" s="6">
        <f>SQL!E209</f>
        <v>0</v>
      </c>
      <c r="F213" s="6">
        <f>SQL!F209</f>
        <v>0</v>
      </c>
      <c r="G213" s="6">
        <f>SQL!G209</f>
        <v>0</v>
      </c>
      <c r="H213" s="6">
        <f>SQL!H209</f>
        <v>0</v>
      </c>
      <c r="I213" s="6">
        <f>SQL!I209</f>
        <v>1602</v>
      </c>
      <c r="J213" s="6">
        <f>SQL!J209</f>
        <v>111</v>
      </c>
      <c r="K213" s="6">
        <f>SQL!K209</f>
        <v>363</v>
      </c>
      <c r="L213" s="6">
        <f>SQL!L209</f>
        <v>95</v>
      </c>
      <c r="M213" s="6">
        <f>SQL!M209</f>
        <v>146</v>
      </c>
      <c r="N213" s="6">
        <f>SQL!N209</f>
        <v>1835</v>
      </c>
      <c r="O213" s="4">
        <f t="shared" si="10"/>
        <v>1602</v>
      </c>
      <c r="P213" s="4">
        <f t="shared" si="11"/>
        <v>111</v>
      </c>
      <c r="Q213" s="4">
        <f t="shared" si="11"/>
        <v>363</v>
      </c>
      <c r="R213" s="4">
        <f t="shared" si="11"/>
        <v>95</v>
      </c>
      <c r="S213" s="4">
        <f t="shared" si="11"/>
        <v>146</v>
      </c>
      <c r="T213" s="4">
        <f t="shared" si="12"/>
        <v>1835</v>
      </c>
    </row>
    <row r="214" spans="1:20" s="6" customFormat="1" ht="15">
      <c r="A214" s="6" t="str">
        <f>SQL!A210</f>
        <v>Daingerfield</v>
      </c>
      <c r="B214" s="6">
        <f>SQL!B210</f>
        <v>2380</v>
      </c>
      <c r="C214" s="6">
        <f>SQL!C210</f>
        <v>0</v>
      </c>
      <c r="D214" s="6">
        <f>SQL!D210</f>
        <v>0</v>
      </c>
      <c r="E214" s="6">
        <f>SQL!E210</f>
        <v>0</v>
      </c>
      <c r="F214" s="6">
        <f>SQL!F210</f>
        <v>0</v>
      </c>
      <c r="G214" s="6">
        <f>SQL!G210</f>
        <v>0</v>
      </c>
      <c r="H214" s="6">
        <f>SQL!H210</f>
        <v>0</v>
      </c>
      <c r="I214" s="6">
        <f>SQL!I210</f>
        <v>346</v>
      </c>
      <c r="J214" s="6">
        <f>SQL!J210</f>
        <v>133</v>
      </c>
      <c r="K214" s="6">
        <f>SQL!K210</f>
        <v>396</v>
      </c>
      <c r="L214" s="6">
        <f>SQL!L210</f>
        <v>442</v>
      </c>
      <c r="M214" s="6">
        <f>SQL!M210</f>
        <v>175</v>
      </c>
      <c r="N214" s="6">
        <f>SQL!N210</f>
        <v>258</v>
      </c>
      <c r="O214" s="4">
        <f t="shared" si="10"/>
        <v>346</v>
      </c>
      <c r="P214" s="4">
        <f t="shared" si="11"/>
        <v>133</v>
      </c>
      <c r="Q214" s="4">
        <f t="shared" si="11"/>
        <v>396</v>
      </c>
      <c r="R214" s="4">
        <f t="shared" si="11"/>
        <v>442</v>
      </c>
      <c r="S214" s="4">
        <f t="shared" si="11"/>
        <v>175</v>
      </c>
      <c r="T214" s="4">
        <f t="shared" si="12"/>
        <v>258</v>
      </c>
    </row>
    <row r="215" spans="1:20" s="6" customFormat="1" ht="15">
      <c r="A215" s="6" t="str">
        <f>SQL!A211</f>
        <v>Daisetta</v>
      </c>
      <c r="B215" s="6">
        <f>SQL!B211</f>
        <v>1124</v>
      </c>
      <c r="C215" s="6">
        <f>SQL!C211</f>
        <v>0</v>
      </c>
      <c r="D215" s="6">
        <f>SQL!D211</f>
        <v>0</v>
      </c>
      <c r="E215" s="6">
        <f>SQL!E211</f>
        <v>0</v>
      </c>
      <c r="F215" s="6">
        <f>SQL!F211</f>
        <v>0</v>
      </c>
      <c r="G215" s="6">
        <f>SQL!G211</f>
        <v>0</v>
      </c>
      <c r="H215" s="6">
        <f>SQL!H211</f>
        <v>0</v>
      </c>
      <c r="I215" s="6">
        <f>SQL!I211</f>
        <v>356</v>
      </c>
      <c r="J215" s="6">
        <f>SQL!J211</f>
        <v>88</v>
      </c>
      <c r="K215" s="6">
        <f>SQL!K211</f>
        <v>282</v>
      </c>
      <c r="L215" s="6">
        <f>SQL!L211</f>
        <v>230</v>
      </c>
      <c r="M215" s="6">
        <f>SQL!M211</f>
        <v>137</v>
      </c>
      <c r="N215" s="6">
        <f>SQL!N211</f>
        <v>0</v>
      </c>
      <c r="O215" s="4">
        <f t="shared" si="10"/>
        <v>356</v>
      </c>
      <c r="P215" s="4">
        <f t="shared" si="11"/>
        <v>88</v>
      </c>
      <c r="Q215" s="4">
        <f t="shared" si="11"/>
        <v>282</v>
      </c>
      <c r="R215" s="4">
        <f t="shared" si="11"/>
        <v>230</v>
      </c>
      <c r="S215" s="4">
        <f t="shared" si="11"/>
        <v>137</v>
      </c>
      <c r="T215" s="4">
        <f t="shared" si="12"/>
        <v>0</v>
      </c>
    </row>
    <row r="216" spans="1:20" s="6" customFormat="1" ht="15">
      <c r="A216" s="6" t="str">
        <f>SQL!A212</f>
        <v>Dalhart</v>
      </c>
      <c r="B216" s="6">
        <f>SQL!B212</f>
        <v>8310</v>
      </c>
      <c r="C216" s="6">
        <f>SQL!C212</f>
        <v>0</v>
      </c>
      <c r="D216" s="6">
        <f>SQL!D212</f>
        <v>0</v>
      </c>
      <c r="E216" s="6">
        <f>SQL!E212</f>
        <v>0</v>
      </c>
      <c r="F216" s="6">
        <f>SQL!F212</f>
        <v>0</v>
      </c>
      <c r="G216" s="6">
        <f>SQL!G212</f>
        <v>0</v>
      </c>
      <c r="H216" s="6">
        <f>SQL!H212</f>
        <v>0</v>
      </c>
      <c r="I216" s="6">
        <f>SQL!I212</f>
        <v>531</v>
      </c>
      <c r="J216" s="6">
        <f>SQL!J212</f>
        <v>109</v>
      </c>
      <c r="K216" s="6">
        <f>SQL!K212</f>
        <v>859</v>
      </c>
      <c r="L216" s="6">
        <f>SQL!L212</f>
        <v>700</v>
      </c>
      <c r="M216" s="6">
        <f>SQL!M212</f>
        <v>216</v>
      </c>
      <c r="N216" s="6">
        <f>SQL!N212</f>
        <v>575</v>
      </c>
      <c r="O216" s="4">
        <f t="shared" si="10"/>
        <v>531</v>
      </c>
      <c r="P216" s="4">
        <f t="shared" si="11"/>
        <v>109</v>
      </c>
      <c r="Q216" s="4">
        <f t="shared" si="11"/>
        <v>859</v>
      </c>
      <c r="R216" s="4">
        <f t="shared" si="11"/>
        <v>700</v>
      </c>
      <c r="S216" s="4">
        <f t="shared" si="11"/>
        <v>216</v>
      </c>
      <c r="T216" s="4">
        <f t="shared" si="12"/>
        <v>575</v>
      </c>
    </row>
    <row r="217" spans="1:20" s="6" customFormat="1" ht="15">
      <c r="A217" s="6" t="str">
        <f>SQL!A213</f>
        <v>Dallas</v>
      </c>
      <c r="B217" s="6">
        <f>SQL!B213</f>
        <v>1343573</v>
      </c>
      <c r="C217" s="6">
        <f>SQL!C213</f>
        <v>41531</v>
      </c>
      <c r="D217" s="6">
        <f>SQL!D213</f>
        <v>0</v>
      </c>
      <c r="E217" s="6">
        <f>SQL!E213</f>
        <v>12967</v>
      </c>
      <c r="F217" s="6">
        <f>SQL!F213</f>
        <v>25983</v>
      </c>
      <c r="G217" s="6">
        <f>SQL!G213</f>
        <v>0</v>
      </c>
      <c r="H217" s="6">
        <f>SQL!H213</f>
        <v>28563</v>
      </c>
      <c r="I217" s="6">
        <f>SQL!I213</f>
        <v>925562</v>
      </c>
      <c r="J217" s="6">
        <f>SQL!J213</f>
        <v>89274</v>
      </c>
      <c r="K217" s="6">
        <f>SQL!K213</f>
        <v>112460</v>
      </c>
      <c r="L217" s="6">
        <f>SQL!L213</f>
        <v>273002</v>
      </c>
      <c r="M217" s="6">
        <f>SQL!M213</f>
        <v>66182</v>
      </c>
      <c r="N217" s="6">
        <f>SQL!N213</f>
        <v>788258</v>
      </c>
      <c r="O217" s="4">
        <f t="shared" si="10"/>
        <v>967093</v>
      </c>
      <c r="P217" s="4">
        <f t="shared" si="11"/>
        <v>89274</v>
      </c>
      <c r="Q217" s="4">
        <f t="shared" si="11"/>
        <v>125427</v>
      </c>
      <c r="R217" s="4">
        <f t="shared" si="11"/>
        <v>298985</v>
      </c>
      <c r="S217" s="4">
        <f t="shared" si="11"/>
        <v>66182</v>
      </c>
      <c r="T217" s="4">
        <f t="shared" si="12"/>
        <v>816821</v>
      </c>
    </row>
    <row r="218" spans="1:20" s="6" customFormat="1" ht="15">
      <c r="A218" s="6" t="str">
        <f>SQL!A214</f>
        <v>Dalworthington Gardens</v>
      </c>
      <c r="B218" s="6">
        <f>SQL!B214</f>
        <v>2370</v>
      </c>
      <c r="C218" s="6">
        <f>SQL!C214</f>
        <v>0</v>
      </c>
      <c r="D218" s="6">
        <f>SQL!D214</f>
        <v>0</v>
      </c>
      <c r="E218" s="6">
        <f>SQL!E214</f>
        <v>0</v>
      </c>
      <c r="F218" s="6">
        <f>SQL!F214</f>
        <v>0</v>
      </c>
      <c r="G218" s="6">
        <f>SQL!G214</f>
        <v>0</v>
      </c>
      <c r="H218" s="6">
        <f>SQL!H214</f>
        <v>0</v>
      </c>
      <c r="I218" s="6">
        <f>SQL!I214</f>
        <v>6276</v>
      </c>
      <c r="J218" s="6">
        <f>SQL!J214</f>
        <v>906</v>
      </c>
      <c r="K218" s="6">
        <f>SQL!K214</f>
        <v>3855</v>
      </c>
      <c r="L218" s="6">
        <f>SQL!L214</f>
        <v>3320</v>
      </c>
      <c r="M218" s="6">
        <f>SQL!M214</f>
        <v>1438</v>
      </c>
      <c r="N218" s="6">
        <f>SQL!N214</f>
        <v>6280</v>
      </c>
      <c r="O218" s="4">
        <f t="shared" si="10"/>
        <v>6276</v>
      </c>
      <c r="P218" s="4">
        <f t="shared" si="11"/>
        <v>906</v>
      </c>
      <c r="Q218" s="4">
        <f t="shared" si="11"/>
        <v>3855</v>
      </c>
      <c r="R218" s="4">
        <f t="shared" si="11"/>
        <v>3320</v>
      </c>
      <c r="S218" s="4">
        <f t="shared" si="11"/>
        <v>1438</v>
      </c>
      <c r="T218" s="4">
        <f t="shared" si="12"/>
        <v>6280</v>
      </c>
    </row>
    <row r="219" spans="1:20" s="6" customFormat="1" ht="15">
      <c r="A219" s="6" t="str">
        <f>SQL!A215</f>
        <v>Danbury</v>
      </c>
      <c r="B219" s="6">
        <f>SQL!B215</f>
        <v>1760</v>
      </c>
      <c r="C219" s="6">
        <f>SQL!C215</f>
        <v>0</v>
      </c>
      <c r="D219" s="6">
        <f>SQL!D215</f>
        <v>0</v>
      </c>
      <c r="E219" s="6">
        <f>SQL!E215</f>
        <v>0</v>
      </c>
      <c r="F219" s="6">
        <f>SQL!F215</f>
        <v>0</v>
      </c>
      <c r="G219" s="6">
        <f>SQL!G215</f>
        <v>0</v>
      </c>
      <c r="H219" s="6">
        <f>SQL!H215</f>
        <v>0</v>
      </c>
      <c r="I219" s="6">
        <f>SQL!I215</f>
        <v>107</v>
      </c>
      <c r="J219" s="6">
        <f>SQL!J215</f>
        <v>12</v>
      </c>
      <c r="K219" s="6">
        <f>SQL!K215</f>
        <v>2</v>
      </c>
      <c r="L219" s="6">
        <f>SQL!L215</f>
        <v>18</v>
      </c>
      <c r="M219" s="6">
        <f>SQL!M215</f>
        <v>3</v>
      </c>
      <c r="N219" s="6">
        <f>SQL!N215</f>
        <v>100</v>
      </c>
      <c r="O219" s="4">
        <f t="shared" si="10"/>
        <v>107</v>
      </c>
      <c r="P219" s="4">
        <f t="shared" si="11"/>
        <v>12</v>
      </c>
      <c r="Q219" s="4">
        <f t="shared" si="11"/>
        <v>2</v>
      </c>
      <c r="R219" s="4">
        <f t="shared" si="11"/>
        <v>18</v>
      </c>
      <c r="S219" s="4">
        <f t="shared" si="11"/>
        <v>3</v>
      </c>
      <c r="T219" s="4">
        <f t="shared" si="12"/>
        <v>100</v>
      </c>
    </row>
    <row r="220" spans="1:20" s="6" customFormat="1" ht="15">
      <c r="A220" s="6" t="str">
        <f>SQL!A216</f>
        <v>Dawson</v>
      </c>
      <c r="B220" s="6">
        <f>SQL!B216</f>
        <v>801</v>
      </c>
      <c r="C220" s="6">
        <f>SQL!C216</f>
        <v>0</v>
      </c>
      <c r="D220" s="6">
        <f>SQL!D216</f>
        <v>0</v>
      </c>
      <c r="E220" s="6">
        <f>SQL!E216</f>
        <v>0</v>
      </c>
      <c r="F220" s="6">
        <f>SQL!F216</f>
        <v>0</v>
      </c>
      <c r="G220" s="6">
        <f>SQL!G216</f>
        <v>0</v>
      </c>
      <c r="H220" s="6">
        <f>SQL!H216</f>
        <v>0</v>
      </c>
      <c r="I220" s="6">
        <f>SQL!I216</f>
        <v>2578</v>
      </c>
      <c r="J220" s="6">
        <f>SQL!J216</f>
        <v>13</v>
      </c>
      <c r="K220" s="6">
        <f>SQL!K216</f>
        <v>524</v>
      </c>
      <c r="L220" s="6">
        <f>SQL!L216</f>
        <v>522</v>
      </c>
      <c r="M220" s="6">
        <f>SQL!M216</f>
        <v>0</v>
      </c>
      <c r="N220" s="6">
        <f>SQL!N216</f>
        <v>2593</v>
      </c>
      <c r="O220" s="4">
        <f t="shared" si="10"/>
        <v>2578</v>
      </c>
      <c r="P220" s="4">
        <f t="shared" si="11"/>
        <v>13</v>
      </c>
      <c r="Q220" s="4">
        <f t="shared" si="11"/>
        <v>524</v>
      </c>
      <c r="R220" s="4">
        <f t="shared" si="11"/>
        <v>522</v>
      </c>
      <c r="S220" s="4">
        <f t="shared" si="11"/>
        <v>0</v>
      </c>
      <c r="T220" s="4">
        <f t="shared" si="12"/>
        <v>2593</v>
      </c>
    </row>
    <row r="221" spans="1:20" s="6" customFormat="1" ht="15">
      <c r="A221" s="6" t="str">
        <f>SQL!A217</f>
        <v>Dayton</v>
      </c>
      <c r="B221" s="6">
        <f>SQL!B217</f>
        <v>8389</v>
      </c>
      <c r="C221" s="6">
        <f>SQL!C217</f>
        <v>0</v>
      </c>
      <c r="D221" s="6">
        <f>SQL!D217</f>
        <v>0</v>
      </c>
      <c r="E221" s="6">
        <f>SQL!E217</f>
        <v>4</v>
      </c>
      <c r="F221" s="6">
        <f>SQL!F217</f>
        <v>1</v>
      </c>
      <c r="G221" s="6">
        <f>SQL!G217</f>
        <v>0</v>
      </c>
      <c r="H221" s="6">
        <f>SQL!H217</f>
        <v>3</v>
      </c>
      <c r="I221" s="6">
        <f>SQL!I217</f>
        <v>7630</v>
      </c>
      <c r="J221" s="6">
        <f>SQL!J217</f>
        <v>1297</v>
      </c>
      <c r="K221" s="6">
        <f>SQL!K217</f>
        <v>3107</v>
      </c>
      <c r="L221" s="6">
        <f>SQL!L217</f>
        <v>2761</v>
      </c>
      <c r="M221" s="6">
        <f>SQL!M217</f>
        <v>1532</v>
      </c>
      <c r="N221" s="6">
        <f>SQL!N217</f>
        <v>7741</v>
      </c>
      <c r="O221" s="4">
        <f t="shared" si="10"/>
        <v>7630</v>
      </c>
      <c r="P221" s="4">
        <f t="shared" si="11"/>
        <v>1297</v>
      </c>
      <c r="Q221" s="4">
        <f t="shared" si="11"/>
        <v>3111</v>
      </c>
      <c r="R221" s="4">
        <f t="shared" si="11"/>
        <v>2762</v>
      </c>
      <c r="S221" s="4">
        <f t="shared" si="11"/>
        <v>1532</v>
      </c>
      <c r="T221" s="4">
        <f t="shared" si="12"/>
        <v>7744</v>
      </c>
    </row>
    <row r="222" spans="1:20" s="6" customFormat="1" ht="15">
      <c r="A222" s="6" t="str">
        <f>SQL!A218</f>
        <v>Dayton Lakes</v>
      </c>
      <c r="B222" s="6">
        <f>SQL!B218</f>
        <v>103</v>
      </c>
      <c r="C222" s="6">
        <f>SQL!C218</f>
        <v>0</v>
      </c>
      <c r="D222" s="6">
        <f>SQL!D218</f>
        <v>0</v>
      </c>
      <c r="E222" s="6">
        <f>SQL!E218</f>
        <v>0</v>
      </c>
      <c r="F222" s="6">
        <f>SQL!F218</f>
        <v>0</v>
      </c>
      <c r="G222" s="6">
        <f>SQL!G218</f>
        <v>0</v>
      </c>
      <c r="H222" s="6">
        <f>SQL!H218</f>
        <v>0</v>
      </c>
      <c r="I222" s="6">
        <f>SQL!I218</f>
        <v>0</v>
      </c>
      <c r="J222" s="6">
        <f>SQL!J218</f>
        <v>0</v>
      </c>
      <c r="K222" s="6">
        <f>SQL!K218</f>
        <v>0</v>
      </c>
      <c r="L222" s="6">
        <f>SQL!L218</f>
        <v>0</v>
      </c>
      <c r="M222" s="6">
        <f>SQL!M218</f>
        <v>0</v>
      </c>
      <c r="N222" s="6">
        <f>SQL!N218</f>
        <v>0</v>
      </c>
      <c r="O222" s="4">
        <f t="shared" si="10"/>
        <v>0</v>
      </c>
      <c r="P222" s="4">
        <f t="shared" si="11"/>
        <v>0</v>
      </c>
      <c r="Q222" s="4">
        <f t="shared" si="11"/>
        <v>0</v>
      </c>
      <c r="R222" s="4">
        <f t="shared" si="11"/>
        <v>0</v>
      </c>
      <c r="S222" s="4">
        <f t="shared" si="11"/>
        <v>0</v>
      </c>
      <c r="T222" s="4">
        <f t="shared" si="12"/>
        <v>0</v>
      </c>
    </row>
    <row r="223" spans="1:20" s="6" customFormat="1" ht="15">
      <c r="A223" s="6" t="str">
        <f>SQL!A219</f>
        <v>De Kalb</v>
      </c>
      <c r="B223" s="6">
        <f>SQL!B219</f>
        <v>1593</v>
      </c>
      <c r="C223" s="6">
        <f>SQL!C219</f>
        <v>24</v>
      </c>
      <c r="D223" s="6">
        <f>SQL!D219</f>
        <v>0</v>
      </c>
      <c r="E223" s="6">
        <f>SQL!E219</f>
        <v>4</v>
      </c>
      <c r="F223" s="6">
        <f>SQL!F219</f>
        <v>0</v>
      </c>
      <c r="G223" s="6">
        <f>SQL!G219</f>
        <v>0</v>
      </c>
      <c r="H223" s="6">
        <f>SQL!H219</f>
        <v>28</v>
      </c>
      <c r="I223" s="6">
        <f>SQL!I219</f>
        <v>357</v>
      </c>
      <c r="J223" s="6">
        <f>SQL!J219</f>
        <v>45</v>
      </c>
      <c r="K223" s="6">
        <f>SQL!K219</f>
        <v>487</v>
      </c>
      <c r="L223" s="6">
        <f>SQL!L219</f>
        <v>288</v>
      </c>
      <c r="M223" s="6">
        <f>SQL!M219</f>
        <v>144</v>
      </c>
      <c r="N223" s="6">
        <f>SQL!N219</f>
        <v>457</v>
      </c>
      <c r="O223" s="4">
        <f t="shared" si="10"/>
        <v>381</v>
      </c>
      <c r="P223" s="4">
        <f t="shared" si="11"/>
        <v>45</v>
      </c>
      <c r="Q223" s="4">
        <f t="shared" si="11"/>
        <v>491</v>
      </c>
      <c r="R223" s="4">
        <f t="shared" si="11"/>
        <v>288</v>
      </c>
      <c r="S223" s="4">
        <f t="shared" si="11"/>
        <v>144</v>
      </c>
      <c r="T223" s="4">
        <f t="shared" si="12"/>
        <v>485</v>
      </c>
    </row>
    <row r="224" spans="1:20" s="6" customFormat="1" ht="15">
      <c r="A224" s="6" t="str">
        <f>SQL!A220</f>
        <v>De Leon</v>
      </c>
      <c r="B224" s="6">
        <f>SQL!B220</f>
        <v>2198</v>
      </c>
      <c r="C224" s="6">
        <f>SQL!C220</f>
        <v>0</v>
      </c>
      <c r="D224" s="6">
        <f>SQL!D220</f>
        <v>0</v>
      </c>
      <c r="E224" s="6">
        <f>SQL!E220</f>
        <v>0</v>
      </c>
      <c r="F224" s="6">
        <f>SQL!F220</f>
        <v>0</v>
      </c>
      <c r="G224" s="6">
        <f>SQL!G220</f>
        <v>0</v>
      </c>
      <c r="H224" s="6">
        <f>SQL!H220</f>
        <v>0</v>
      </c>
      <c r="I224" s="6">
        <f>SQL!I220</f>
        <v>323</v>
      </c>
      <c r="J224" s="6">
        <f>SQL!J220</f>
        <v>36</v>
      </c>
      <c r="K224" s="6">
        <f>SQL!K220</f>
        <v>274</v>
      </c>
      <c r="L224" s="6">
        <f>SQL!L220</f>
        <v>222</v>
      </c>
      <c r="M224" s="6">
        <f>SQL!M220</f>
        <v>56</v>
      </c>
      <c r="N224" s="6">
        <f>SQL!N220</f>
        <v>354</v>
      </c>
      <c r="O224" s="4">
        <f t="shared" si="10"/>
        <v>323</v>
      </c>
      <c r="P224" s="4">
        <f t="shared" si="11"/>
        <v>36</v>
      </c>
      <c r="Q224" s="4">
        <f t="shared" si="11"/>
        <v>274</v>
      </c>
      <c r="R224" s="4">
        <f t="shared" si="11"/>
        <v>222</v>
      </c>
      <c r="S224" s="4">
        <f t="shared" si="11"/>
        <v>56</v>
      </c>
      <c r="T224" s="4">
        <f t="shared" si="12"/>
        <v>354</v>
      </c>
    </row>
    <row r="225" spans="1:20" s="6" customFormat="1" ht="15">
      <c r="A225" s="6" t="str">
        <f>SQL!A221</f>
        <v>Decatur</v>
      </c>
      <c r="B225" s="6">
        <f>SQL!B221</f>
        <v>7094</v>
      </c>
      <c r="C225" s="6">
        <f>SQL!C221</f>
        <v>0</v>
      </c>
      <c r="D225" s="6">
        <f>SQL!D221</f>
        <v>0</v>
      </c>
      <c r="E225" s="6">
        <f>SQL!E221</f>
        <v>0</v>
      </c>
      <c r="F225" s="6">
        <f>SQL!F221</f>
        <v>0</v>
      </c>
      <c r="G225" s="6">
        <f>SQL!G221</f>
        <v>0</v>
      </c>
      <c r="H225" s="6">
        <f>SQL!H221</f>
        <v>0</v>
      </c>
      <c r="I225" s="6">
        <f>SQL!I221</f>
        <v>2528</v>
      </c>
      <c r="J225" s="6">
        <f>SQL!J221</f>
        <v>1116</v>
      </c>
      <c r="K225" s="6">
        <f>SQL!K221</f>
        <v>6146</v>
      </c>
      <c r="L225" s="6">
        <f>SQL!L221</f>
        <v>5557</v>
      </c>
      <c r="M225" s="6">
        <f>SQL!M221</f>
        <v>834</v>
      </c>
      <c r="N225" s="6">
        <f>SQL!N221</f>
        <v>3402</v>
      </c>
      <c r="O225" s="4">
        <f t="shared" si="10"/>
        <v>2528</v>
      </c>
      <c r="P225" s="4">
        <f t="shared" si="11"/>
        <v>1116</v>
      </c>
      <c r="Q225" s="4">
        <f t="shared" si="11"/>
        <v>6146</v>
      </c>
      <c r="R225" s="4">
        <f t="shared" si="11"/>
        <v>5557</v>
      </c>
      <c r="S225" s="4">
        <f t="shared" si="11"/>
        <v>834</v>
      </c>
      <c r="T225" s="4">
        <f t="shared" si="12"/>
        <v>3402</v>
      </c>
    </row>
    <row r="226" spans="1:20" s="6" customFormat="1" ht="15">
      <c r="A226" s="6" t="str">
        <f>SQL!A222</f>
        <v>Deer Park</v>
      </c>
      <c r="B226" s="6">
        <f>SQL!B222</f>
        <v>33474</v>
      </c>
      <c r="C226" s="6">
        <f>SQL!C222</f>
        <v>0</v>
      </c>
      <c r="D226" s="6">
        <f>SQL!D222</f>
        <v>0</v>
      </c>
      <c r="E226" s="6">
        <f>SQL!E222</f>
        <v>0</v>
      </c>
      <c r="F226" s="6">
        <f>SQL!F222</f>
        <v>0</v>
      </c>
      <c r="G226" s="6">
        <f>SQL!G222</f>
        <v>0</v>
      </c>
      <c r="H226" s="6">
        <f>SQL!H222</f>
        <v>0</v>
      </c>
      <c r="I226" s="6">
        <f>SQL!I222</f>
        <v>4284</v>
      </c>
      <c r="J226" s="6">
        <f>SQL!J222</f>
        <v>2883</v>
      </c>
      <c r="K226" s="6">
        <f>SQL!K222</f>
        <v>13421</v>
      </c>
      <c r="L226" s="6">
        <f>SQL!L222</f>
        <v>11221</v>
      </c>
      <c r="M226" s="6">
        <f>SQL!M222</f>
        <v>4444</v>
      </c>
      <c r="N226" s="6">
        <f>SQL!N222</f>
        <v>4923</v>
      </c>
      <c r="O226" s="4">
        <f t="shared" si="10"/>
        <v>4284</v>
      </c>
      <c r="P226" s="4">
        <f t="shared" si="11"/>
        <v>2883</v>
      </c>
      <c r="Q226" s="4">
        <f t="shared" si="11"/>
        <v>13421</v>
      </c>
      <c r="R226" s="4">
        <f t="shared" si="11"/>
        <v>11221</v>
      </c>
      <c r="S226" s="4">
        <f t="shared" si="11"/>
        <v>4444</v>
      </c>
      <c r="T226" s="4">
        <f t="shared" si="12"/>
        <v>4923</v>
      </c>
    </row>
    <row r="227" spans="1:20" s="6" customFormat="1" ht="15">
      <c r="A227" s="6" t="str">
        <f>SQL!A223</f>
        <v>Del Rio</v>
      </c>
      <c r="B227" s="6">
        <f>SQL!B223</f>
        <v>35760</v>
      </c>
      <c r="C227" s="6">
        <f>SQL!C223</f>
        <v>0</v>
      </c>
      <c r="D227" s="6">
        <f>SQL!D223</f>
        <v>0</v>
      </c>
      <c r="E227" s="6">
        <f>SQL!E223</f>
        <v>0</v>
      </c>
      <c r="F227" s="6">
        <f>SQL!F223</f>
        <v>0</v>
      </c>
      <c r="G227" s="6">
        <f>SQL!G223</f>
        <v>0</v>
      </c>
      <c r="H227" s="6">
        <f>SQL!H223</f>
        <v>0</v>
      </c>
      <c r="I227" s="6">
        <f>SQL!I223</f>
        <v>31000</v>
      </c>
      <c r="J227" s="6">
        <f>SQL!J223</f>
        <v>81</v>
      </c>
      <c r="K227" s="6">
        <f>SQL!K223</f>
        <v>2074</v>
      </c>
      <c r="L227" s="6">
        <f>SQL!L223</f>
        <v>1569</v>
      </c>
      <c r="M227" s="6">
        <f>SQL!M223</f>
        <v>0</v>
      </c>
      <c r="N227" s="6">
        <f>SQL!N223</f>
        <v>31589</v>
      </c>
      <c r="O227" s="4">
        <f t="shared" si="10"/>
        <v>31000</v>
      </c>
      <c r="P227" s="4">
        <f t="shared" si="11"/>
        <v>81</v>
      </c>
      <c r="Q227" s="4">
        <f t="shared" si="11"/>
        <v>2074</v>
      </c>
      <c r="R227" s="4">
        <f t="shared" si="11"/>
        <v>1569</v>
      </c>
      <c r="S227" s="4">
        <f t="shared" si="11"/>
        <v>0</v>
      </c>
      <c r="T227" s="4">
        <f t="shared" si="12"/>
        <v>31589</v>
      </c>
    </row>
    <row r="228" spans="1:20" s="6" customFormat="1" ht="15">
      <c r="A228" s="6" t="str">
        <f>SQL!A224</f>
        <v>Denison</v>
      </c>
      <c r="B228" s="6">
        <f>SQL!B224</f>
        <v>25529</v>
      </c>
      <c r="C228" s="6">
        <f>SQL!C224</f>
        <v>26</v>
      </c>
      <c r="D228" s="6">
        <f>SQL!D224</f>
        <v>0</v>
      </c>
      <c r="E228" s="6">
        <f>SQL!E224</f>
        <v>0</v>
      </c>
      <c r="F228" s="6">
        <f>SQL!F224</f>
        <v>0</v>
      </c>
      <c r="G228" s="6">
        <f>SQL!G224</f>
        <v>0</v>
      </c>
      <c r="H228" s="6">
        <f>SQL!H224</f>
        <v>26</v>
      </c>
      <c r="I228" s="6">
        <f>SQL!I224</f>
        <v>10790</v>
      </c>
      <c r="J228" s="6">
        <f>SQL!J224</f>
        <v>809</v>
      </c>
      <c r="K228" s="6">
        <f>SQL!K224</f>
        <v>5445</v>
      </c>
      <c r="L228" s="6">
        <f>SQL!L224</f>
        <v>3659</v>
      </c>
      <c r="M228" s="6">
        <f>SQL!M224</f>
        <v>1260</v>
      </c>
      <c r="N228" s="6">
        <f>SQL!N224</f>
        <v>12126</v>
      </c>
      <c r="O228" s="4">
        <f t="shared" si="10"/>
        <v>10816</v>
      </c>
      <c r="P228" s="4">
        <f t="shared" si="11"/>
        <v>809</v>
      </c>
      <c r="Q228" s="4">
        <f t="shared" si="11"/>
        <v>5445</v>
      </c>
      <c r="R228" s="4">
        <f t="shared" si="11"/>
        <v>3659</v>
      </c>
      <c r="S228" s="4">
        <f t="shared" si="11"/>
        <v>1260</v>
      </c>
      <c r="T228" s="4">
        <f t="shared" si="12"/>
        <v>12152</v>
      </c>
    </row>
    <row r="229" spans="1:20" s="6" customFormat="1" ht="15">
      <c r="A229" s="6" t="str">
        <f>SQL!A225</f>
        <v>Denton</v>
      </c>
      <c r="B229" s="6">
        <f>SQL!B225</f>
        <v>141541</v>
      </c>
      <c r="C229" s="6">
        <f>SQL!C225</f>
        <v>16327</v>
      </c>
      <c r="D229" s="6">
        <f>SQL!D225</f>
        <v>7</v>
      </c>
      <c r="E229" s="6">
        <f>SQL!E225</f>
        <v>1248</v>
      </c>
      <c r="F229" s="6">
        <f>SQL!F225</f>
        <v>186</v>
      </c>
      <c r="G229" s="6">
        <f>SQL!G225</f>
        <v>0</v>
      </c>
      <c r="H229" s="6">
        <f>SQL!H225</f>
        <v>17455</v>
      </c>
      <c r="I229" s="6">
        <f>SQL!I225</f>
        <v>5349</v>
      </c>
      <c r="J229" s="6">
        <f>SQL!J225</f>
        <v>1488</v>
      </c>
      <c r="K229" s="6">
        <f>SQL!K225</f>
        <v>8468</v>
      </c>
      <c r="L229" s="6">
        <f>SQL!L225</f>
        <v>9431</v>
      </c>
      <c r="M229" s="6">
        <f>SQL!M225</f>
        <v>2279</v>
      </c>
      <c r="N229" s="6">
        <f>SQL!N225</f>
        <v>3595</v>
      </c>
      <c r="O229" s="4">
        <f t="shared" si="10"/>
        <v>21676</v>
      </c>
      <c r="P229" s="4">
        <f t="shared" si="11"/>
        <v>1495</v>
      </c>
      <c r="Q229" s="4">
        <f t="shared" si="11"/>
        <v>9716</v>
      </c>
      <c r="R229" s="4">
        <f t="shared" si="11"/>
        <v>9617</v>
      </c>
      <c r="S229" s="4">
        <f t="shared" si="11"/>
        <v>2279</v>
      </c>
      <c r="T229" s="4">
        <f t="shared" si="12"/>
        <v>21050</v>
      </c>
    </row>
    <row r="230" spans="1:20" s="6" customFormat="1" ht="15">
      <c r="A230" s="6" t="str">
        <f>SQL!A226</f>
        <v>Denver City</v>
      </c>
      <c r="B230" s="6">
        <f>SQL!B226</f>
        <v>4911</v>
      </c>
      <c r="C230" s="6">
        <f>SQL!C226</f>
        <v>1</v>
      </c>
      <c r="D230" s="6">
        <f>SQL!D226</f>
        <v>0</v>
      </c>
      <c r="E230" s="6">
        <f>SQL!E226</f>
        <v>0</v>
      </c>
      <c r="F230" s="6">
        <f>SQL!F226</f>
        <v>1</v>
      </c>
      <c r="G230" s="6">
        <f>SQL!G226</f>
        <v>0</v>
      </c>
      <c r="H230" s="6">
        <f>SQL!H226</f>
        <v>0</v>
      </c>
      <c r="I230" s="6">
        <f>SQL!I226</f>
        <v>2889</v>
      </c>
      <c r="J230" s="6">
        <f>SQL!J226</f>
        <v>15</v>
      </c>
      <c r="K230" s="6">
        <f>SQL!K226</f>
        <v>340</v>
      </c>
      <c r="L230" s="6">
        <f>SQL!L226</f>
        <v>330</v>
      </c>
      <c r="M230" s="6">
        <f>SQL!M226</f>
        <v>51</v>
      </c>
      <c r="N230" s="6">
        <f>SQL!N226</f>
        <v>2867</v>
      </c>
      <c r="O230" s="4">
        <f t="shared" si="10"/>
        <v>2890</v>
      </c>
      <c r="P230" s="4">
        <f t="shared" si="11"/>
        <v>15</v>
      </c>
      <c r="Q230" s="4">
        <f t="shared" si="11"/>
        <v>340</v>
      </c>
      <c r="R230" s="4">
        <f t="shared" si="11"/>
        <v>331</v>
      </c>
      <c r="S230" s="4">
        <f t="shared" si="11"/>
        <v>51</v>
      </c>
      <c r="T230" s="4">
        <f t="shared" si="12"/>
        <v>2867</v>
      </c>
    </row>
    <row r="231" spans="1:20" s="6" customFormat="1" ht="15">
      <c r="A231" s="6" t="str">
        <f>SQL!A227</f>
        <v>DeSoto</v>
      </c>
      <c r="B231" s="6">
        <f>SQL!B227</f>
        <v>52988</v>
      </c>
      <c r="C231" s="6">
        <f>SQL!C227</f>
        <v>14</v>
      </c>
      <c r="D231" s="6">
        <f>SQL!D227</f>
        <v>0</v>
      </c>
      <c r="E231" s="6">
        <f>SQL!E227</f>
        <v>0</v>
      </c>
      <c r="F231" s="6">
        <f>SQL!F227</f>
        <v>0</v>
      </c>
      <c r="G231" s="6">
        <f>SQL!G227</f>
        <v>0</v>
      </c>
      <c r="H231" s="6">
        <f>SQL!H227</f>
        <v>11</v>
      </c>
      <c r="I231" s="6">
        <f>SQL!I227</f>
        <v>8809</v>
      </c>
      <c r="J231" s="6">
        <f>SQL!J227</f>
        <v>2223</v>
      </c>
      <c r="K231" s="6">
        <f>SQL!K227</f>
        <v>4724</v>
      </c>
      <c r="L231" s="6">
        <f>SQL!L227</f>
        <v>4383</v>
      </c>
      <c r="M231" s="6">
        <f>SQL!M227</f>
        <v>2873</v>
      </c>
      <c r="N231" s="6">
        <f>SQL!N227</f>
        <v>8489</v>
      </c>
      <c r="O231" s="4">
        <f t="shared" si="10"/>
        <v>8823</v>
      </c>
      <c r="P231" s="4">
        <f t="shared" si="11"/>
        <v>2223</v>
      </c>
      <c r="Q231" s="4">
        <f t="shared" si="11"/>
        <v>4724</v>
      </c>
      <c r="R231" s="4">
        <f t="shared" si="11"/>
        <v>4383</v>
      </c>
      <c r="S231" s="4">
        <f t="shared" si="11"/>
        <v>2873</v>
      </c>
      <c r="T231" s="4">
        <f t="shared" si="12"/>
        <v>8500</v>
      </c>
    </row>
    <row r="232" spans="1:20" s="6" customFormat="1" ht="15">
      <c r="A232" s="6" t="str">
        <f>SQL!A228</f>
        <v>Devine</v>
      </c>
      <c r="B232" s="6">
        <f>SQL!B228</f>
        <v>4829</v>
      </c>
      <c r="C232" s="6">
        <f>SQL!C228</f>
        <v>4</v>
      </c>
      <c r="D232" s="6">
        <f>SQL!D228</f>
        <v>0</v>
      </c>
      <c r="E232" s="6">
        <f>SQL!E228</f>
        <v>0</v>
      </c>
      <c r="F232" s="6">
        <f>SQL!F228</f>
        <v>0</v>
      </c>
      <c r="G232" s="6">
        <f>SQL!G228</f>
        <v>0</v>
      </c>
      <c r="H232" s="6">
        <f>SQL!H228</f>
        <v>4</v>
      </c>
      <c r="I232" s="6">
        <f>SQL!I228</f>
        <v>706</v>
      </c>
      <c r="J232" s="6">
        <f>SQL!J228</f>
        <v>224</v>
      </c>
      <c r="K232" s="6">
        <f>SQL!K228</f>
        <v>822</v>
      </c>
      <c r="L232" s="6">
        <f>SQL!L228</f>
        <v>588</v>
      </c>
      <c r="M232" s="6">
        <f>SQL!M228</f>
        <v>291</v>
      </c>
      <c r="N232" s="6">
        <f>SQL!N228</f>
        <v>875</v>
      </c>
      <c r="O232" s="4">
        <f t="shared" si="10"/>
        <v>710</v>
      </c>
      <c r="P232" s="4">
        <f t="shared" si="11"/>
        <v>224</v>
      </c>
      <c r="Q232" s="4">
        <f t="shared" si="11"/>
        <v>822</v>
      </c>
      <c r="R232" s="4">
        <f t="shared" si="11"/>
        <v>588</v>
      </c>
      <c r="S232" s="4">
        <f t="shared" si="11"/>
        <v>291</v>
      </c>
      <c r="T232" s="4">
        <f t="shared" si="12"/>
        <v>879</v>
      </c>
    </row>
    <row r="233" spans="1:20" s="6" customFormat="1" ht="15">
      <c r="A233" s="6" t="str">
        <f>SQL!A229</f>
        <v>Diboll</v>
      </c>
      <c r="B233" s="6">
        <f>SQL!B229</f>
        <v>5204</v>
      </c>
      <c r="C233" s="6">
        <f>SQL!C229</f>
        <v>0</v>
      </c>
      <c r="D233" s="6">
        <f>SQL!D229</f>
        <v>0</v>
      </c>
      <c r="E233" s="6">
        <f>SQL!E229</f>
        <v>0</v>
      </c>
      <c r="F233" s="6">
        <f>SQL!F229</f>
        <v>0</v>
      </c>
      <c r="G233" s="6">
        <f>SQL!G229</f>
        <v>0</v>
      </c>
      <c r="H233" s="6">
        <f>SQL!H229</f>
        <v>0</v>
      </c>
      <c r="I233" s="6">
        <f>SQL!I229</f>
        <v>6522</v>
      </c>
      <c r="J233" s="6">
        <f>SQL!J229</f>
        <v>1416</v>
      </c>
      <c r="K233" s="6">
        <f>SQL!K229</f>
        <v>3935</v>
      </c>
      <c r="L233" s="6">
        <f>SQL!L229</f>
        <v>3239</v>
      </c>
      <c r="M233" s="6">
        <f>SQL!M229</f>
        <v>1728</v>
      </c>
      <c r="N233" s="6">
        <f>SQL!N229</f>
        <v>6934</v>
      </c>
      <c r="O233" s="4">
        <f t="shared" si="10"/>
        <v>6522</v>
      </c>
      <c r="P233" s="4">
        <f t="shared" si="11"/>
        <v>1416</v>
      </c>
      <c r="Q233" s="4">
        <f t="shared" si="11"/>
        <v>3935</v>
      </c>
      <c r="R233" s="4">
        <f t="shared" si="11"/>
        <v>3239</v>
      </c>
      <c r="S233" s="4">
        <f t="shared" si="11"/>
        <v>1728</v>
      </c>
      <c r="T233" s="4">
        <f t="shared" si="12"/>
        <v>6934</v>
      </c>
    </row>
    <row r="234" spans="1:20" s="6" customFormat="1" ht="15">
      <c r="A234" s="6" t="str">
        <f>SQL!A230</f>
        <v>Dickinson</v>
      </c>
      <c r="B234" s="6">
        <f>SQL!B230</f>
        <v>21129</v>
      </c>
      <c r="C234" s="6">
        <f>SQL!C230</f>
        <v>0</v>
      </c>
      <c r="D234" s="6">
        <f>SQL!D230</f>
        <v>0</v>
      </c>
      <c r="E234" s="6">
        <f>SQL!E230</f>
        <v>0</v>
      </c>
      <c r="F234" s="6">
        <f>SQL!F230</f>
        <v>0</v>
      </c>
      <c r="G234" s="6">
        <f>SQL!G230</f>
        <v>0</v>
      </c>
      <c r="H234" s="6">
        <f>SQL!H230</f>
        <v>0</v>
      </c>
      <c r="I234" s="6">
        <f>SQL!I230</f>
        <v>1762</v>
      </c>
      <c r="J234" s="6">
        <f>SQL!J230</f>
        <v>2859</v>
      </c>
      <c r="K234" s="6">
        <f>SQL!K230</f>
        <v>1559</v>
      </c>
      <c r="L234" s="6">
        <f>SQL!L230</f>
        <v>3991</v>
      </c>
      <c r="M234" s="6">
        <f>SQL!M230</f>
        <v>231</v>
      </c>
      <c r="N234" s="6">
        <f>SQL!N230</f>
        <v>1961</v>
      </c>
      <c r="O234" s="4">
        <f t="shared" si="10"/>
        <v>1762</v>
      </c>
      <c r="P234" s="4">
        <f t="shared" si="11"/>
        <v>2859</v>
      </c>
      <c r="Q234" s="4">
        <f t="shared" si="11"/>
        <v>1559</v>
      </c>
      <c r="R234" s="4">
        <f t="shared" si="11"/>
        <v>3991</v>
      </c>
      <c r="S234" s="4">
        <f t="shared" si="11"/>
        <v>231</v>
      </c>
      <c r="T234" s="4">
        <f t="shared" si="12"/>
        <v>1961</v>
      </c>
    </row>
    <row r="235" spans="1:20" s="6" customFormat="1" ht="15">
      <c r="A235" s="6" t="str">
        <f>SQL!A231</f>
        <v>Dilley</v>
      </c>
      <c r="B235" s="6">
        <f>SQL!B231</f>
        <v>4489</v>
      </c>
      <c r="C235" s="6">
        <f>SQL!C231</f>
        <v>0</v>
      </c>
      <c r="D235" s="6">
        <f>SQL!D231</f>
        <v>0</v>
      </c>
      <c r="E235" s="6">
        <f>SQL!E231</f>
        <v>0</v>
      </c>
      <c r="F235" s="6">
        <f>SQL!F231</f>
        <v>0</v>
      </c>
      <c r="G235" s="6">
        <f>SQL!G231</f>
        <v>0</v>
      </c>
      <c r="H235" s="6">
        <f>SQL!H231</f>
        <v>0</v>
      </c>
      <c r="I235" s="6">
        <f>SQL!I231</f>
        <v>808</v>
      </c>
      <c r="J235" s="6">
        <f>SQL!J231</f>
        <v>759</v>
      </c>
      <c r="K235" s="6">
        <f>SQL!K231</f>
        <v>197</v>
      </c>
      <c r="L235" s="6">
        <f>SQL!L231</f>
        <v>1198</v>
      </c>
      <c r="M235" s="6">
        <f>SQL!M231</f>
        <v>164</v>
      </c>
      <c r="N235" s="6">
        <f>SQL!N231</f>
        <v>452</v>
      </c>
      <c r="O235" s="4">
        <f t="shared" si="10"/>
        <v>808</v>
      </c>
      <c r="P235" s="4">
        <f t="shared" si="11"/>
        <v>759</v>
      </c>
      <c r="Q235" s="4">
        <f t="shared" si="11"/>
        <v>197</v>
      </c>
      <c r="R235" s="4">
        <f t="shared" si="11"/>
        <v>1198</v>
      </c>
      <c r="S235" s="4">
        <f t="shared" si="11"/>
        <v>164</v>
      </c>
      <c r="T235" s="4">
        <f t="shared" si="12"/>
        <v>452</v>
      </c>
    </row>
    <row r="236" spans="1:20" s="6" customFormat="1" ht="15">
      <c r="A236" s="6" t="str">
        <f>SQL!A232</f>
        <v>Dimmitt</v>
      </c>
      <c r="B236" s="6">
        <f>SQL!B232</f>
        <v>4099</v>
      </c>
      <c r="C236" s="6">
        <f>SQL!C232</f>
        <v>0</v>
      </c>
      <c r="D236" s="6">
        <f>SQL!D232</f>
        <v>0</v>
      </c>
      <c r="E236" s="6">
        <f>SQL!E232</f>
        <v>0</v>
      </c>
      <c r="F236" s="6">
        <f>SQL!F232</f>
        <v>0</v>
      </c>
      <c r="G236" s="6">
        <f>SQL!G232</f>
        <v>0</v>
      </c>
      <c r="H236" s="6">
        <f>SQL!H232</f>
        <v>0</v>
      </c>
      <c r="I236" s="6">
        <f>SQL!I232</f>
        <v>0</v>
      </c>
      <c r="J236" s="6">
        <f>SQL!J232</f>
        <v>0</v>
      </c>
      <c r="K236" s="6">
        <f>SQL!K232</f>
        <v>0</v>
      </c>
      <c r="L236" s="6">
        <f>SQL!L232</f>
        <v>0</v>
      </c>
      <c r="M236" s="6">
        <f>SQL!M232</f>
        <v>0</v>
      </c>
      <c r="N236" s="6">
        <f>SQL!N232</f>
        <v>0</v>
      </c>
      <c r="O236" s="4">
        <f t="shared" si="10"/>
        <v>0</v>
      </c>
      <c r="P236" s="4">
        <f t="shared" si="11"/>
        <v>0</v>
      </c>
      <c r="Q236" s="4">
        <f t="shared" si="11"/>
        <v>0</v>
      </c>
      <c r="R236" s="4">
        <f t="shared" si="11"/>
        <v>0</v>
      </c>
      <c r="S236" s="4">
        <f t="shared" si="11"/>
        <v>0</v>
      </c>
      <c r="T236" s="4">
        <f t="shared" si="12"/>
        <v>0</v>
      </c>
    </row>
    <row r="237" spans="1:20" s="6" customFormat="1" ht="15">
      <c r="A237" s="6" t="str">
        <f>SQL!A233</f>
        <v>Dish, City of</v>
      </c>
      <c r="B237" s="6">
        <f>SQL!B233</f>
        <v>439</v>
      </c>
      <c r="C237" s="6">
        <f>SQL!C233</f>
        <v>0</v>
      </c>
      <c r="D237" s="6">
        <f>SQL!D233</f>
        <v>0</v>
      </c>
      <c r="E237" s="6">
        <f>SQL!E233</f>
        <v>0</v>
      </c>
      <c r="F237" s="6">
        <f>SQL!F233</f>
        <v>0</v>
      </c>
      <c r="G237" s="6">
        <f>SQL!G233</f>
        <v>0</v>
      </c>
      <c r="H237" s="6">
        <f>SQL!H233</f>
        <v>0</v>
      </c>
      <c r="I237" s="6">
        <f>SQL!I233</f>
        <v>0</v>
      </c>
      <c r="J237" s="6">
        <f>SQL!J233</f>
        <v>0</v>
      </c>
      <c r="K237" s="6">
        <f>SQL!K233</f>
        <v>0</v>
      </c>
      <c r="L237" s="6">
        <f>SQL!L233</f>
        <v>0</v>
      </c>
      <c r="M237" s="6">
        <f>SQL!M233</f>
        <v>0</v>
      </c>
      <c r="N237" s="6">
        <f>SQL!N233</f>
        <v>0</v>
      </c>
      <c r="O237" s="4">
        <f t="shared" si="10"/>
        <v>0</v>
      </c>
      <c r="P237" s="4">
        <f t="shared" si="11"/>
        <v>0</v>
      </c>
      <c r="Q237" s="4">
        <f t="shared" si="11"/>
        <v>0</v>
      </c>
      <c r="R237" s="4">
        <f t="shared" si="11"/>
        <v>0</v>
      </c>
      <c r="S237" s="4">
        <f t="shared" si="11"/>
        <v>0</v>
      </c>
      <c r="T237" s="4">
        <f t="shared" si="12"/>
        <v>0</v>
      </c>
    </row>
    <row r="238" spans="1:20" s="6" customFormat="1" ht="15">
      <c r="A238" s="6" t="str">
        <f>SQL!A234</f>
        <v>Dodd City</v>
      </c>
      <c r="B238" s="6">
        <f>SQL!B234</f>
        <v>389</v>
      </c>
      <c r="C238" s="6">
        <f>SQL!C234</f>
        <v>0</v>
      </c>
      <c r="D238" s="6">
        <f>SQL!D234</f>
        <v>0</v>
      </c>
      <c r="E238" s="6">
        <f>SQL!E234</f>
        <v>0</v>
      </c>
      <c r="F238" s="6">
        <f>SQL!F234</f>
        <v>0</v>
      </c>
      <c r="G238" s="6">
        <f>SQL!G234</f>
        <v>0</v>
      </c>
      <c r="H238" s="6">
        <f>SQL!H234</f>
        <v>0</v>
      </c>
      <c r="I238" s="6">
        <f>SQL!I234</f>
        <v>0</v>
      </c>
      <c r="J238" s="6">
        <f>SQL!J234</f>
        <v>0</v>
      </c>
      <c r="K238" s="6">
        <f>SQL!K234</f>
        <v>0</v>
      </c>
      <c r="L238" s="6">
        <f>SQL!L234</f>
        <v>0</v>
      </c>
      <c r="M238" s="6">
        <f>SQL!M234</f>
        <v>0</v>
      </c>
      <c r="N238" s="6">
        <f>SQL!N234</f>
        <v>0</v>
      </c>
      <c r="O238" s="4">
        <f t="shared" si="10"/>
        <v>0</v>
      </c>
      <c r="P238" s="4">
        <f t="shared" si="11"/>
        <v>0</v>
      </c>
      <c r="Q238" s="4">
        <f t="shared" si="11"/>
        <v>0</v>
      </c>
      <c r="R238" s="4">
        <f t="shared" si="11"/>
        <v>0</v>
      </c>
      <c r="S238" s="4">
        <f t="shared" si="11"/>
        <v>0</v>
      </c>
      <c r="T238" s="4">
        <f t="shared" si="12"/>
        <v>0</v>
      </c>
    </row>
    <row r="239" spans="1:20" s="6" customFormat="1" ht="15">
      <c r="A239" s="6" t="str">
        <f>SQL!A235</f>
        <v>Domino</v>
      </c>
      <c r="B239" s="6">
        <f>SQL!B235</f>
        <v>89</v>
      </c>
      <c r="C239" s="6">
        <f>SQL!C235</f>
        <v>0</v>
      </c>
      <c r="D239" s="6">
        <f>SQL!D235</f>
        <v>0</v>
      </c>
      <c r="E239" s="6">
        <f>SQL!E235</f>
        <v>0</v>
      </c>
      <c r="F239" s="6">
        <f>SQL!F235</f>
        <v>0</v>
      </c>
      <c r="G239" s="6">
        <f>SQL!G235</f>
        <v>0</v>
      </c>
      <c r="H239" s="6">
        <f>SQL!H235</f>
        <v>0</v>
      </c>
      <c r="I239" s="6">
        <f>SQL!I235</f>
        <v>0</v>
      </c>
      <c r="J239" s="6">
        <f>SQL!J235</f>
        <v>0</v>
      </c>
      <c r="K239" s="6">
        <f>SQL!K235</f>
        <v>0</v>
      </c>
      <c r="L239" s="6">
        <f>SQL!L235</f>
        <v>0</v>
      </c>
      <c r="M239" s="6">
        <f>SQL!M235</f>
        <v>0</v>
      </c>
      <c r="N239" s="6">
        <f>SQL!N235</f>
        <v>0</v>
      </c>
      <c r="O239" s="4">
        <f t="shared" si="10"/>
        <v>0</v>
      </c>
      <c r="P239" s="4">
        <f t="shared" si="11"/>
        <v>0</v>
      </c>
      <c r="Q239" s="4">
        <f t="shared" si="11"/>
        <v>0</v>
      </c>
      <c r="R239" s="4">
        <f t="shared" si="11"/>
        <v>0</v>
      </c>
      <c r="S239" s="4">
        <f t="shared" si="11"/>
        <v>0</v>
      </c>
      <c r="T239" s="4">
        <f t="shared" si="12"/>
        <v>0</v>
      </c>
    </row>
    <row r="240" spans="1:20" s="6" customFormat="1" ht="15">
      <c r="A240" s="6" t="str">
        <f>SQL!A236</f>
        <v>Donna</v>
      </c>
      <c r="B240" s="6">
        <f>SQL!B236</f>
        <v>16338</v>
      </c>
      <c r="C240" s="6">
        <f>SQL!C236</f>
        <v>3</v>
      </c>
      <c r="D240" s="6">
        <f>SQL!D236</f>
        <v>0</v>
      </c>
      <c r="E240" s="6">
        <f>SQL!E236</f>
        <v>0</v>
      </c>
      <c r="F240" s="6">
        <f>SQL!F236</f>
        <v>0</v>
      </c>
      <c r="G240" s="6">
        <f>SQL!G236</f>
        <v>0</v>
      </c>
      <c r="H240" s="6">
        <f>SQL!H236</f>
        <v>3</v>
      </c>
      <c r="I240" s="6">
        <f>SQL!I236</f>
        <v>27813</v>
      </c>
      <c r="J240" s="6">
        <f>SQL!J236</f>
        <v>829</v>
      </c>
      <c r="K240" s="6">
        <f>SQL!K236</f>
        <v>3434</v>
      </c>
      <c r="L240" s="6">
        <f>SQL!L236</f>
        <v>2460</v>
      </c>
      <c r="M240" s="6">
        <f>SQL!M236</f>
        <v>13</v>
      </c>
      <c r="N240" s="6">
        <f>SQL!N236</f>
        <v>29603</v>
      </c>
      <c r="O240" s="4">
        <f t="shared" si="10"/>
        <v>27816</v>
      </c>
      <c r="P240" s="4">
        <f t="shared" si="11"/>
        <v>829</v>
      </c>
      <c r="Q240" s="4">
        <f t="shared" si="11"/>
        <v>3434</v>
      </c>
      <c r="R240" s="4">
        <f t="shared" si="11"/>
        <v>2460</v>
      </c>
      <c r="S240" s="4">
        <f t="shared" si="11"/>
        <v>13</v>
      </c>
      <c r="T240" s="4">
        <f t="shared" si="12"/>
        <v>29606</v>
      </c>
    </row>
    <row r="241" spans="1:20" s="6" customFormat="1" ht="15">
      <c r="A241" s="6" t="str">
        <f>SQL!A237</f>
        <v>Double Oak</v>
      </c>
      <c r="B241" s="6">
        <f>SQL!B237</f>
        <v>3068</v>
      </c>
      <c r="C241" s="6">
        <f>SQL!C237</f>
        <v>0</v>
      </c>
      <c r="D241" s="6">
        <f>SQL!D237</f>
        <v>0</v>
      </c>
      <c r="E241" s="6">
        <f>SQL!E237</f>
        <v>0</v>
      </c>
      <c r="F241" s="6">
        <f>SQL!F237</f>
        <v>0</v>
      </c>
      <c r="G241" s="6">
        <f>SQL!G237</f>
        <v>0</v>
      </c>
      <c r="H241" s="6">
        <f>SQL!H237</f>
        <v>0</v>
      </c>
      <c r="I241" s="6">
        <f>SQL!I237</f>
        <v>640</v>
      </c>
      <c r="J241" s="6">
        <f>SQL!J237</f>
        <v>104</v>
      </c>
      <c r="K241" s="6">
        <f>SQL!K237</f>
        <v>1035</v>
      </c>
      <c r="L241" s="6">
        <f>SQL!L237</f>
        <v>768</v>
      </c>
      <c r="M241" s="6">
        <f>SQL!M237</f>
        <v>109</v>
      </c>
      <c r="N241" s="6">
        <f>SQL!N237</f>
        <v>900</v>
      </c>
      <c r="O241" s="4">
        <f t="shared" si="10"/>
        <v>640</v>
      </c>
      <c r="P241" s="4">
        <f t="shared" si="11"/>
        <v>104</v>
      </c>
      <c r="Q241" s="4">
        <f t="shared" si="11"/>
        <v>1035</v>
      </c>
      <c r="R241" s="4">
        <f t="shared" si="11"/>
        <v>768</v>
      </c>
      <c r="S241" s="4">
        <f t="shared" si="11"/>
        <v>109</v>
      </c>
      <c r="T241" s="4">
        <f t="shared" si="12"/>
        <v>900</v>
      </c>
    </row>
    <row r="242" spans="1:20" s="6" customFormat="1" ht="15">
      <c r="A242" s="6" t="str">
        <f>SQL!A238</f>
        <v>Dripping Springs</v>
      </c>
      <c r="B242" s="6">
        <f>SQL!B238</f>
        <v>5708</v>
      </c>
      <c r="C242" s="6">
        <f>SQL!C238</f>
        <v>0</v>
      </c>
      <c r="D242" s="6">
        <f>SQL!D238</f>
        <v>0</v>
      </c>
      <c r="E242" s="6">
        <f>SQL!E238</f>
        <v>0</v>
      </c>
      <c r="F242" s="6">
        <f>SQL!F238</f>
        <v>0</v>
      </c>
      <c r="G242" s="6">
        <f>SQL!G238</f>
        <v>0</v>
      </c>
      <c r="H242" s="6">
        <f>SQL!H238</f>
        <v>0</v>
      </c>
      <c r="I242" s="6">
        <f>SQL!I238</f>
        <v>0</v>
      </c>
      <c r="J242" s="6">
        <f>SQL!J238</f>
        <v>0</v>
      </c>
      <c r="K242" s="6">
        <f>SQL!K238</f>
        <v>0</v>
      </c>
      <c r="L242" s="6">
        <f>SQL!L238</f>
        <v>0</v>
      </c>
      <c r="M242" s="6">
        <f>SQL!M238</f>
        <v>0</v>
      </c>
      <c r="N242" s="6">
        <f>SQL!N238</f>
        <v>0</v>
      </c>
      <c r="O242" s="4">
        <f t="shared" si="10"/>
        <v>0</v>
      </c>
      <c r="P242" s="4">
        <f t="shared" si="11"/>
        <v>0</v>
      </c>
      <c r="Q242" s="4">
        <f t="shared" si="11"/>
        <v>0</v>
      </c>
      <c r="R242" s="4">
        <f t="shared" si="11"/>
        <v>0</v>
      </c>
      <c r="S242" s="4">
        <f t="shared" si="11"/>
        <v>0</v>
      </c>
      <c r="T242" s="4">
        <f t="shared" si="12"/>
        <v>0</v>
      </c>
    </row>
    <row r="243" spans="1:20" s="6" customFormat="1" ht="15">
      <c r="A243" s="6" t="str">
        <f>SQL!A239</f>
        <v>Driscoll</v>
      </c>
      <c r="B243" s="6">
        <f>SQL!B239</f>
        <v>746</v>
      </c>
      <c r="C243" s="6">
        <f>SQL!C239</f>
        <v>0</v>
      </c>
      <c r="D243" s="6">
        <f>SQL!D239</f>
        <v>0</v>
      </c>
      <c r="E243" s="6">
        <f>SQL!E239</f>
        <v>0</v>
      </c>
      <c r="F243" s="6">
        <f>SQL!F239</f>
        <v>0</v>
      </c>
      <c r="G243" s="6">
        <f>SQL!G239</f>
        <v>0</v>
      </c>
      <c r="H243" s="6">
        <f>SQL!H239</f>
        <v>0</v>
      </c>
      <c r="I243" s="6">
        <f>SQL!I239</f>
        <v>28868</v>
      </c>
      <c r="J243" s="6">
        <f>SQL!J239</f>
        <v>316</v>
      </c>
      <c r="K243" s="6">
        <f>SQL!K239</f>
        <v>2569</v>
      </c>
      <c r="L243" s="6">
        <f>SQL!L239</f>
        <v>758</v>
      </c>
      <c r="M243" s="6">
        <f>SQL!M239</f>
        <v>0</v>
      </c>
      <c r="N243" s="6">
        <f>SQL!N239</f>
        <v>30995</v>
      </c>
      <c r="O243" s="4">
        <f t="shared" si="10"/>
        <v>28868</v>
      </c>
      <c r="P243" s="4">
        <f t="shared" si="11"/>
        <v>316</v>
      </c>
      <c r="Q243" s="4">
        <f t="shared" si="11"/>
        <v>2569</v>
      </c>
      <c r="R243" s="4">
        <f t="shared" si="11"/>
        <v>758</v>
      </c>
      <c r="S243" s="4">
        <f t="shared" si="11"/>
        <v>0</v>
      </c>
      <c r="T243" s="4">
        <f t="shared" si="12"/>
        <v>30995</v>
      </c>
    </row>
    <row r="244" spans="1:20" s="6" customFormat="1" ht="15">
      <c r="A244" s="6" t="str">
        <f>SQL!A240</f>
        <v>Dublin</v>
      </c>
      <c r="B244" s="6">
        <f>SQL!B240</f>
        <v>3553</v>
      </c>
      <c r="C244" s="6">
        <f>SQL!C240</f>
        <v>2</v>
      </c>
      <c r="D244" s="6">
        <f>SQL!D240</f>
        <v>0</v>
      </c>
      <c r="E244" s="6">
        <f>SQL!E240</f>
        <v>0</v>
      </c>
      <c r="F244" s="6">
        <f>SQL!F240</f>
        <v>0</v>
      </c>
      <c r="G244" s="6">
        <f>SQL!G240</f>
        <v>0</v>
      </c>
      <c r="H244" s="6">
        <f>SQL!H240</f>
        <v>2</v>
      </c>
      <c r="I244" s="6">
        <f>SQL!I240</f>
        <v>1077</v>
      </c>
      <c r="J244" s="6">
        <f>SQL!J240</f>
        <v>23</v>
      </c>
      <c r="K244" s="6">
        <f>SQL!K240</f>
        <v>422</v>
      </c>
      <c r="L244" s="6">
        <f>SQL!L240</f>
        <v>98</v>
      </c>
      <c r="M244" s="6">
        <f>SQL!M240</f>
        <v>40</v>
      </c>
      <c r="N244" s="6">
        <f>SQL!N240</f>
        <v>1384</v>
      </c>
      <c r="O244" s="4">
        <f t="shared" si="10"/>
        <v>1079</v>
      </c>
      <c r="P244" s="4">
        <f t="shared" si="11"/>
        <v>23</v>
      </c>
      <c r="Q244" s="4">
        <f t="shared" si="11"/>
        <v>422</v>
      </c>
      <c r="R244" s="4">
        <f t="shared" si="11"/>
        <v>98</v>
      </c>
      <c r="S244" s="4">
        <f t="shared" si="11"/>
        <v>40</v>
      </c>
      <c r="T244" s="4">
        <f t="shared" si="12"/>
        <v>1386</v>
      </c>
    </row>
    <row r="245" spans="1:20" s="6" customFormat="1" ht="15">
      <c r="A245" s="6" t="str">
        <f>SQL!A241</f>
        <v>Dumas</v>
      </c>
      <c r="B245" s="6">
        <f>SQL!B241</f>
        <v>13827</v>
      </c>
      <c r="C245" s="6">
        <f>SQL!C241</f>
        <v>4</v>
      </c>
      <c r="D245" s="6">
        <f>SQL!D241</f>
        <v>0</v>
      </c>
      <c r="E245" s="6">
        <f>SQL!E241</f>
        <v>0</v>
      </c>
      <c r="F245" s="6">
        <f>SQL!F241</f>
        <v>0</v>
      </c>
      <c r="G245" s="6">
        <f>SQL!G241</f>
        <v>0</v>
      </c>
      <c r="H245" s="6">
        <f>SQL!H241</f>
        <v>4</v>
      </c>
      <c r="I245" s="6">
        <f>SQL!I241</f>
        <v>1241</v>
      </c>
      <c r="J245" s="6">
        <f>SQL!J241</f>
        <v>2064</v>
      </c>
      <c r="K245" s="6">
        <f>SQL!K241</f>
        <v>2472</v>
      </c>
      <c r="L245" s="6">
        <f>SQL!L241</f>
        <v>4053</v>
      </c>
      <c r="M245" s="6">
        <f>SQL!M241</f>
        <v>603</v>
      </c>
      <c r="N245" s="6">
        <f>SQL!N241</f>
        <v>1210</v>
      </c>
      <c r="O245" s="4">
        <f t="shared" si="10"/>
        <v>1245</v>
      </c>
      <c r="P245" s="4">
        <f t="shared" si="11"/>
        <v>2064</v>
      </c>
      <c r="Q245" s="4">
        <f t="shared" si="11"/>
        <v>2472</v>
      </c>
      <c r="R245" s="4">
        <f t="shared" si="11"/>
        <v>4053</v>
      </c>
      <c r="S245" s="4">
        <f t="shared" si="11"/>
        <v>603</v>
      </c>
      <c r="T245" s="4">
        <f t="shared" si="12"/>
        <v>1214</v>
      </c>
    </row>
    <row r="246" spans="1:20" s="6" customFormat="1" ht="15">
      <c r="A246" s="6" t="str">
        <f>SQL!A242</f>
        <v>Duncanville</v>
      </c>
      <c r="B246" s="6">
        <f>SQL!B242</f>
        <v>38751</v>
      </c>
      <c r="C246" s="6">
        <f>SQL!C242</f>
        <v>0</v>
      </c>
      <c r="D246" s="6">
        <f>SQL!D242</f>
        <v>0</v>
      </c>
      <c r="E246" s="6">
        <f>SQL!E242</f>
        <v>1</v>
      </c>
      <c r="F246" s="6">
        <f>SQL!F242</f>
        <v>1</v>
      </c>
      <c r="G246" s="6">
        <f>SQL!G242</f>
        <v>0</v>
      </c>
      <c r="H246" s="6">
        <f>SQL!H242</f>
        <v>0</v>
      </c>
      <c r="I246" s="6">
        <f>SQL!I242</f>
        <v>3793</v>
      </c>
      <c r="J246" s="6">
        <f>SQL!J242</f>
        <v>3612</v>
      </c>
      <c r="K246" s="6">
        <f>SQL!K242</f>
        <v>3025</v>
      </c>
      <c r="L246" s="6">
        <f>SQL!L242</f>
        <v>4367</v>
      </c>
      <c r="M246" s="6">
        <f>SQL!M242</f>
        <v>1948</v>
      </c>
      <c r="N246" s="6">
        <f>SQL!N242</f>
        <v>5384</v>
      </c>
      <c r="O246" s="4">
        <f t="shared" si="10"/>
        <v>3793</v>
      </c>
      <c r="P246" s="4">
        <f t="shared" si="11"/>
        <v>3612</v>
      </c>
      <c r="Q246" s="4">
        <f t="shared" si="11"/>
        <v>3026</v>
      </c>
      <c r="R246" s="4">
        <f t="shared" si="11"/>
        <v>4368</v>
      </c>
      <c r="S246" s="4">
        <f t="shared" si="11"/>
        <v>1948</v>
      </c>
      <c r="T246" s="4">
        <f t="shared" si="12"/>
        <v>5384</v>
      </c>
    </row>
    <row r="247" spans="1:20" s="6" customFormat="1" ht="15">
      <c r="A247" s="6" t="str">
        <f>SQL!A243</f>
        <v>Eagle Lake</v>
      </c>
      <c r="B247" s="6">
        <f>SQL!B243</f>
        <v>3777</v>
      </c>
      <c r="C247" s="6">
        <f>SQL!C243</f>
        <v>0</v>
      </c>
      <c r="D247" s="6">
        <f>SQL!D243</f>
        <v>0</v>
      </c>
      <c r="E247" s="6">
        <f>SQL!E243</f>
        <v>0</v>
      </c>
      <c r="F247" s="6">
        <f>SQL!F243</f>
        <v>0</v>
      </c>
      <c r="G247" s="6">
        <f>SQL!G243</f>
        <v>0</v>
      </c>
      <c r="H247" s="6">
        <f>SQL!H243</f>
        <v>0</v>
      </c>
      <c r="I247" s="6">
        <f>SQL!I243</f>
        <v>379</v>
      </c>
      <c r="J247" s="6">
        <f>SQL!J243</f>
        <v>107</v>
      </c>
      <c r="K247" s="6">
        <f>SQL!K243</f>
        <v>410</v>
      </c>
      <c r="L247" s="6">
        <f>SQL!L243</f>
        <v>394</v>
      </c>
      <c r="M247" s="6">
        <f>SQL!M243</f>
        <v>131</v>
      </c>
      <c r="N247" s="6">
        <f>SQL!N243</f>
        <v>371</v>
      </c>
      <c r="O247" s="4">
        <f t="shared" si="10"/>
        <v>379</v>
      </c>
      <c r="P247" s="4">
        <f t="shared" si="11"/>
        <v>107</v>
      </c>
      <c r="Q247" s="4">
        <f t="shared" si="11"/>
        <v>410</v>
      </c>
      <c r="R247" s="4">
        <f t="shared" si="11"/>
        <v>394</v>
      </c>
      <c r="S247" s="4">
        <f t="shared" si="11"/>
        <v>131</v>
      </c>
      <c r="T247" s="4">
        <f t="shared" si="12"/>
        <v>371</v>
      </c>
    </row>
    <row r="248" spans="1:20" s="6" customFormat="1" ht="15">
      <c r="A248" s="6" t="str">
        <f>SQL!A244</f>
        <v>Eagle Pass</v>
      </c>
      <c r="B248" s="6">
        <f>SQL!B244</f>
        <v>29684</v>
      </c>
      <c r="C248" s="6">
        <f>SQL!C244</f>
        <v>0</v>
      </c>
      <c r="D248" s="6">
        <f>SQL!D244</f>
        <v>0</v>
      </c>
      <c r="E248" s="6">
        <f>SQL!E244</f>
        <v>0</v>
      </c>
      <c r="F248" s="6">
        <f>SQL!F244</f>
        <v>0</v>
      </c>
      <c r="G248" s="6">
        <f>SQL!G244</f>
        <v>0</v>
      </c>
      <c r="H248" s="6">
        <f>SQL!H244</f>
        <v>0</v>
      </c>
      <c r="I248" s="6">
        <f>SQL!I244</f>
        <v>22777</v>
      </c>
      <c r="J248" s="6">
        <f>SQL!J244</f>
        <v>214</v>
      </c>
      <c r="K248" s="6">
        <f>SQL!K244</f>
        <v>4070</v>
      </c>
      <c r="L248" s="6">
        <f>SQL!L244</f>
        <v>2938</v>
      </c>
      <c r="M248" s="6">
        <f>SQL!M244</f>
        <v>361</v>
      </c>
      <c r="N248" s="6">
        <f>SQL!N244</f>
        <v>23762</v>
      </c>
      <c r="O248" s="4">
        <f t="shared" si="10"/>
        <v>22777</v>
      </c>
      <c r="P248" s="4">
        <f t="shared" si="11"/>
        <v>214</v>
      </c>
      <c r="Q248" s="4">
        <f t="shared" si="11"/>
        <v>4070</v>
      </c>
      <c r="R248" s="4">
        <f t="shared" si="11"/>
        <v>2938</v>
      </c>
      <c r="S248" s="4">
        <f t="shared" si="11"/>
        <v>361</v>
      </c>
      <c r="T248" s="4">
        <f t="shared" si="12"/>
        <v>23762</v>
      </c>
    </row>
    <row r="249" spans="1:20" s="6" customFormat="1" ht="15">
      <c r="A249" s="6" t="str">
        <f>SQL!A245</f>
        <v>Early</v>
      </c>
      <c r="B249" s="6">
        <f>SQL!B245</f>
        <v>3160</v>
      </c>
      <c r="C249" s="6">
        <f>SQL!C245</f>
        <v>0</v>
      </c>
      <c r="D249" s="6">
        <f>SQL!D245</f>
        <v>0</v>
      </c>
      <c r="E249" s="6">
        <f>SQL!E245</f>
        <v>0</v>
      </c>
      <c r="F249" s="6">
        <f>SQL!F245</f>
        <v>0</v>
      </c>
      <c r="G249" s="6">
        <f>SQL!G245</f>
        <v>0</v>
      </c>
      <c r="H249" s="6">
        <f>SQL!H245</f>
        <v>0</v>
      </c>
      <c r="I249" s="6">
        <f>SQL!I245</f>
        <v>1444</v>
      </c>
      <c r="J249" s="6">
        <f>SQL!J245</f>
        <v>188</v>
      </c>
      <c r="K249" s="6">
        <f>SQL!K245</f>
        <v>844</v>
      </c>
      <c r="L249" s="6">
        <f>SQL!L245</f>
        <v>726</v>
      </c>
      <c r="M249" s="6">
        <f>SQL!M245</f>
        <v>194</v>
      </c>
      <c r="N249" s="6">
        <f>SQL!N245</f>
        <v>1556</v>
      </c>
      <c r="O249" s="4">
        <f t="shared" si="10"/>
        <v>1444</v>
      </c>
      <c r="P249" s="4">
        <f t="shared" si="11"/>
        <v>188</v>
      </c>
      <c r="Q249" s="4">
        <f t="shared" si="11"/>
        <v>844</v>
      </c>
      <c r="R249" s="4">
        <f t="shared" si="11"/>
        <v>726</v>
      </c>
      <c r="S249" s="4">
        <f t="shared" si="11"/>
        <v>194</v>
      </c>
      <c r="T249" s="4">
        <f t="shared" si="12"/>
        <v>1556</v>
      </c>
    </row>
    <row r="250" spans="1:20" s="6" customFormat="1" ht="15">
      <c r="A250" s="6" t="str">
        <f>SQL!A246</f>
        <v>Earth</v>
      </c>
      <c r="B250" s="6">
        <f>SQL!B246</f>
        <v>971</v>
      </c>
      <c r="C250" s="6">
        <f>SQL!C246</f>
        <v>0</v>
      </c>
      <c r="D250" s="6">
        <f>SQL!D246</f>
        <v>0</v>
      </c>
      <c r="E250" s="6">
        <f>SQL!E246</f>
        <v>0</v>
      </c>
      <c r="F250" s="6">
        <f>SQL!F246</f>
        <v>0</v>
      </c>
      <c r="G250" s="6">
        <f>SQL!G246</f>
        <v>0</v>
      </c>
      <c r="H250" s="6">
        <f>SQL!H246</f>
        <v>0</v>
      </c>
      <c r="I250" s="6">
        <f>SQL!I246</f>
        <v>61</v>
      </c>
      <c r="J250" s="6">
        <f>SQL!J246</f>
        <v>0</v>
      </c>
      <c r="K250" s="6">
        <f>SQL!K246</f>
        <v>289</v>
      </c>
      <c r="L250" s="6">
        <f>SQL!L246</f>
        <v>190</v>
      </c>
      <c r="M250" s="6">
        <f>SQL!M246</f>
        <v>32</v>
      </c>
      <c r="N250" s="6">
        <f>SQL!N246</f>
        <v>68</v>
      </c>
      <c r="O250" s="4">
        <f t="shared" si="10"/>
        <v>61</v>
      </c>
      <c r="P250" s="4">
        <f t="shared" si="11"/>
        <v>0</v>
      </c>
      <c r="Q250" s="4">
        <f t="shared" si="11"/>
        <v>289</v>
      </c>
      <c r="R250" s="4">
        <f t="shared" si="11"/>
        <v>190</v>
      </c>
      <c r="S250" s="4">
        <f t="shared" si="11"/>
        <v>32</v>
      </c>
      <c r="T250" s="4">
        <f t="shared" si="12"/>
        <v>68</v>
      </c>
    </row>
    <row r="251" spans="1:20" s="6" customFormat="1" ht="15">
      <c r="A251" s="6" t="str">
        <f>SQL!A247</f>
        <v>East Bernard</v>
      </c>
      <c r="B251" s="6">
        <f>SQL!B247</f>
        <v>2342</v>
      </c>
      <c r="C251" s="6">
        <f>SQL!C247</f>
        <v>0</v>
      </c>
      <c r="D251" s="6">
        <f>SQL!D247</f>
        <v>0</v>
      </c>
      <c r="E251" s="6">
        <f>SQL!E247</f>
        <v>0</v>
      </c>
      <c r="F251" s="6">
        <f>SQL!F247</f>
        <v>0</v>
      </c>
      <c r="G251" s="6">
        <f>SQL!G247</f>
        <v>0</v>
      </c>
      <c r="H251" s="6">
        <f>SQL!H247</f>
        <v>0</v>
      </c>
      <c r="I251" s="6">
        <f>SQL!I247</f>
        <v>325</v>
      </c>
      <c r="J251" s="6">
        <f>SQL!J247</f>
        <v>103</v>
      </c>
      <c r="K251" s="6">
        <f>SQL!K247</f>
        <v>308</v>
      </c>
      <c r="L251" s="6">
        <f>SQL!L247</f>
        <v>300</v>
      </c>
      <c r="M251" s="6">
        <f>SQL!M247</f>
        <v>77</v>
      </c>
      <c r="N251" s="6">
        <f>SQL!N247</f>
        <v>374</v>
      </c>
      <c r="O251" s="4">
        <f t="shared" si="10"/>
        <v>325</v>
      </c>
      <c r="P251" s="4">
        <f t="shared" si="11"/>
        <v>103</v>
      </c>
      <c r="Q251" s="4">
        <f t="shared" si="11"/>
        <v>308</v>
      </c>
      <c r="R251" s="4">
        <f t="shared" si="11"/>
        <v>300</v>
      </c>
      <c r="S251" s="4">
        <f t="shared" si="11"/>
        <v>77</v>
      </c>
      <c r="T251" s="4">
        <f t="shared" si="12"/>
        <v>374</v>
      </c>
    </row>
    <row r="252" spans="1:20" s="6" customFormat="1" ht="15">
      <c r="A252" s="6" t="str">
        <f>SQL!A248</f>
        <v>East Mountain</v>
      </c>
      <c r="B252" s="6">
        <f>SQL!B248</f>
        <v>861</v>
      </c>
      <c r="C252" s="6">
        <f>SQL!C248</f>
        <v>0</v>
      </c>
      <c r="D252" s="6">
        <f>SQL!D248</f>
        <v>0</v>
      </c>
      <c r="E252" s="6">
        <f>SQL!E248</f>
        <v>0</v>
      </c>
      <c r="F252" s="6">
        <f>SQL!F248</f>
        <v>0</v>
      </c>
      <c r="G252" s="6">
        <f>SQL!G248</f>
        <v>0</v>
      </c>
      <c r="H252" s="6">
        <f>SQL!H248</f>
        <v>0</v>
      </c>
      <c r="I252" s="6">
        <f>SQL!I248</f>
        <v>309</v>
      </c>
      <c r="J252" s="6">
        <f>SQL!J248</f>
        <v>51</v>
      </c>
      <c r="K252" s="6">
        <f>SQL!K248</f>
        <v>9</v>
      </c>
      <c r="L252" s="6">
        <f>SQL!L248</f>
        <v>38</v>
      </c>
      <c r="M252" s="6">
        <f>SQL!M248</f>
        <v>6</v>
      </c>
      <c r="N252" s="6">
        <f>SQL!N248</f>
        <v>261</v>
      </c>
      <c r="O252" s="4">
        <f t="shared" si="10"/>
        <v>309</v>
      </c>
      <c r="P252" s="4">
        <f t="shared" si="11"/>
        <v>51</v>
      </c>
      <c r="Q252" s="4">
        <f t="shared" si="11"/>
        <v>9</v>
      </c>
      <c r="R252" s="4">
        <f t="shared" si="11"/>
        <v>38</v>
      </c>
      <c r="S252" s="4">
        <f t="shared" si="11"/>
        <v>6</v>
      </c>
      <c r="T252" s="4">
        <f t="shared" si="12"/>
        <v>261</v>
      </c>
    </row>
    <row r="253" spans="1:20" s="6" customFormat="1" ht="15">
      <c r="A253" s="6" t="str">
        <f>SQL!A249</f>
        <v>East Tawakoni</v>
      </c>
      <c r="B253" s="6">
        <f>SQL!B249</f>
        <v>985</v>
      </c>
      <c r="C253" s="6">
        <f>SQL!C249</f>
        <v>0</v>
      </c>
      <c r="D253" s="6">
        <f>SQL!D249</f>
        <v>0</v>
      </c>
      <c r="E253" s="6">
        <f>SQL!E249</f>
        <v>0</v>
      </c>
      <c r="F253" s="6">
        <f>SQL!F249</f>
        <v>0</v>
      </c>
      <c r="G253" s="6">
        <f>SQL!G249</f>
        <v>0</v>
      </c>
      <c r="H253" s="6">
        <f>SQL!H249</f>
        <v>0</v>
      </c>
      <c r="I253" s="6">
        <f>SQL!I249</f>
        <v>505</v>
      </c>
      <c r="J253" s="6">
        <f>SQL!J249</f>
        <v>130</v>
      </c>
      <c r="K253" s="6">
        <f>SQL!K249</f>
        <v>777</v>
      </c>
      <c r="L253" s="6">
        <f>SQL!L249</f>
        <v>495</v>
      </c>
      <c r="M253" s="6">
        <f>SQL!M249</f>
        <v>386</v>
      </c>
      <c r="N253" s="6">
        <f>SQL!N249</f>
        <v>531</v>
      </c>
      <c r="O253" s="4">
        <f t="shared" si="10"/>
        <v>505</v>
      </c>
      <c r="P253" s="4">
        <f t="shared" si="11"/>
        <v>130</v>
      </c>
      <c r="Q253" s="4">
        <f t="shared" si="11"/>
        <v>777</v>
      </c>
      <c r="R253" s="4">
        <f t="shared" si="11"/>
        <v>495</v>
      </c>
      <c r="S253" s="4">
        <f t="shared" si="11"/>
        <v>386</v>
      </c>
      <c r="T253" s="4">
        <f t="shared" si="12"/>
        <v>531</v>
      </c>
    </row>
    <row r="254" spans="1:20" s="6" customFormat="1" ht="15">
      <c r="A254" s="6" t="str">
        <f>SQL!A250</f>
        <v>Eastland</v>
      </c>
      <c r="B254" s="6">
        <f>SQL!B250</f>
        <v>3850</v>
      </c>
      <c r="C254" s="6">
        <f>SQL!C250</f>
        <v>0</v>
      </c>
      <c r="D254" s="6">
        <f>SQL!D250</f>
        <v>0</v>
      </c>
      <c r="E254" s="6">
        <f>SQL!E250</f>
        <v>0</v>
      </c>
      <c r="F254" s="6">
        <f>SQL!F250</f>
        <v>0</v>
      </c>
      <c r="G254" s="6">
        <f>SQL!G250</f>
        <v>0</v>
      </c>
      <c r="H254" s="6">
        <f>SQL!H250</f>
        <v>0</v>
      </c>
      <c r="I254" s="6">
        <f>SQL!I250</f>
        <v>1777</v>
      </c>
      <c r="J254" s="6">
        <f>SQL!J250</f>
        <v>276</v>
      </c>
      <c r="K254" s="6">
        <f>SQL!K250</f>
        <v>1511</v>
      </c>
      <c r="L254" s="6">
        <f>SQL!L250</f>
        <v>1077</v>
      </c>
      <c r="M254" s="6">
        <f>SQL!M250</f>
        <v>448</v>
      </c>
      <c r="N254" s="6">
        <f>SQL!N250</f>
        <v>2039</v>
      </c>
      <c r="O254" s="4">
        <f t="shared" si="10"/>
        <v>1777</v>
      </c>
      <c r="P254" s="4">
        <f t="shared" si="11"/>
        <v>276</v>
      </c>
      <c r="Q254" s="4">
        <f t="shared" si="11"/>
        <v>1511</v>
      </c>
      <c r="R254" s="4">
        <f t="shared" si="11"/>
        <v>1077</v>
      </c>
      <c r="S254" s="4">
        <f t="shared" si="11"/>
        <v>448</v>
      </c>
      <c r="T254" s="4">
        <f t="shared" si="12"/>
        <v>2039</v>
      </c>
    </row>
    <row r="255" spans="1:20" s="6" customFormat="1" ht="15">
      <c r="A255" s="6" t="str">
        <f>SQL!A251</f>
        <v>Easton</v>
      </c>
      <c r="B255" s="6">
        <f>SQL!B251</f>
        <v>515</v>
      </c>
      <c r="C255" s="6">
        <f>SQL!C251</f>
        <v>0</v>
      </c>
      <c r="D255" s="6">
        <f>SQL!D251</f>
        <v>0</v>
      </c>
      <c r="E255" s="6">
        <f>SQL!E251</f>
        <v>0</v>
      </c>
      <c r="F255" s="6">
        <f>SQL!F251</f>
        <v>0</v>
      </c>
      <c r="G255" s="6">
        <f>SQL!G251</f>
        <v>0</v>
      </c>
      <c r="H255" s="6">
        <f>SQL!H251</f>
        <v>0</v>
      </c>
      <c r="I255" s="6">
        <f>SQL!I251</f>
        <v>0</v>
      </c>
      <c r="J255" s="6">
        <f>SQL!J251</f>
        <v>0</v>
      </c>
      <c r="K255" s="6">
        <f>SQL!K251</f>
        <v>0</v>
      </c>
      <c r="L255" s="6">
        <f>SQL!L251</f>
        <v>0</v>
      </c>
      <c r="M255" s="6">
        <f>SQL!M251</f>
        <v>0</v>
      </c>
      <c r="N255" s="6">
        <f>SQL!N251</f>
        <v>0</v>
      </c>
      <c r="O255" s="4">
        <f t="shared" si="10"/>
        <v>0</v>
      </c>
      <c r="P255" s="4">
        <f t="shared" si="11"/>
        <v>0</v>
      </c>
      <c r="Q255" s="4">
        <f t="shared" si="11"/>
        <v>0</v>
      </c>
      <c r="R255" s="4">
        <f t="shared" si="11"/>
        <v>0</v>
      </c>
      <c r="S255" s="4">
        <f t="shared" si="11"/>
        <v>0</v>
      </c>
      <c r="T255" s="4">
        <f t="shared" si="12"/>
        <v>0</v>
      </c>
    </row>
    <row r="256" spans="1:20" s="6" customFormat="1" ht="15">
      <c r="A256" s="6" t="str">
        <f>SQL!A252</f>
        <v>Ector</v>
      </c>
      <c r="B256" s="6">
        <f>SQL!B252</f>
        <v>736</v>
      </c>
      <c r="C256" s="6">
        <f>SQL!C252</f>
        <v>0</v>
      </c>
      <c r="D256" s="6">
        <f>SQL!D252</f>
        <v>0</v>
      </c>
      <c r="E256" s="6">
        <f>SQL!E252</f>
        <v>0</v>
      </c>
      <c r="F256" s="6">
        <f>SQL!F252</f>
        <v>0</v>
      </c>
      <c r="G256" s="6">
        <f>SQL!G252</f>
        <v>0</v>
      </c>
      <c r="H256" s="6">
        <f>SQL!H252</f>
        <v>0</v>
      </c>
      <c r="I256" s="6">
        <f>SQL!I252</f>
        <v>177</v>
      </c>
      <c r="J256" s="6">
        <f>SQL!J252</f>
        <v>0</v>
      </c>
      <c r="K256" s="6">
        <f>SQL!K252</f>
        <v>14</v>
      </c>
      <c r="L256" s="6">
        <f>SQL!L252</f>
        <v>13</v>
      </c>
      <c r="M256" s="6">
        <f>SQL!M252</f>
        <v>0</v>
      </c>
      <c r="N256" s="6">
        <f>SQL!N252</f>
        <v>0</v>
      </c>
      <c r="O256" s="4">
        <f t="shared" si="10"/>
        <v>177</v>
      </c>
      <c r="P256" s="4">
        <f t="shared" si="11"/>
        <v>0</v>
      </c>
      <c r="Q256" s="4">
        <f t="shared" si="11"/>
        <v>14</v>
      </c>
      <c r="R256" s="4">
        <f t="shared" si="11"/>
        <v>13</v>
      </c>
      <c r="S256" s="4">
        <f t="shared" si="11"/>
        <v>0</v>
      </c>
      <c r="T256" s="4">
        <f t="shared" si="12"/>
        <v>0</v>
      </c>
    </row>
    <row r="257" spans="1:20" s="6" customFormat="1" ht="15">
      <c r="A257" s="6" t="str">
        <f>SQL!A253</f>
        <v>Edcouch</v>
      </c>
      <c r="B257" s="6">
        <f>SQL!B253</f>
        <v>3313</v>
      </c>
      <c r="C257" s="6">
        <f>SQL!C253</f>
        <v>0</v>
      </c>
      <c r="D257" s="6">
        <f>SQL!D253</f>
        <v>0</v>
      </c>
      <c r="E257" s="6">
        <f>SQL!E253</f>
        <v>0</v>
      </c>
      <c r="F257" s="6">
        <f>SQL!F253</f>
        <v>0</v>
      </c>
      <c r="G257" s="6">
        <f>SQL!G253</f>
        <v>0</v>
      </c>
      <c r="H257" s="6">
        <f>SQL!H253</f>
        <v>0</v>
      </c>
      <c r="I257" s="6">
        <f>SQL!I253</f>
        <v>0</v>
      </c>
      <c r="J257" s="6">
        <f>SQL!J253</f>
        <v>0</v>
      </c>
      <c r="K257" s="6">
        <f>SQL!K253</f>
        <v>0</v>
      </c>
      <c r="L257" s="6">
        <f>SQL!L253</f>
        <v>0</v>
      </c>
      <c r="M257" s="6">
        <f>SQL!M253</f>
        <v>0</v>
      </c>
      <c r="N257" s="6">
        <f>SQL!N253</f>
        <v>0</v>
      </c>
      <c r="O257" s="4">
        <f t="shared" si="10"/>
        <v>0</v>
      </c>
      <c r="P257" s="4">
        <f t="shared" si="11"/>
        <v>0</v>
      </c>
      <c r="Q257" s="4">
        <f t="shared" si="11"/>
        <v>0</v>
      </c>
      <c r="R257" s="4">
        <f t="shared" si="11"/>
        <v>0</v>
      </c>
      <c r="S257" s="4">
        <f t="shared" si="11"/>
        <v>0</v>
      </c>
      <c r="T257" s="4">
        <f t="shared" si="12"/>
        <v>0</v>
      </c>
    </row>
    <row r="258" spans="1:20" s="6" customFormat="1" ht="15">
      <c r="A258" s="6" t="str">
        <f>SQL!A254</f>
        <v>Eden</v>
      </c>
      <c r="B258" s="6">
        <f>SQL!B254</f>
        <v>1294</v>
      </c>
      <c r="C258" s="6">
        <f>SQL!C254</f>
        <v>0</v>
      </c>
      <c r="D258" s="6">
        <f>SQL!D254</f>
        <v>0</v>
      </c>
      <c r="E258" s="6">
        <f>SQL!E254</f>
        <v>0</v>
      </c>
      <c r="F258" s="6">
        <f>SQL!F254</f>
        <v>0</v>
      </c>
      <c r="G258" s="6">
        <f>SQL!G254</f>
        <v>0</v>
      </c>
      <c r="H258" s="6">
        <f>SQL!H254</f>
        <v>0</v>
      </c>
      <c r="I258" s="6">
        <f>SQL!I254</f>
        <v>213</v>
      </c>
      <c r="J258" s="6">
        <f>SQL!J254</f>
        <v>21</v>
      </c>
      <c r="K258" s="6">
        <f>SQL!K254</f>
        <v>0</v>
      </c>
      <c r="L258" s="6">
        <f>SQL!L254</f>
        <v>0</v>
      </c>
      <c r="M258" s="6">
        <f>SQL!M254</f>
        <v>0</v>
      </c>
      <c r="N258" s="6">
        <f>SQL!N254</f>
        <v>235</v>
      </c>
      <c r="O258" s="4">
        <f t="shared" si="10"/>
        <v>213</v>
      </c>
      <c r="P258" s="4">
        <f t="shared" si="11"/>
        <v>21</v>
      </c>
      <c r="Q258" s="4">
        <f t="shared" si="11"/>
        <v>0</v>
      </c>
      <c r="R258" s="4">
        <f t="shared" si="11"/>
        <v>0</v>
      </c>
      <c r="S258" s="4">
        <f t="shared" si="11"/>
        <v>0</v>
      </c>
      <c r="T258" s="4">
        <f t="shared" si="12"/>
        <v>235</v>
      </c>
    </row>
    <row r="259" spans="1:20" s="6" customFormat="1" ht="15">
      <c r="A259" s="6" t="str">
        <f>SQL!A255</f>
        <v>Edgecliff Village</v>
      </c>
      <c r="B259" s="6">
        <f>SQL!B255</f>
        <v>3026</v>
      </c>
      <c r="C259" s="6">
        <f>SQL!C255</f>
        <v>0</v>
      </c>
      <c r="D259" s="6">
        <f>SQL!D255</f>
        <v>0</v>
      </c>
      <c r="E259" s="6">
        <f>SQL!E255</f>
        <v>0</v>
      </c>
      <c r="F259" s="6">
        <f>SQL!F255</f>
        <v>0</v>
      </c>
      <c r="G259" s="6">
        <f>SQL!G255</f>
        <v>0</v>
      </c>
      <c r="H259" s="6">
        <f>SQL!H255</f>
        <v>0</v>
      </c>
      <c r="I259" s="6">
        <f>SQL!I255</f>
        <v>9268</v>
      </c>
      <c r="J259" s="6">
        <f>SQL!J255</f>
        <v>1</v>
      </c>
      <c r="K259" s="6">
        <f>SQL!K255</f>
        <v>458</v>
      </c>
      <c r="L259" s="6">
        <f>SQL!L255</f>
        <v>227</v>
      </c>
      <c r="M259" s="6">
        <f>SQL!M255</f>
        <v>0</v>
      </c>
      <c r="N259" s="6">
        <f>SQL!N255</f>
        <v>9500</v>
      </c>
      <c r="O259" s="4">
        <f t="shared" si="10"/>
        <v>9268</v>
      </c>
      <c r="P259" s="4">
        <f t="shared" si="11"/>
        <v>1</v>
      </c>
      <c r="Q259" s="4">
        <f t="shared" si="11"/>
        <v>458</v>
      </c>
      <c r="R259" s="4">
        <f t="shared" si="11"/>
        <v>227</v>
      </c>
      <c r="S259" s="4">
        <f t="shared" si="11"/>
        <v>0</v>
      </c>
      <c r="T259" s="4">
        <f t="shared" si="12"/>
        <v>9500</v>
      </c>
    </row>
    <row r="260" spans="1:20" s="6" customFormat="1" ht="15">
      <c r="A260" s="6" t="str">
        <f>SQL!A256</f>
        <v>Edgewood</v>
      </c>
      <c r="B260" s="6">
        <f>SQL!B256</f>
        <v>1525</v>
      </c>
      <c r="C260" s="6">
        <f>SQL!C256</f>
        <v>0</v>
      </c>
      <c r="D260" s="6">
        <f>SQL!D256</f>
        <v>0</v>
      </c>
      <c r="E260" s="6">
        <f>SQL!E256</f>
        <v>0</v>
      </c>
      <c r="F260" s="6">
        <f>SQL!F256</f>
        <v>0</v>
      </c>
      <c r="G260" s="6">
        <f>SQL!G256</f>
        <v>0</v>
      </c>
      <c r="H260" s="6">
        <f>SQL!H256</f>
        <v>0</v>
      </c>
      <c r="I260" s="6">
        <f>SQL!I256</f>
        <v>1241</v>
      </c>
      <c r="J260" s="6">
        <f>SQL!J256</f>
        <v>39</v>
      </c>
      <c r="K260" s="6">
        <f>SQL!K256</f>
        <v>267</v>
      </c>
      <c r="L260" s="6">
        <f>SQL!L256</f>
        <v>188</v>
      </c>
      <c r="M260" s="6">
        <f>SQL!M256</f>
        <v>185</v>
      </c>
      <c r="N260" s="6">
        <f>SQL!N256</f>
        <v>1503</v>
      </c>
      <c r="O260" s="4">
        <f t="shared" si="10"/>
        <v>1241</v>
      </c>
      <c r="P260" s="4">
        <f t="shared" si="11"/>
        <v>39</v>
      </c>
      <c r="Q260" s="4">
        <f t="shared" si="11"/>
        <v>267</v>
      </c>
      <c r="R260" s="4">
        <f t="shared" si="11"/>
        <v>188</v>
      </c>
      <c r="S260" s="4">
        <f t="shared" si="11"/>
        <v>185</v>
      </c>
      <c r="T260" s="4">
        <f t="shared" si="12"/>
        <v>1503</v>
      </c>
    </row>
    <row r="261" spans="1:20" s="6" customFormat="1" ht="15">
      <c r="A261" s="6" t="str">
        <f>SQL!A257</f>
        <v>Edinburg</v>
      </c>
      <c r="B261" s="6">
        <f>SQL!B257</f>
        <v>101170</v>
      </c>
      <c r="C261" s="6">
        <f>SQL!C257</f>
        <v>0</v>
      </c>
      <c r="D261" s="6">
        <f>SQL!D257</f>
        <v>0</v>
      </c>
      <c r="E261" s="6">
        <f>SQL!E257</f>
        <v>0</v>
      </c>
      <c r="F261" s="6">
        <f>SQL!F257</f>
        <v>0</v>
      </c>
      <c r="G261" s="6">
        <f>SQL!G257</f>
        <v>0</v>
      </c>
      <c r="H261" s="6">
        <f>SQL!H257</f>
        <v>0</v>
      </c>
      <c r="I261" s="6">
        <f>SQL!I257</f>
        <v>7646</v>
      </c>
      <c r="J261" s="6">
        <f>SQL!J257</f>
        <v>2509</v>
      </c>
      <c r="K261" s="6">
        <f>SQL!K257</f>
        <v>5738</v>
      </c>
      <c r="L261" s="6">
        <f>SQL!L257</f>
        <v>5674</v>
      </c>
      <c r="M261" s="6">
        <f>SQL!M257</f>
        <v>1440</v>
      </c>
      <c r="N261" s="6">
        <f>SQL!N257</f>
        <v>8788</v>
      </c>
      <c r="O261" s="4">
        <f t="shared" si="10"/>
        <v>7646</v>
      </c>
      <c r="P261" s="4">
        <f t="shared" si="11"/>
        <v>2509</v>
      </c>
      <c r="Q261" s="4">
        <f t="shared" si="11"/>
        <v>5738</v>
      </c>
      <c r="R261" s="4">
        <f t="shared" si="11"/>
        <v>5674</v>
      </c>
      <c r="S261" s="4">
        <f t="shared" si="11"/>
        <v>1440</v>
      </c>
      <c r="T261" s="4">
        <f t="shared" si="12"/>
        <v>8788</v>
      </c>
    </row>
    <row r="262" spans="1:20" s="6" customFormat="1" ht="15">
      <c r="A262" s="6" t="str">
        <f>SQL!A258</f>
        <v>Edna</v>
      </c>
      <c r="B262" s="6">
        <f>SQL!B258</f>
        <v>5780</v>
      </c>
      <c r="C262" s="6">
        <f>SQL!C258</f>
        <v>0</v>
      </c>
      <c r="D262" s="6">
        <f>SQL!D258</f>
        <v>0</v>
      </c>
      <c r="E262" s="6">
        <f>SQL!E258</f>
        <v>0</v>
      </c>
      <c r="F262" s="6">
        <f>SQL!F258</f>
        <v>0</v>
      </c>
      <c r="G262" s="6">
        <f>SQL!G258</f>
        <v>0</v>
      </c>
      <c r="H262" s="6">
        <f>SQL!H258</f>
        <v>0</v>
      </c>
      <c r="I262" s="6">
        <f>SQL!I258</f>
        <v>774</v>
      </c>
      <c r="J262" s="6">
        <f>SQL!J258</f>
        <v>1</v>
      </c>
      <c r="K262" s="6">
        <f>SQL!K258</f>
        <v>463</v>
      </c>
      <c r="L262" s="6">
        <f>SQL!L258</f>
        <v>498</v>
      </c>
      <c r="M262" s="6">
        <f>SQL!M258</f>
        <v>1</v>
      </c>
      <c r="N262" s="6">
        <f>SQL!N258</f>
        <v>3411</v>
      </c>
      <c r="O262" s="4">
        <f t="shared" si="10"/>
        <v>774</v>
      </c>
      <c r="P262" s="4">
        <f t="shared" si="11"/>
        <v>1</v>
      </c>
      <c r="Q262" s="4">
        <f t="shared" si="11"/>
        <v>463</v>
      </c>
      <c r="R262" s="4">
        <f t="shared" si="11"/>
        <v>498</v>
      </c>
      <c r="S262" s="4">
        <f aca="true" t="shared" si="13" ref="S262:T325">SUM(G262,M262)</f>
        <v>1</v>
      </c>
      <c r="T262" s="4">
        <f t="shared" si="12"/>
        <v>3411</v>
      </c>
    </row>
    <row r="263" spans="1:20" s="6" customFormat="1" ht="15">
      <c r="A263" s="6" t="str">
        <f>SQL!A259</f>
        <v>El Campo</v>
      </c>
      <c r="B263" s="6">
        <f>SQL!B259</f>
        <v>11539</v>
      </c>
      <c r="C263" s="6">
        <f>SQL!C259</f>
        <v>0</v>
      </c>
      <c r="D263" s="6">
        <f>SQL!D259</f>
        <v>0</v>
      </c>
      <c r="E263" s="6">
        <f>SQL!E259</f>
        <v>0</v>
      </c>
      <c r="F263" s="6">
        <f>SQL!F259</f>
        <v>0</v>
      </c>
      <c r="G263" s="6">
        <f>SQL!G259</f>
        <v>0</v>
      </c>
      <c r="H263" s="6">
        <f>SQL!H259</f>
        <v>0</v>
      </c>
      <c r="I263" s="6">
        <f>SQL!I259</f>
        <v>2151</v>
      </c>
      <c r="J263" s="6">
        <f>SQL!J259</f>
        <v>858</v>
      </c>
      <c r="K263" s="6">
        <f>SQL!K259</f>
        <v>1646</v>
      </c>
      <c r="L263" s="6">
        <f>SQL!L259</f>
        <v>992</v>
      </c>
      <c r="M263" s="6">
        <f>SQL!M259</f>
        <v>1002</v>
      </c>
      <c r="N263" s="6">
        <f>SQL!N259</f>
        <v>2665</v>
      </c>
      <c r="O263" s="4">
        <f aca="true" t="shared" si="14" ref="O263:O326">SUM(C263,I263)</f>
        <v>2151</v>
      </c>
      <c r="P263" s="4">
        <f aca="true" t="shared" si="15" ref="P263:T326">SUM(D263,J263)</f>
        <v>858</v>
      </c>
      <c r="Q263" s="4">
        <f t="shared" si="15"/>
        <v>1646</v>
      </c>
      <c r="R263" s="4">
        <f t="shared" si="15"/>
        <v>992</v>
      </c>
      <c r="S263" s="4">
        <f t="shared" si="13"/>
        <v>1002</v>
      </c>
      <c r="T263" s="4">
        <f t="shared" si="13"/>
        <v>2665</v>
      </c>
    </row>
    <row r="264" spans="1:20" s="6" customFormat="1" ht="15">
      <c r="A264" s="6" t="str">
        <f>SQL!A260</f>
        <v>El Cenizo</v>
      </c>
      <c r="B264" s="6">
        <f>SQL!B260</f>
        <v>3161</v>
      </c>
      <c r="C264" s="6">
        <f>SQL!C260</f>
        <v>0</v>
      </c>
      <c r="D264" s="6">
        <f>SQL!D260</f>
        <v>0</v>
      </c>
      <c r="E264" s="6">
        <f>SQL!E260</f>
        <v>0</v>
      </c>
      <c r="F264" s="6">
        <f>SQL!F260</f>
        <v>0</v>
      </c>
      <c r="G264" s="6">
        <f>SQL!G260</f>
        <v>0</v>
      </c>
      <c r="H264" s="6">
        <f>SQL!H260</f>
        <v>0</v>
      </c>
      <c r="I264" s="6">
        <f>SQL!I260</f>
        <v>0</v>
      </c>
      <c r="J264" s="6">
        <f>SQL!J260</f>
        <v>0</v>
      </c>
      <c r="K264" s="6">
        <f>SQL!K260</f>
        <v>0</v>
      </c>
      <c r="L264" s="6">
        <f>SQL!L260</f>
        <v>0</v>
      </c>
      <c r="M264" s="6">
        <f>SQL!M260</f>
        <v>0</v>
      </c>
      <c r="N264" s="6">
        <f>SQL!N260</f>
        <v>0</v>
      </c>
      <c r="O264" s="4">
        <f t="shared" si="14"/>
        <v>0</v>
      </c>
      <c r="P264" s="4">
        <f t="shared" si="15"/>
        <v>0</v>
      </c>
      <c r="Q264" s="4">
        <f t="shared" si="15"/>
        <v>0</v>
      </c>
      <c r="R264" s="4">
        <f t="shared" si="15"/>
        <v>0</v>
      </c>
      <c r="S264" s="4">
        <f t="shared" si="13"/>
        <v>0</v>
      </c>
      <c r="T264" s="4">
        <f t="shared" si="13"/>
        <v>0</v>
      </c>
    </row>
    <row r="265" spans="1:20" s="6" customFormat="1" ht="15">
      <c r="A265" s="6" t="str">
        <f>SQL!A261</f>
        <v>El Lago</v>
      </c>
      <c r="B265" s="6">
        <f>SQL!B261</f>
        <v>2663</v>
      </c>
      <c r="C265" s="6">
        <f>SQL!C261</f>
        <v>0</v>
      </c>
      <c r="D265" s="6">
        <f>SQL!D261</f>
        <v>0</v>
      </c>
      <c r="E265" s="6">
        <f>SQL!E261</f>
        <v>0</v>
      </c>
      <c r="F265" s="6">
        <f>SQL!F261</f>
        <v>0</v>
      </c>
      <c r="G265" s="6">
        <f>SQL!G261</f>
        <v>0</v>
      </c>
      <c r="H265" s="6">
        <f>SQL!H261</f>
        <v>0</v>
      </c>
      <c r="I265" s="6">
        <f>SQL!I261</f>
        <v>7165</v>
      </c>
      <c r="J265" s="6">
        <f>SQL!J261</f>
        <v>157</v>
      </c>
      <c r="K265" s="6">
        <f>SQL!K261</f>
        <v>1672</v>
      </c>
      <c r="L265" s="6">
        <f>SQL!L261</f>
        <v>557</v>
      </c>
      <c r="M265" s="6">
        <f>SQL!M261</f>
        <v>143</v>
      </c>
      <c r="N265" s="6">
        <f>SQL!N261</f>
        <v>8080</v>
      </c>
      <c r="O265" s="4">
        <f t="shared" si="14"/>
        <v>7165</v>
      </c>
      <c r="P265" s="4">
        <f t="shared" si="15"/>
        <v>157</v>
      </c>
      <c r="Q265" s="4">
        <f t="shared" si="15"/>
        <v>1672</v>
      </c>
      <c r="R265" s="4">
        <f t="shared" si="15"/>
        <v>557</v>
      </c>
      <c r="S265" s="4">
        <f t="shared" si="13"/>
        <v>143</v>
      </c>
      <c r="T265" s="4">
        <f t="shared" si="13"/>
        <v>8080</v>
      </c>
    </row>
    <row r="266" spans="1:20" s="6" customFormat="1" ht="15">
      <c r="A266" s="6" t="str">
        <f>SQL!A262</f>
        <v>El Paso</v>
      </c>
      <c r="B266" s="6">
        <f>SQL!B262</f>
        <v>681728</v>
      </c>
      <c r="C266" s="6">
        <f>SQL!C262</f>
        <v>3269</v>
      </c>
      <c r="D266" s="6">
        <f>SQL!D262</f>
        <v>7325</v>
      </c>
      <c r="E266" s="6">
        <f>SQL!E262</f>
        <v>32832</v>
      </c>
      <c r="F266" s="6">
        <f>SQL!F262</f>
        <v>14529</v>
      </c>
      <c r="G266" s="6">
        <f>SQL!G262</f>
        <v>15326</v>
      </c>
      <c r="H266" s="6">
        <f>SQL!H262</f>
        <v>12951</v>
      </c>
      <c r="I266" s="6">
        <f>SQL!I262</f>
        <v>136317</v>
      </c>
      <c r="J266" s="6">
        <f>SQL!J262</f>
        <v>97196</v>
      </c>
      <c r="K266" s="6">
        <f>SQL!K262</f>
        <v>147819</v>
      </c>
      <c r="L266" s="6">
        <f>SQL!L262</f>
        <v>157731</v>
      </c>
      <c r="M266" s="6">
        <f>SQL!M262</f>
        <v>53876</v>
      </c>
      <c r="N266" s="6">
        <f>SQL!N262</f>
        <v>208043</v>
      </c>
      <c r="O266" s="4">
        <f t="shared" si="14"/>
        <v>139586</v>
      </c>
      <c r="P266" s="4">
        <f t="shared" si="15"/>
        <v>104521</v>
      </c>
      <c r="Q266" s="4">
        <f t="shared" si="15"/>
        <v>180651</v>
      </c>
      <c r="R266" s="4">
        <f t="shared" si="15"/>
        <v>172260</v>
      </c>
      <c r="S266" s="4">
        <f t="shared" si="13"/>
        <v>69202</v>
      </c>
      <c r="T266" s="4">
        <f t="shared" si="13"/>
        <v>220994</v>
      </c>
    </row>
    <row r="267" spans="1:20" s="6" customFormat="1" ht="15">
      <c r="A267" s="6" t="str">
        <f>SQL!A263</f>
        <v>Eldorado</v>
      </c>
      <c r="B267" s="6">
        <f>SQL!B263</f>
        <v>1579</v>
      </c>
      <c r="C267" s="6">
        <f>SQL!C263</f>
        <v>0</v>
      </c>
      <c r="D267" s="6">
        <f>SQL!D263</f>
        <v>0</v>
      </c>
      <c r="E267" s="6">
        <f>SQL!E263</f>
        <v>0</v>
      </c>
      <c r="F267" s="6">
        <f>SQL!F263</f>
        <v>0</v>
      </c>
      <c r="G267" s="6">
        <f>SQL!G263</f>
        <v>0</v>
      </c>
      <c r="H267" s="6">
        <f>SQL!H263</f>
        <v>0</v>
      </c>
      <c r="I267" s="6">
        <f>SQL!I263</f>
        <v>0</v>
      </c>
      <c r="J267" s="6">
        <f>SQL!J263</f>
        <v>0</v>
      </c>
      <c r="K267" s="6">
        <f>SQL!K263</f>
        <v>0</v>
      </c>
      <c r="L267" s="6">
        <f>SQL!L263</f>
        <v>0</v>
      </c>
      <c r="M267" s="6">
        <f>SQL!M263</f>
        <v>0</v>
      </c>
      <c r="N267" s="6">
        <f>SQL!N263</f>
        <v>0</v>
      </c>
      <c r="O267" s="4">
        <f t="shared" si="14"/>
        <v>0</v>
      </c>
      <c r="P267" s="4">
        <f t="shared" si="15"/>
        <v>0</v>
      </c>
      <c r="Q267" s="4">
        <f t="shared" si="15"/>
        <v>0</v>
      </c>
      <c r="R267" s="4">
        <f t="shared" si="15"/>
        <v>0</v>
      </c>
      <c r="S267" s="4">
        <f t="shared" si="13"/>
        <v>0</v>
      </c>
      <c r="T267" s="4">
        <f t="shared" si="13"/>
        <v>0</v>
      </c>
    </row>
    <row r="268" spans="1:20" s="6" customFormat="1" ht="15">
      <c r="A268" s="6" t="str">
        <f>SQL!A264</f>
        <v>Electra</v>
      </c>
      <c r="B268" s="6">
        <f>SQL!B264</f>
        <v>2730</v>
      </c>
      <c r="C268" s="6">
        <f>SQL!C264</f>
        <v>0</v>
      </c>
      <c r="D268" s="6">
        <f>SQL!D264</f>
        <v>0</v>
      </c>
      <c r="E268" s="6">
        <f>SQL!E264</f>
        <v>0</v>
      </c>
      <c r="F268" s="6">
        <f>SQL!F264</f>
        <v>0</v>
      </c>
      <c r="G268" s="6">
        <f>SQL!G264</f>
        <v>0</v>
      </c>
      <c r="H268" s="6">
        <f>SQL!H264</f>
        <v>0</v>
      </c>
      <c r="I268" s="6">
        <f>SQL!I264</f>
        <v>3992</v>
      </c>
      <c r="J268" s="6">
        <f>SQL!J264</f>
        <v>2</v>
      </c>
      <c r="K268" s="6">
        <f>SQL!K264</f>
        <v>652</v>
      </c>
      <c r="L268" s="6">
        <f>SQL!L264</f>
        <v>154</v>
      </c>
      <c r="M268" s="6">
        <f>SQL!M264</f>
        <v>16</v>
      </c>
      <c r="N268" s="6">
        <f>SQL!N264</f>
        <v>4183</v>
      </c>
      <c r="O268" s="4">
        <f t="shared" si="14"/>
        <v>3992</v>
      </c>
      <c r="P268" s="4">
        <f t="shared" si="15"/>
        <v>2</v>
      </c>
      <c r="Q268" s="4">
        <f t="shared" si="15"/>
        <v>652</v>
      </c>
      <c r="R268" s="4">
        <f t="shared" si="15"/>
        <v>154</v>
      </c>
      <c r="S268" s="4">
        <f t="shared" si="13"/>
        <v>16</v>
      </c>
      <c r="T268" s="4">
        <f t="shared" si="13"/>
        <v>4183</v>
      </c>
    </row>
    <row r="269" spans="1:20" s="6" customFormat="1" ht="15">
      <c r="A269" s="6" t="str">
        <f>SQL!A265</f>
        <v>Elgin</v>
      </c>
      <c r="B269" s="6">
        <f>SQL!B265</f>
        <v>10314</v>
      </c>
      <c r="C269" s="6">
        <f>SQL!C265</f>
        <v>0</v>
      </c>
      <c r="D269" s="6">
        <f>SQL!D265</f>
        <v>0</v>
      </c>
      <c r="E269" s="6">
        <f>SQL!E265</f>
        <v>0</v>
      </c>
      <c r="F269" s="6">
        <f>SQL!F265</f>
        <v>0</v>
      </c>
      <c r="G269" s="6">
        <f>SQL!G265</f>
        <v>0</v>
      </c>
      <c r="H269" s="6">
        <f>SQL!H265</f>
        <v>0</v>
      </c>
      <c r="I269" s="6">
        <f>SQL!I265</f>
        <v>11400</v>
      </c>
      <c r="J269" s="6">
        <f>SQL!J265</f>
        <v>346</v>
      </c>
      <c r="K269" s="6">
        <f>SQL!K265</f>
        <v>1288</v>
      </c>
      <c r="L269" s="6">
        <f>SQL!L265</f>
        <v>1513</v>
      </c>
      <c r="M269" s="6">
        <f>SQL!M265</f>
        <v>139</v>
      </c>
      <c r="N269" s="6">
        <f>SQL!N265</f>
        <v>11382</v>
      </c>
      <c r="O269" s="4">
        <f t="shared" si="14"/>
        <v>11400</v>
      </c>
      <c r="P269" s="4">
        <f t="shared" si="15"/>
        <v>346</v>
      </c>
      <c r="Q269" s="4">
        <f t="shared" si="15"/>
        <v>1288</v>
      </c>
      <c r="R269" s="4">
        <f t="shared" si="15"/>
        <v>1513</v>
      </c>
      <c r="S269" s="4">
        <f t="shared" si="13"/>
        <v>139</v>
      </c>
      <c r="T269" s="4">
        <f t="shared" si="13"/>
        <v>11382</v>
      </c>
    </row>
    <row r="270" spans="1:20" s="6" customFormat="1" ht="15">
      <c r="A270" s="6" t="str">
        <f>SQL!A266</f>
        <v>Elkhart</v>
      </c>
      <c r="B270" s="6">
        <f>SQL!B266</f>
        <v>1299</v>
      </c>
      <c r="C270" s="6">
        <f>SQL!C266</f>
        <v>0</v>
      </c>
      <c r="D270" s="6">
        <f>SQL!D266</f>
        <v>0</v>
      </c>
      <c r="E270" s="6">
        <f>SQL!E266</f>
        <v>0</v>
      </c>
      <c r="F270" s="6">
        <f>SQL!F266</f>
        <v>0</v>
      </c>
      <c r="G270" s="6">
        <f>SQL!G266</f>
        <v>0</v>
      </c>
      <c r="H270" s="6">
        <f>SQL!H266</f>
        <v>0</v>
      </c>
      <c r="I270" s="6">
        <f>SQL!I266</f>
        <v>0</v>
      </c>
      <c r="J270" s="6">
        <f>SQL!J266</f>
        <v>0</v>
      </c>
      <c r="K270" s="6">
        <f>SQL!K266</f>
        <v>0</v>
      </c>
      <c r="L270" s="6">
        <f>SQL!L266</f>
        <v>0</v>
      </c>
      <c r="M270" s="6">
        <f>SQL!M266</f>
        <v>0</v>
      </c>
      <c r="N270" s="6">
        <f>SQL!N266</f>
        <v>0</v>
      </c>
      <c r="O270" s="4">
        <f t="shared" si="14"/>
        <v>0</v>
      </c>
      <c r="P270" s="4">
        <f t="shared" si="15"/>
        <v>0</v>
      </c>
      <c r="Q270" s="4">
        <f t="shared" si="15"/>
        <v>0</v>
      </c>
      <c r="R270" s="4">
        <f t="shared" si="15"/>
        <v>0</v>
      </c>
      <c r="S270" s="4">
        <f t="shared" si="13"/>
        <v>0</v>
      </c>
      <c r="T270" s="4">
        <f t="shared" si="13"/>
        <v>0</v>
      </c>
    </row>
    <row r="271" spans="1:20" s="6" customFormat="1" ht="15">
      <c r="A271" s="6" t="str">
        <f>SQL!A267</f>
        <v>Elmendorf</v>
      </c>
      <c r="B271" s="6">
        <f>SQL!B267</f>
        <v>2150</v>
      </c>
      <c r="C271" s="6">
        <f>SQL!C267</f>
        <v>149</v>
      </c>
      <c r="D271" s="6">
        <f>SQL!D267</f>
        <v>0</v>
      </c>
      <c r="E271" s="6">
        <f>SQL!E267</f>
        <v>18</v>
      </c>
      <c r="F271" s="6">
        <f>SQL!F267</f>
        <v>0</v>
      </c>
      <c r="G271" s="6">
        <f>SQL!G267</f>
        <v>0</v>
      </c>
      <c r="H271" s="6">
        <f>SQL!H267</f>
        <v>167</v>
      </c>
      <c r="I271" s="6">
        <f>SQL!I267</f>
        <v>7445</v>
      </c>
      <c r="J271" s="6">
        <f>SQL!J267</f>
        <v>521</v>
      </c>
      <c r="K271" s="6">
        <f>SQL!K267</f>
        <v>2090</v>
      </c>
      <c r="L271" s="6">
        <f>SQL!L267</f>
        <v>212</v>
      </c>
      <c r="M271" s="6">
        <f>SQL!M267</f>
        <v>1016</v>
      </c>
      <c r="N271" s="6">
        <f>SQL!N267</f>
        <v>8830</v>
      </c>
      <c r="O271" s="4">
        <f t="shared" si="14"/>
        <v>7594</v>
      </c>
      <c r="P271" s="4">
        <f t="shared" si="15"/>
        <v>521</v>
      </c>
      <c r="Q271" s="4">
        <f t="shared" si="15"/>
        <v>2108</v>
      </c>
      <c r="R271" s="4">
        <f t="shared" si="15"/>
        <v>212</v>
      </c>
      <c r="S271" s="4">
        <f t="shared" si="13"/>
        <v>1016</v>
      </c>
      <c r="T271" s="4">
        <f t="shared" si="13"/>
        <v>8997</v>
      </c>
    </row>
    <row r="272" spans="1:20" s="6" customFormat="1" ht="15">
      <c r="A272" s="6" t="str">
        <f>SQL!A268</f>
        <v>Elsa</v>
      </c>
      <c r="B272" s="6">
        <f>SQL!B268</f>
        <v>7174</v>
      </c>
      <c r="C272" s="6">
        <f>SQL!C268</f>
        <v>0</v>
      </c>
      <c r="D272" s="6">
        <f>SQL!D268</f>
        <v>0</v>
      </c>
      <c r="E272" s="6">
        <f>SQL!E268</f>
        <v>0</v>
      </c>
      <c r="F272" s="6">
        <f>SQL!F268</f>
        <v>0</v>
      </c>
      <c r="G272" s="6">
        <f>SQL!G268</f>
        <v>0</v>
      </c>
      <c r="H272" s="6">
        <f>SQL!H268</f>
        <v>0</v>
      </c>
      <c r="I272" s="6">
        <f>SQL!I268</f>
        <v>6326</v>
      </c>
      <c r="J272" s="6">
        <f>SQL!J268</f>
        <v>0</v>
      </c>
      <c r="K272" s="6">
        <f>SQL!K268</f>
        <v>7141</v>
      </c>
      <c r="L272" s="6">
        <f>SQL!L268</f>
        <v>1993</v>
      </c>
      <c r="M272" s="6">
        <f>SQL!M268</f>
        <v>0</v>
      </c>
      <c r="N272" s="6">
        <f>SQL!N268</f>
        <v>11474</v>
      </c>
      <c r="O272" s="4">
        <f t="shared" si="14"/>
        <v>6326</v>
      </c>
      <c r="P272" s="4">
        <f t="shared" si="15"/>
        <v>0</v>
      </c>
      <c r="Q272" s="4">
        <f t="shared" si="15"/>
        <v>7141</v>
      </c>
      <c r="R272" s="4">
        <f t="shared" si="15"/>
        <v>1993</v>
      </c>
      <c r="S272" s="4">
        <f t="shared" si="13"/>
        <v>0</v>
      </c>
      <c r="T272" s="4">
        <f t="shared" si="13"/>
        <v>11474</v>
      </c>
    </row>
    <row r="273" spans="1:20" s="6" customFormat="1" ht="15">
      <c r="A273" s="6" t="str">
        <f>SQL!A269</f>
        <v>Emory</v>
      </c>
      <c r="B273" s="6">
        <f>SQL!B269</f>
        <v>1353</v>
      </c>
      <c r="C273" s="6">
        <f>SQL!C269</f>
        <v>0</v>
      </c>
      <c r="D273" s="6">
        <f>SQL!D269</f>
        <v>0</v>
      </c>
      <c r="E273" s="6">
        <f>SQL!E269</f>
        <v>0</v>
      </c>
      <c r="F273" s="6">
        <f>SQL!F269</f>
        <v>0</v>
      </c>
      <c r="G273" s="6">
        <f>SQL!G269</f>
        <v>0</v>
      </c>
      <c r="H273" s="6">
        <f>SQL!H269</f>
        <v>0</v>
      </c>
      <c r="I273" s="6">
        <f>SQL!I269</f>
        <v>547</v>
      </c>
      <c r="J273" s="6">
        <f>SQL!J269</f>
        <v>22</v>
      </c>
      <c r="K273" s="6">
        <f>SQL!K269</f>
        <v>549</v>
      </c>
      <c r="L273" s="6">
        <f>SQL!L269</f>
        <v>438</v>
      </c>
      <c r="M273" s="6">
        <f>SQL!M269</f>
        <v>108</v>
      </c>
      <c r="N273" s="6">
        <f>SQL!N269</f>
        <v>572</v>
      </c>
      <c r="O273" s="4">
        <f t="shared" si="14"/>
        <v>547</v>
      </c>
      <c r="P273" s="4">
        <f t="shared" si="15"/>
        <v>22</v>
      </c>
      <c r="Q273" s="4">
        <f t="shared" si="15"/>
        <v>549</v>
      </c>
      <c r="R273" s="4">
        <f t="shared" si="15"/>
        <v>438</v>
      </c>
      <c r="S273" s="4">
        <f t="shared" si="13"/>
        <v>108</v>
      </c>
      <c r="T273" s="4">
        <f t="shared" si="13"/>
        <v>572</v>
      </c>
    </row>
    <row r="274" spans="1:20" s="6" customFormat="1" ht="15">
      <c r="A274" s="6" t="str">
        <f>SQL!A270</f>
        <v>Enchanted Oaks</v>
      </c>
      <c r="B274" s="6">
        <f>SQL!B270</f>
        <v>341</v>
      </c>
      <c r="C274" s="6">
        <f>SQL!C270</f>
        <v>0</v>
      </c>
      <c r="D274" s="6">
        <f>SQL!D270</f>
        <v>0</v>
      </c>
      <c r="E274" s="6">
        <f>SQL!E270</f>
        <v>0</v>
      </c>
      <c r="F274" s="6">
        <f>SQL!F270</f>
        <v>0</v>
      </c>
      <c r="G274" s="6">
        <f>SQL!G270</f>
        <v>0</v>
      </c>
      <c r="H274" s="6">
        <f>SQL!H270</f>
        <v>0</v>
      </c>
      <c r="I274" s="6">
        <f>SQL!I270</f>
        <v>0</v>
      </c>
      <c r="J274" s="6">
        <f>SQL!J270</f>
        <v>0</v>
      </c>
      <c r="K274" s="6">
        <f>SQL!K270</f>
        <v>0</v>
      </c>
      <c r="L274" s="6">
        <f>SQL!L270</f>
        <v>0</v>
      </c>
      <c r="M274" s="6">
        <f>SQL!M270</f>
        <v>0</v>
      </c>
      <c r="N274" s="6">
        <f>SQL!N270</f>
        <v>0</v>
      </c>
      <c r="O274" s="4">
        <f t="shared" si="14"/>
        <v>0</v>
      </c>
      <c r="P274" s="4">
        <f t="shared" si="15"/>
        <v>0</v>
      </c>
      <c r="Q274" s="4">
        <f t="shared" si="15"/>
        <v>0</v>
      </c>
      <c r="R274" s="4">
        <f t="shared" si="15"/>
        <v>0</v>
      </c>
      <c r="S274" s="4">
        <f t="shared" si="13"/>
        <v>0</v>
      </c>
      <c r="T274" s="4">
        <f t="shared" si="13"/>
        <v>0</v>
      </c>
    </row>
    <row r="275" spans="1:20" s="6" customFormat="1" ht="15">
      <c r="A275" s="6" t="str">
        <f>SQL!A271</f>
        <v>Encinal</v>
      </c>
      <c r="B275" s="6">
        <f>SQL!B271</f>
        <v>591</v>
      </c>
      <c r="C275" s="6">
        <f>SQL!C271</f>
        <v>0</v>
      </c>
      <c r="D275" s="6">
        <f>SQL!D271</f>
        <v>0</v>
      </c>
      <c r="E275" s="6">
        <f>SQL!E271</f>
        <v>0</v>
      </c>
      <c r="F275" s="6">
        <f>SQL!F271</f>
        <v>0</v>
      </c>
      <c r="G275" s="6">
        <f>SQL!G271</f>
        <v>0</v>
      </c>
      <c r="H275" s="6">
        <f>SQL!H271</f>
        <v>0</v>
      </c>
      <c r="I275" s="6">
        <f>SQL!I271</f>
        <v>1490</v>
      </c>
      <c r="J275" s="6">
        <f>SQL!J271</f>
        <v>405</v>
      </c>
      <c r="K275" s="6">
        <f>SQL!K271</f>
        <v>1615</v>
      </c>
      <c r="L275" s="6">
        <f>SQL!L271</f>
        <v>1259</v>
      </c>
      <c r="M275" s="6">
        <f>SQL!M271</f>
        <v>863</v>
      </c>
      <c r="N275" s="6">
        <f>SQL!N271</f>
        <v>1388</v>
      </c>
      <c r="O275" s="4">
        <f t="shared" si="14"/>
        <v>1490</v>
      </c>
      <c r="P275" s="4">
        <f t="shared" si="15"/>
        <v>405</v>
      </c>
      <c r="Q275" s="4">
        <f t="shared" si="15"/>
        <v>1615</v>
      </c>
      <c r="R275" s="4">
        <f t="shared" si="15"/>
        <v>1259</v>
      </c>
      <c r="S275" s="4">
        <f t="shared" si="13"/>
        <v>863</v>
      </c>
      <c r="T275" s="4">
        <f t="shared" si="13"/>
        <v>1388</v>
      </c>
    </row>
    <row r="276" spans="1:20" s="6" customFormat="1" ht="15">
      <c r="A276" s="6" t="str">
        <f>SQL!A272</f>
        <v>Ennis</v>
      </c>
      <c r="B276" s="6">
        <f>SQL!B272</f>
        <v>20357</v>
      </c>
      <c r="C276" s="6">
        <f>SQL!C272</f>
        <v>0</v>
      </c>
      <c r="D276" s="6">
        <f>SQL!D272</f>
        <v>0</v>
      </c>
      <c r="E276" s="6">
        <f>SQL!E272</f>
        <v>0</v>
      </c>
      <c r="F276" s="6">
        <f>SQL!F272</f>
        <v>0</v>
      </c>
      <c r="G276" s="6">
        <f>SQL!G272</f>
        <v>0</v>
      </c>
      <c r="H276" s="6">
        <f>SQL!H272</f>
        <v>0</v>
      </c>
      <c r="I276" s="6">
        <f>SQL!I272</f>
        <v>0</v>
      </c>
      <c r="J276" s="6">
        <f>SQL!J272</f>
        <v>0</v>
      </c>
      <c r="K276" s="6">
        <f>SQL!K272</f>
        <v>0</v>
      </c>
      <c r="L276" s="6">
        <f>SQL!L272</f>
        <v>0</v>
      </c>
      <c r="M276" s="6">
        <f>SQL!M272</f>
        <v>0</v>
      </c>
      <c r="N276" s="6">
        <f>SQL!N272</f>
        <v>0</v>
      </c>
      <c r="O276" s="4">
        <f t="shared" si="14"/>
        <v>0</v>
      </c>
      <c r="P276" s="4">
        <f t="shared" si="15"/>
        <v>0</v>
      </c>
      <c r="Q276" s="4">
        <f t="shared" si="15"/>
        <v>0</v>
      </c>
      <c r="R276" s="4">
        <f t="shared" si="15"/>
        <v>0</v>
      </c>
      <c r="S276" s="4">
        <f t="shared" si="13"/>
        <v>0</v>
      </c>
      <c r="T276" s="4">
        <f t="shared" si="13"/>
        <v>0</v>
      </c>
    </row>
    <row r="277" spans="1:20" s="6" customFormat="1" ht="15">
      <c r="A277" s="6" t="str">
        <f>SQL!A273</f>
        <v>Escobares</v>
      </c>
      <c r="B277" s="6">
        <f>SQL!B273</f>
        <v>2575</v>
      </c>
      <c r="C277" s="6">
        <f>SQL!C273</f>
        <v>0</v>
      </c>
      <c r="D277" s="6">
        <f>SQL!D273</f>
        <v>0</v>
      </c>
      <c r="E277" s="6">
        <f>SQL!E273</f>
        <v>0</v>
      </c>
      <c r="F277" s="6">
        <f>SQL!F273</f>
        <v>0</v>
      </c>
      <c r="G277" s="6">
        <f>SQL!G273</f>
        <v>0</v>
      </c>
      <c r="H277" s="6">
        <f>SQL!H273</f>
        <v>0</v>
      </c>
      <c r="I277" s="6">
        <f>SQL!I273</f>
        <v>2195</v>
      </c>
      <c r="J277" s="6">
        <f>SQL!J273</f>
        <v>0</v>
      </c>
      <c r="K277" s="6">
        <f>SQL!K273</f>
        <v>28</v>
      </c>
      <c r="L277" s="6">
        <f>SQL!L273</f>
        <v>21</v>
      </c>
      <c r="M277" s="6">
        <f>SQL!M273</f>
        <v>0</v>
      </c>
      <c r="N277" s="6">
        <f>SQL!N273</f>
        <v>0</v>
      </c>
      <c r="O277" s="4">
        <f t="shared" si="14"/>
        <v>2195</v>
      </c>
      <c r="P277" s="4">
        <f t="shared" si="15"/>
        <v>0</v>
      </c>
      <c r="Q277" s="4">
        <f t="shared" si="15"/>
        <v>28</v>
      </c>
      <c r="R277" s="4">
        <f t="shared" si="15"/>
        <v>21</v>
      </c>
      <c r="S277" s="4">
        <f t="shared" si="13"/>
        <v>0</v>
      </c>
      <c r="T277" s="4">
        <f t="shared" si="13"/>
        <v>0</v>
      </c>
    </row>
    <row r="278" spans="1:20" s="6" customFormat="1" ht="15">
      <c r="A278" s="6" t="str">
        <f>SQL!A274</f>
        <v>Estelline</v>
      </c>
      <c r="B278" s="6">
        <f>SQL!B274</f>
        <v>129</v>
      </c>
      <c r="C278" s="6">
        <f>SQL!C274</f>
        <v>0</v>
      </c>
      <c r="D278" s="6">
        <f>SQL!D274</f>
        <v>0</v>
      </c>
      <c r="E278" s="6">
        <f>SQL!E274</f>
        <v>0</v>
      </c>
      <c r="F278" s="6">
        <f>SQL!F274</f>
        <v>0</v>
      </c>
      <c r="G278" s="6">
        <f>SQL!G274</f>
        <v>0</v>
      </c>
      <c r="H278" s="6">
        <f>SQL!H274</f>
        <v>0</v>
      </c>
      <c r="I278" s="6">
        <f>SQL!I274</f>
        <v>3683</v>
      </c>
      <c r="J278" s="6">
        <f>SQL!J274</f>
        <v>0</v>
      </c>
      <c r="K278" s="6">
        <f>SQL!K274</f>
        <v>0</v>
      </c>
      <c r="L278" s="6">
        <f>SQL!L274</f>
        <v>0</v>
      </c>
      <c r="M278" s="6">
        <f>SQL!M274</f>
        <v>0</v>
      </c>
      <c r="N278" s="6">
        <f>SQL!N274</f>
        <v>3683</v>
      </c>
      <c r="O278" s="4">
        <f t="shared" si="14"/>
        <v>3683</v>
      </c>
      <c r="P278" s="4">
        <f t="shared" si="15"/>
        <v>0</v>
      </c>
      <c r="Q278" s="4">
        <f t="shared" si="15"/>
        <v>0</v>
      </c>
      <c r="R278" s="4">
        <f t="shared" si="15"/>
        <v>0</v>
      </c>
      <c r="S278" s="4">
        <f t="shared" si="13"/>
        <v>0</v>
      </c>
      <c r="T278" s="4">
        <f t="shared" si="13"/>
        <v>3683</v>
      </c>
    </row>
    <row r="279" spans="1:20" s="6" customFormat="1" ht="15">
      <c r="A279" s="6" t="str">
        <f>SQL!A275</f>
        <v>Euless</v>
      </c>
      <c r="B279" s="6">
        <f>SQL!B275</f>
        <v>57197</v>
      </c>
      <c r="C279" s="6">
        <f>SQL!C275</f>
        <v>0</v>
      </c>
      <c r="D279" s="6">
        <f>SQL!D275</f>
        <v>0</v>
      </c>
      <c r="E279" s="6">
        <f>SQL!E275</f>
        <v>0</v>
      </c>
      <c r="F279" s="6">
        <f>SQL!F275</f>
        <v>0</v>
      </c>
      <c r="G279" s="6">
        <f>SQL!G275</f>
        <v>0</v>
      </c>
      <c r="H279" s="6">
        <f>SQL!H275</f>
        <v>0</v>
      </c>
      <c r="I279" s="6">
        <f>SQL!I275</f>
        <v>3062</v>
      </c>
      <c r="J279" s="6">
        <f>SQL!J275</f>
        <v>3301</v>
      </c>
      <c r="K279" s="6">
        <f>SQL!K275</f>
        <v>12626</v>
      </c>
      <c r="L279" s="6">
        <f>SQL!L275</f>
        <v>12274</v>
      </c>
      <c r="M279" s="6">
        <f>SQL!M275</f>
        <v>3954</v>
      </c>
      <c r="N279" s="6">
        <f>SQL!N275</f>
        <v>2761</v>
      </c>
      <c r="O279" s="4">
        <f t="shared" si="14"/>
        <v>3062</v>
      </c>
      <c r="P279" s="4">
        <f t="shared" si="15"/>
        <v>3301</v>
      </c>
      <c r="Q279" s="4">
        <f t="shared" si="15"/>
        <v>12626</v>
      </c>
      <c r="R279" s="4">
        <f t="shared" si="15"/>
        <v>12274</v>
      </c>
      <c r="S279" s="4">
        <f t="shared" si="13"/>
        <v>3954</v>
      </c>
      <c r="T279" s="4">
        <f t="shared" si="13"/>
        <v>2761</v>
      </c>
    </row>
    <row r="280" spans="1:20" s="6" customFormat="1" ht="15">
      <c r="A280" s="6" t="str">
        <f>SQL!A276</f>
        <v>Eustace</v>
      </c>
      <c r="B280" s="6">
        <f>SQL!B276</f>
        <v>1006</v>
      </c>
      <c r="C280" s="6">
        <f>SQL!C276</f>
        <v>0</v>
      </c>
      <c r="D280" s="6">
        <f>SQL!D276</f>
        <v>0</v>
      </c>
      <c r="E280" s="6">
        <f>SQL!E276</f>
        <v>0</v>
      </c>
      <c r="F280" s="6">
        <f>SQL!F276</f>
        <v>0</v>
      </c>
      <c r="G280" s="6">
        <f>SQL!G276</f>
        <v>0</v>
      </c>
      <c r="H280" s="6">
        <f>SQL!H276</f>
        <v>0</v>
      </c>
      <c r="I280" s="6">
        <f>SQL!I276</f>
        <v>3188</v>
      </c>
      <c r="J280" s="6">
        <f>SQL!J276</f>
        <v>291</v>
      </c>
      <c r="K280" s="6">
        <f>SQL!K276</f>
        <v>2532</v>
      </c>
      <c r="L280" s="6">
        <f>SQL!L276</f>
        <v>1134</v>
      </c>
      <c r="M280" s="6">
        <f>SQL!M276</f>
        <v>727</v>
      </c>
      <c r="N280" s="6">
        <f>SQL!N276</f>
        <v>0</v>
      </c>
      <c r="O280" s="4">
        <f t="shared" si="14"/>
        <v>3188</v>
      </c>
      <c r="P280" s="4">
        <f t="shared" si="15"/>
        <v>291</v>
      </c>
      <c r="Q280" s="4">
        <f t="shared" si="15"/>
        <v>2532</v>
      </c>
      <c r="R280" s="4">
        <f t="shared" si="15"/>
        <v>1134</v>
      </c>
      <c r="S280" s="4">
        <f t="shared" si="13"/>
        <v>727</v>
      </c>
      <c r="T280" s="4">
        <f t="shared" si="13"/>
        <v>0</v>
      </c>
    </row>
    <row r="281" spans="1:20" s="6" customFormat="1" ht="15">
      <c r="A281" s="6" t="str">
        <f>SQL!A277</f>
        <v>Evant</v>
      </c>
      <c r="B281" s="6">
        <f>SQL!B277</f>
        <v>410</v>
      </c>
      <c r="C281" s="6">
        <f>SQL!C277</f>
        <v>0</v>
      </c>
      <c r="D281" s="6">
        <f>SQL!D277</f>
        <v>0</v>
      </c>
      <c r="E281" s="6">
        <f>SQL!E277</f>
        <v>0</v>
      </c>
      <c r="F281" s="6">
        <f>SQL!F277</f>
        <v>0</v>
      </c>
      <c r="G281" s="6">
        <f>SQL!G277</f>
        <v>0</v>
      </c>
      <c r="H281" s="6">
        <f>SQL!H277</f>
        <v>0</v>
      </c>
      <c r="I281" s="6">
        <f>SQL!I277</f>
        <v>0</v>
      </c>
      <c r="J281" s="6">
        <f>SQL!J277</f>
        <v>0</v>
      </c>
      <c r="K281" s="6">
        <f>SQL!K277</f>
        <v>0</v>
      </c>
      <c r="L281" s="6">
        <f>SQL!L277</f>
        <v>0</v>
      </c>
      <c r="M281" s="6">
        <f>SQL!M277</f>
        <v>0</v>
      </c>
      <c r="N281" s="6">
        <f>SQL!N277</f>
        <v>0</v>
      </c>
      <c r="O281" s="4">
        <f t="shared" si="14"/>
        <v>0</v>
      </c>
      <c r="P281" s="4">
        <f t="shared" si="15"/>
        <v>0</v>
      </c>
      <c r="Q281" s="4">
        <f t="shared" si="15"/>
        <v>0</v>
      </c>
      <c r="R281" s="4">
        <f t="shared" si="15"/>
        <v>0</v>
      </c>
      <c r="S281" s="4">
        <f t="shared" si="13"/>
        <v>0</v>
      </c>
      <c r="T281" s="4">
        <f t="shared" si="13"/>
        <v>0</v>
      </c>
    </row>
    <row r="282" spans="1:20" s="6" customFormat="1" ht="15">
      <c r="A282" s="6" t="str">
        <f>SQL!A278</f>
        <v>Everman</v>
      </c>
      <c r="B282" s="6">
        <f>SQL!B278</f>
        <v>6201</v>
      </c>
      <c r="C282" s="6">
        <f>SQL!C278</f>
        <v>0</v>
      </c>
      <c r="D282" s="6">
        <f>SQL!D278</f>
        <v>0</v>
      </c>
      <c r="E282" s="6">
        <f>SQL!E278</f>
        <v>0</v>
      </c>
      <c r="F282" s="6">
        <f>SQL!F278</f>
        <v>0</v>
      </c>
      <c r="G282" s="6">
        <f>SQL!G278</f>
        <v>0</v>
      </c>
      <c r="H282" s="6">
        <f>SQL!H278</f>
        <v>0</v>
      </c>
      <c r="I282" s="6">
        <f>SQL!I278</f>
        <v>1384</v>
      </c>
      <c r="J282" s="6">
        <f>SQL!J278</f>
        <v>43</v>
      </c>
      <c r="K282" s="6">
        <f>SQL!K278</f>
        <v>779</v>
      </c>
      <c r="L282" s="6">
        <f>SQL!L278</f>
        <v>549</v>
      </c>
      <c r="M282" s="6">
        <f>SQL!M278</f>
        <v>23</v>
      </c>
      <c r="N282" s="6">
        <f>SQL!N278</f>
        <v>1634</v>
      </c>
      <c r="O282" s="4">
        <f t="shared" si="14"/>
        <v>1384</v>
      </c>
      <c r="P282" s="4">
        <f t="shared" si="15"/>
        <v>43</v>
      </c>
      <c r="Q282" s="4">
        <f t="shared" si="15"/>
        <v>779</v>
      </c>
      <c r="R282" s="4">
        <f t="shared" si="15"/>
        <v>549</v>
      </c>
      <c r="S282" s="4">
        <f t="shared" si="13"/>
        <v>23</v>
      </c>
      <c r="T282" s="4">
        <f t="shared" si="13"/>
        <v>1634</v>
      </c>
    </row>
    <row r="283" spans="1:20" s="6" customFormat="1" ht="15">
      <c r="A283" s="6" t="str">
        <f>SQL!A279</f>
        <v>Fair Oaks Ranch</v>
      </c>
      <c r="B283" s="6">
        <f>SQL!B279</f>
        <v>10042</v>
      </c>
      <c r="C283" s="6">
        <f>SQL!C279</f>
        <v>0</v>
      </c>
      <c r="D283" s="6">
        <f>SQL!D279</f>
        <v>0</v>
      </c>
      <c r="E283" s="6">
        <f>SQL!E279</f>
        <v>0</v>
      </c>
      <c r="F283" s="6">
        <f>SQL!F279</f>
        <v>0</v>
      </c>
      <c r="G283" s="6">
        <f>SQL!G279</f>
        <v>0</v>
      </c>
      <c r="H283" s="6">
        <f>SQL!H279</f>
        <v>0</v>
      </c>
      <c r="I283" s="6">
        <f>SQL!I279</f>
        <v>2800</v>
      </c>
      <c r="J283" s="6">
        <f>SQL!J279</f>
        <v>0</v>
      </c>
      <c r="K283" s="6">
        <f>SQL!K279</f>
        <v>1124</v>
      </c>
      <c r="L283" s="6">
        <f>SQL!L279</f>
        <v>2846</v>
      </c>
      <c r="M283" s="6">
        <f>SQL!M279</f>
        <v>0</v>
      </c>
      <c r="N283" s="6">
        <f>SQL!N279</f>
        <v>1090</v>
      </c>
      <c r="O283" s="4">
        <f t="shared" si="14"/>
        <v>2800</v>
      </c>
      <c r="P283" s="4">
        <f t="shared" si="15"/>
        <v>0</v>
      </c>
      <c r="Q283" s="4">
        <f t="shared" si="15"/>
        <v>1124</v>
      </c>
      <c r="R283" s="4">
        <f t="shared" si="15"/>
        <v>2846</v>
      </c>
      <c r="S283" s="4">
        <f t="shared" si="13"/>
        <v>0</v>
      </c>
      <c r="T283" s="4">
        <f t="shared" si="13"/>
        <v>1090</v>
      </c>
    </row>
    <row r="284" spans="1:20" s="6" customFormat="1" ht="15">
      <c r="A284" s="6" t="str">
        <f>SQL!A280</f>
        <v>Fairfield</v>
      </c>
      <c r="B284" s="6">
        <f>SQL!B280</f>
        <v>2892</v>
      </c>
      <c r="C284" s="6">
        <f>SQL!C280</f>
        <v>0</v>
      </c>
      <c r="D284" s="6">
        <f>SQL!D280</f>
        <v>0</v>
      </c>
      <c r="E284" s="6">
        <f>SQL!E280</f>
        <v>0</v>
      </c>
      <c r="F284" s="6">
        <f>SQL!F280</f>
        <v>0</v>
      </c>
      <c r="G284" s="6">
        <f>SQL!G280</f>
        <v>0</v>
      </c>
      <c r="H284" s="6">
        <f>SQL!H280</f>
        <v>0</v>
      </c>
      <c r="I284" s="6">
        <f>SQL!I280</f>
        <v>1307</v>
      </c>
      <c r="J284" s="6">
        <f>SQL!J280</f>
        <v>89</v>
      </c>
      <c r="K284" s="6">
        <f>SQL!K280</f>
        <v>224</v>
      </c>
      <c r="L284" s="6">
        <f>SQL!L280</f>
        <v>191</v>
      </c>
      <c r="M284" s="6">
        <f>SQL!M280</f>
        <v>39</v>
      </c>
      <c r="N284" s="6">
        <f>SQL!N280</f>
        <v>1365</v>
      </c>
      <c r="O284" s="4">
        <f t="shared" si="14"/>
        <v>1307</v>
      </c>
      <c r="P284" s="4">
        <f t="shared" si="15"/>
        <v>89</v>
      </c>
      <c r="Q284" s="4">
        <f t="shared" si="15"/>
        <v>224</v>
      </c>
      <c r="R284" s="4">
        <f t="shared" si="15"/>
        <v>191</v>
      </c>
      <c r="S284" s="4">
        <f t="shared" si="13"/>
        <v>39</v>
      </c>
      <c r="T284" s="4">
        <f t="shared" si="13"/>
        <v>1365</v>
      </c>
    </row>
    <row r="285" spans="1:20" s="6" customFormat="1" ht="15">
      <c r="A285" s="6" t="str">
        <f>SQL!A281</f>
        <v>Fairview</v>
      </c>
      <c r="B285" s="6">
        <f>SQL!B281</f>
        <v>9141</v>
      </c>
      <c r="C285" s="6">
        <f>SQL!C281</f>
        <v>0</v>
      </c>
      <c r="D285" s="6">
        <f>SQL!D281</f>
        <v>0</v>
      </c>
      <c r="E285" s="6">
        <f>SQL!E281</f>
        <v>0</v>
      </c>
      <c r="F285" s="6">
        <f>SQL!F281</f>
        <v>0</v>
      </c>
      <c r="G285" s="6">
        <f>SQL!G281</f>
        <v>0</v>
      </c>
      <c r="H285" s="6">
        <f>SQL!H281</f>
        <v>0</v>
      </c>
      <c r="I285" s="6">
        <f>SQL!I281</f>
        <v>3672</v>
      </c>
      <c r="J285" s="6">
        <f>SQL!J281</f>
        <v>763</v>
      </c>
      <c r="K285" s="6">
        <f>SQL!K281</f>
        <v>3958</v>
      </c>
      <c r="L285" s="6">
        <f>SQL!L281</f>
        <v>3299</v>
      </c>
      <c r="M285" s="6">
        <f>SQL!M281</f>
        <v>1327</v>
      </c>
      <c r="N285" s="6">
        <f>SQL!N281</f>
        <v>3770</v>
      </c>
      <c r="O285" s="4">
        <f t="shared" si="14"/>
        <v>3672</v>
      </c>
      <c r="P285" s="4">
        <f t="shared" si="15"/>
        <v>763</v>
      </c>
      <c r="Q285" s="4">
        <f t="shared" si="15"/>
        <v>3958</v>
      </c>
      <c r="R285" s="4">
        <f t="shared" si="15"/>
        <v>3299</v>
      </c>
      <c r="S285" s="4">
        <f t="shared" si="13"/>
        <v>1327</v>
      </c>
      <c r="T285" s="4">
        <f t="shared" si="13"/>
        <v>3770</v>
      </c>
    </row>
    <row r="286" spans="1:20" s="6" customFormat="1" ht="15">
      <c r="A286" s="6" t="str">
        <f>SQL!A282</f>
        <v>Falfurrias</v>
      </c>
      <c r="B286" s="6">
        <f>SQL!B282</f>
        <v>4812</v>
      </c>
      <c r="C286" s="6">
        <f>SQL!C282</f>
        <v>0</v>
      </c>
      <c r="D286" s="6">
        <f>SQL!D282</f>
        <v>0</v>
      </c>
      <c r="E286" s="6">
        <f>SQL!E282</f>
        <v>0</v>
      </c>
      <c r="F286" s="6">
        <f>SQL!F282</f>
        <v>0</v>
      </c>
      <c r="G286" s="6">
        <f>SQL!G282</f>
        <v>0</v>
      </c>
      <c r="H286" s="6">
        <f>SQL!H282</f>
        <v>0</v>
      </c>
      <c r="I286" s="6">
        <f>SQL!I282</f>
        <v>0</v>
      </c>
      <c r="J286" s="6">
        <f>SQL!J282</f>
        <v>0</v>
      </c>
      <c r="K286" s="6">
        <f>SQL!K282</f>
        <v>0</v>
      </c>
      <c r="L286" s="6">
        <f>SQL!L282</f>
        <v>0</v>
      </c>
      <c r="M286" s="6">
        <f>SQL!M282</f>
        <v>0</v>
      </c>
      <c r="N286" s="6">
        <f>SQL!N282</f>
        <v>0</v>
      </c>
      <c r="O286" s="4">
        <f t="shared" si="14"/>
        <v>0</v>
      </c>
      <c r="P286" s="4">
        <f t="shared" si="15"/>
        <v>0</v>
      </c>
      <c r="Q286" s="4">
        <f t="shared" si="15"/>
        <v>0</v>
      </c>
      <c r="R286" s="4">
        <f t="shared" si="15"/>
        <v>0</v>
      </c>
      <c r="S286" s="4">
        <f t="shared" si="13"/>
        <v>0</v>
      </c>
      <c r="T286" s="4">
        <f t="shared" si="13"/>
        <v>0</v>
      </c>
    </row>
    <row r="287" spans="1:20" s="6" customFormat="1" ht="15">
      <c r="A287" s="6" t="str">
        <f>SQL!A283</f>
        <v>Falls City</v>
      </c>
      <c r="B287" s="6">
        <f>SQL!B283</f>
        <v>689</v>
      </c>
      <c r="C287" s="6">
        <f>SQL!C283</f>
        <v>0</v>
      </c>
      <c r="D287" s="6">
        <f>SQL!D283</f>
        <v>0</v>
      </c>
      <c r="E287" s="6">
        <f>SQL!E283</f>
        <v>0</v>
      </c>
      <c r="F287" s="6">
        <f>SQL!F283</f>
        <v>0</v>
      </c>
      <c r="G287" s="6">
        <f>SQL!G283</f>
        <v>0</v>
      </c>
      <c r="H287" s="6">
        <f>SQL!H283</f>
        <v>0</v>
      </c>
      <c r="I287" s="6">
        <f>SQL!I283</f>
        <v>18</v>
      </c>
      <c r="J287" s="6">
        <f>SQL!J283</f>
        <v>0</v>
      </c>
      <c r="K287" s="6">
        <f>SQL!K283</f>
        <v>0</v>
      </c>
      <c r="L287" s="6">
        <f>SQL!L283</f>
        <v>0</v>
      </c>
      <c r="M287" s="6">
        <f>SQL!M283</f>
        <v>0</v>
      </c>
      <c r="N287" s="6">
        <f>SQL!N283</f>
        <v>18</v>
      </c>
      <c r="O287" s="4">
        <f t="shared" si="14"/>
        <v>18</v>
      </c>
      <c r="P287" s="4">
        <f t="shared" si="15"/>
        <v>0</v>
      </c>
      <c r="Q287" s="4">
        <f t="shared" si="15"/>
        <v>0</v>
      </c>
      <c r="R287" s="4">
        <f t="shared" si="15"/>
        <v>0</v>
      </c>
      <c r="S287" s="4">
        <f t="shared" si="13"/>
        <v>0</v>
      </c>
      <c r="T287" s="4">
        <f t="shared" si="13"/>
        <v>18</v>
      </c>
    </row>
    <row r="288" spans="1:20" s="6" customFormat="1" ht="15">
      <c r="A288" s="6" t="str">
        <f>SQL!A284</f>
        <v>Farmers Branch</v>
      </c>
      <c r="B288" s="6">
        <f>SQL!B284</f>
        <v>48158</v>
      </c>
      <c r="C288" s="6">
        <f>SQL!C284</f>
        <v>3147</v>
      </c>
      <c r="D288" s="6">
        <f>SQL!D284</f>
        <v>0</v>
      </c>
      <c r="E288" s="6">
        <f>SQL!E284</f>
        <v>203</v>
      </c>
      <c r="F288" s="6">
        <f>SQL!F284</f>
        <v>118</v>
      </c>
      <c r="G288" s="6">
        <f>SQL!G284</f>
        <v>0</v>
      </c>
      <c r="H288" s="6">
        <f>SQL!H284</f>
        <v>3232</v>
      </c>
      <c r="I288" s="6">
        <f>SQL!I284</f>
        <v>2451</v>
      </c>
      <c r="J288" s="6">
        <f>SQL!J284</f>
        <v>2784</v>
      </c>
      <c r="K288" s="6">
        <f>SQL!K284</f>
        <v>9416</v>
      </c>
      <c r="L288" s="6">
        <f>SQL!L284</f>
        <v>7966</v>
      </c>
      <c r="M288" s="6">
        <f>SQL!M284</f>
        <v>3738</v>
      </c>
      <c r="N288" s="6">
        <f>SQL!N284</f>
        <v>2947</v>
      </c>
      <c r="O288" s="4">
        <f t="shared" si="14"/>
        <v>5598</v>
      </c>
      <c r="P288" s="4">
        <f t="shared" si="15"/>
        <v>2784</v>
      </c>
      <c r="Q288" s="4">
        <f t="shared" si="15"/>
        <v>9619</v>
      </c>
      <c r="R288" s="4">
        <f t="shared" si="15"/>
        <v>8084</v>
      </c>
      <c r="S288" s="4">
        <f t="shared" si="13"/>
        <v>3738</v>
      </c>
      <c r="T288" s="4">
        <f t="shared" si="13"/>
        <v>6179</v>
      </c>
    </row>
    <row r="289" spans="1:20" s="6" customFormat="1" ht="15">
      <c r="A289" s="6" t="str">
        <f>SQL!A285</f>
        <v>Farmersville</v>
      </c>
      <c r="B289" s="6">
        <f>SQL!B285</f>
        <v>3630</v>
      </c>
      <c r="C289" s="6">
        <f>SQL!C285</f>
        <v>0</v>
      </c>
      <c r="D289" s="6">
        <f>SQL!D285</f>
        <v>0</v>
      </c>
      <c r="E289" s="6">
        <f>SQL!E285</f>
        <v>0</v>
      </c>
      <c r="F289" s="6">
        <f>SQL!F285</f>
        <v>0</v>
      </c>
      <c r="G289" s="6">
        <f>SQL!G285</f>
        <v>0</v>
      </c>
      <c r="H289" s="6">
        <f>SQL!H285</f>
        <v>0</v>
      </c>
      <c r="I289" s="6">
        <f>SQL!I285</f>
        <v>1060</v>
      </c>
      <c r="J289" s="6">
        <f>SQL!J285</f>
        <v>588</v>
      </c>
      <c r="K289" s="6">
        <f>SQL!K285</f>
        <v>1154</v>
      </c>
      <c r="L289" s="6">
        <f>SQL!L285</f>
        <v>1273</v>
      </c>
      <c r="M289" s="6">
        <f>SQL!M285</f>
        <v>302</v>
      </c>
      <c r="N289" s="6">
        <f>SQL!N285</f>
        <v>1227</v>
      </c>
      <c r="O289" s="4">
        <f t="shared" si="14"/>
        <v>1060</v>
      </c>
      <c r="P289" s="4">
        <f t="shared" si="15"/>
        <v>588</v>
      </c>
      <c r="Q289" s="4">
        <f t="shared" si="15"/>
        <v>1154</v>
      </c>
      <c r="R289" s="4">
        <f t="shared" si="15"/>
        <v>1273</v>
      </c>
      <c r="S289" s="4">
        <f t="shared" si="13"/>
        <v>302</v>
      </c>
      <c r="T289" s="4">
        <f t="shared" si="13"/>
        <v>1227</v>
      </c>
    </row>
    <row r="290" spans="1:20" s="6" customFormat="1" ht="15">
      <c r="A290" s="6" t="str">
        <f>SQL!A286</f>
        <v>Farwell</v>
      </c>
      <c r="B290" s="6">
        <f>SQL!B286</f>
        <v>1291</v>
      </c>
      <c r="C290" s="6">
        <f>SQL!C286</f>
        <v>0</v>
      </c>
      <c r="D290" s="6">
        <f>SQL!D286</f>
        <v>0</v>
      </c>
      <c r="E290" s="6">
        <f>SQL!E286</f>
        <v>0</v>
      </c>
      <c r="F290" s="6">
        <f>SQL!F286</f>
        <v>0</v>
      </c>
      <c r="G290" s="6">
        <f>SQL!G286</f>
        <v>0</v>
      </c>
      <c r="H290" s="6">
        <f>SQL!H286</f>
        <v>0</v>
      </c>
      <c r="I290" s="6">
        <f>SQL!I286</f>
        <v>403</v>
      </c>
      <c r="J290" s="6">
        <f>SQL!J286</f>
        <v>22</v>
      </c>
      <c r="K290" s="6">
        <f>SQL!K286</f>
        <v>184</v>
      </c>
      <c r="L290" s="6">
        <f>SQL!L286</f>
        <v>187</v>
      </c>
      <c r="M290" s="6">
        <f>SQL!M286</f>
        <v>22</v>
      </c>
      <c r="N290" s="6">
        <f>SQL!N286</f>
        <v>398</v>
      </c>
      <c r="O290" s="4">
        <f t="shared" si="14"/>
        <v>403</v>
      </c>
      <c r="P290" s="4">
        <f t="shared" si="15"/>
        <v>22</v>
      </c>
      <c r="Q290" s="4">
        <f t="shared" si="15"/>
        <v>184</v>
      </c>
      <c r="R290" s="4">
        <f t="shared" si="15"/>
        <v>187</v>
      </c>
      <c r="S290" s="4">
        <f t="shared" si="13"/>
        <v>22</v>
      </c>
      <c r="T290" s="4">
        <f t="shared" si="13"/>
        <v>398</v>
      </c>
    </row>
    <row r="291" spans="1:20" s="6" customFormat="1" ht="15">
      <c r="A291" s="6" t="str">
        <f>SQL!A287</f>
        <v>Fate</v>
      </c>
      <c r="B291" s="6">
        <f>SQL!B287</f>
        <v>15603</v>
      </c>
      <c r="C291" s="6">
        <f>SQL!C287</f>
        <v>1</v>
      </c>
      <c r="D291" s="6">
        <f>SQL!D287</f>
        <v>0</v>
      </c>
      <c r="E291" s="6">
        <f>SQL!E287</f>
        <v>0</v>
      </c>
      <c r="F291" s="6">
        <f>SQL!F287</f>
        <v>0</v>
      </c>
      <c r="G291" s="6">
        <f>SQL!G287</f>
        <v>0</v>
      </c>
      <c r="H291" s="6">
        <f>SQL!H287</f>
        <v>0</v>
      </c>
      <c r="I291" s="6">
        <f>SQL!I287</f>
        <v>536</v>
      </c>
      <c r="J291" s="6">
        <f>SQL!J287</f>
        <v>341</v>
      </c>
      <c r="K291" s="6">
        <f>SQL!K287</f>
        <v>1381</v>
      </c>
      <c r="L291" s="6">
        <f>SQL!L287</f>
        <v>1077</v>
      </c>
      <c r="M291" s="6">
        <f>SQL!M287</f>
        <v>859</v>
      </c>
      <c r="N291" s="6">
        <f>SQL!N287</f>
        <v>284</v>
      </c>
      <c r="O291" s="4">
        <f t="shared" si="14"/>
        <v>537</v>
      </c>
      <c r="P291" s="4">
        <f t="shared" si="15"/>
        <v>341</v>
      </c>
      <c r="Q291" s="4">
        <f t="shared" si="15"/>
        <v>1381</v>
      </c>
      <c r="R291" s="4">
        <f t="shared" si="15"/>
        <v>1077</v>
      </c>
      <c r="S291" s="4">
        <f t="shared" si="13"/>
        <v>859</v>
      </c>
      <c r="T291" s="4">
        <f t="shared" si="13"/>
        <v>284</v>
      </c>
    </row>
    <row r="292" spans="1:20" s="6" customFormat="1" ht="15">
      <c r="A292" s="6" t="str">
        <f>SQL!A288</f>
        <v>Ferris</v>
      </c>
      <c r="B292" s="6">
        <f>SQL!B288</f>
        <v>2974</v>
      </c>
      <c r="C292" s="6">
        <f>SQL!C288</f>
        <v>0</v>
      </c>
      <c r="D292" s="6">
        <f>SQL!D288</f>
        <v>0</v>
      </c>
      <c r="E292" s="6">
        <f>SQL!E288</f>
        <v>0</v>
      </c>
      <c r="F292" s="6">
        <f>SQL!F288</f>
        <v>0</v>
      </c>
      <c r="G292" s="6">
        <f>SQL!G288</f>
        <v>0</v>
      </c>
      <c r="H292" s="6">
        <f>SQL!H288</f>
        <v>0</v>
      </c>
      <c r="I292" s="6">
        <f>SQL!I288</f>
        <v>3661</v>
      </c>
      <c r="J292" s="6">
        <f>SQL!J288</f>
        <v>937</v>
      </c>
      <c r="K292" s="6">
        <f>SQL!K288</f>
        <v>8622</v>
      </c>
      <c r="L292" s="6">
        <f>SQL!L288</f>
        <v>8082</v>
      </c>
      <c r="M292" s="6">
        <f>SQL!M288</f>
        <v>2291</v>
      </c>
      <c r="N292" s="6">
        <f>SQL!N288</f>
        <v>2847</v>
      </c>
      <c r="O292" s="4">
        <f t="shared" si="14"/>
        <v>3661</v>
      </c>
      <c r="P292" s="4">
        <f t="shared" si="15"/>
        <v>937</v>
      </c>
      <c r="Q292" s="4">
        <f t="shared" si="15"/>
        <v>8622</v>
      </c>
      <c r="R292" s="4">
        <f t="shared" si="15"/>
        <v>8082</v>
      </c>
      <c r="S292" s="4">
        <f t="shared" si="13"/>
        <v>2291</v>
      </c>
      <c r="T292" s="4">
        <f t="shared" si="13"/>
        <v>2847</v>
      </c>
    </row>
    <row r="293" spans="1:20" s="6" customFormat="1" ht="15">
      <c r="A293" s="6" t="str">
        <f>SQL!A289</f>
        <v>Flatonia</v>
      </c>
      <c r="B293" s="6">
        <f>SQL!B289</f>
        <v>1431</v>
      </c>
      <c r="C293" s="6">
        <f>SQL!C289</f>
        <v>13</v>
      </c>
      <c r="D293" s="6">
        <f>SQL!D289</f>
        <v>0</v>
      </c>
      <c r="E293" s="6">
        <f>SQL!E289</f>
        <v>0</v>
      </c>
      <c r="F293" s="6">
        <f>SQL!F289</f>
        <v>0</v>
      </c>
      <c r="G293" s="6">
        <f>SQL!G289</f>
        <v>0</v>
      </c>
      <c r="H293" s="6">
        <f>SQL!H289</f>
        <v>13</v>
      </c>
      <c r="I293" s="6">
        <f>SQL!I289</f>
        <v>336</v>
      </c>
      <c r="J293" s="6">
        <f>SQL!J289</f>
        <v>21</v>
      </c>
      <c r="K293" s="6">
        <f>SQL!K289</f>
        <v>35</v>
      </c>
      <c r="L293" s="6">
        <f>SQL!L289</f>
        <v>51</v>
      </c>
      <c r="M293" s="6">
        <f>SQL!M289</f>
        <v>0</v>
      </c>
      <c r="N293" s="6">
        <f>SQL!N289</f>
        <v>342</v>
      </c>
      <c r="O293" s="4">
        <f t="shared" si="14"/>
        <v>349</v>
      </c>
      <c r="P293" s="4">
        <f t="shared" si="15"/>
        <v>21</v>
      </c>
      <c r="Q293" s="4">
        <f t="shared" si="15"/>
        <v>35</v>
      </c>
      <c r="R293" s="4">
        <f t="shared" si="15"/>
        <v>51</v>
      </c>
      <c r="S293" s="4">
        <f t="shared" si="13"/>
        <v>0</v>
      </c>
      <c r="T293" s="4">
        <f t="shared" si="13"/>
        <v>355</v>
      </c>
    </row>
    <row r="294" spans="1:20" s="6" customFormat="1" ht="15">
      <c r="A294" s="6" t="str">
        <f>SQL!A290</f>
        <v>Florence</v>
      </c>
      <c r="B294" s="6">
        <f>SQL!B290</f>
        <v>1274</v>
      </c>
      <c r="C294" s="6">
        <f>SQL!C290</f>
        <v>0</v>
      </c>
      <c r="D294" s="6">
        <f>SQL!D290</f>
        <v>0</v>
      </c>
      <c r="E294" s="6">
        <f>SQL!E290</f>
        <v>0</v>
      </c>
      <c r="F294" s="6">
        <f>SQL!F290</f>
        <v>0</v>
      </c>
      <c r="G294" s="6">
        <f>SQL!G290</f>
        <v>0</v>
      </c>
      <c r="H294" s="6">
        <f>SQL!H290</f>
        <v>0</v>
      </c>
      <c r="I294" s="6">
        <f>SQL!I290</f>
        <v>2953</v>
      </c>
      <c r="J294" s="6">
        <f>SQL!J290</f>
        <v>147</v>
      </c>
      <c r="K294" s="6">
        <f>SQL!K290</f>
        <v>773</v>
      </c>
      <c r="L294" s="6">
        <f>SQL!L290</f>
        <v>703</v>
      </c>
      <c r="M294" s="6">
        <f>SQL!M290</f>
        <v>1</v>
      </c>
      <c r="N294" s="6">
        <f>SQL!N290</f>
        <v>3169</v>
      </c>
      <c r="O294" s="4">
        <f t="shared" si="14"/>
        <v>2953</v>
      </c>
      <c r="P294" s="4">
        <f t="shared" si="15"/>
        <v>147</v>
      </c>
      <c r="Q294" s="4">
        <f t="shared" si="15"/>
        <v>773</v>
      </c>
      <c r="R294" s="4">
        <f t="shared" si="15"/>
        <v>703</v>
      </c>
      <c r="S294" s="4">
        <f t="shared" si="13"/>
        <v>1</v>
      </c>
      <c r="T294" s="4">
        <f t="shared" si="13"/>
        <v>3169</v>
      </c>
    </row>
    <row r="295" spans="1:20" s="6" customFormat="1" ht="15">
      <c r="A295" s="6" t="str">
        <f>SQL!A291</f>
        <v>Floresville</v>
      </c>
      <c r="B295" s="6">
        <f>SQL!B291</f>
        <v>8045</v>
      </c>
      <c r="C295" s="6">
        <f>SQL!C291</f>
        <v>0</v>
      </c>
      <c r="D295" s="6">
        <f>SQL!D291</f>
        <v>0</v>
      </c>
      <c r="E295" s="6">
        <f>SQL!E291</f>
        <v>0</v>
      </c>
      <c r="F295" s="6">
        <f>SQL!F291</f>
        <v>0</v>
      </c>
      <c r="G295" s="6">
        <f>SQL!G291</f>
        <v>0</v>
      </c>
      <c r="H295" s="6">
        <f>SQL!H291</f>
        <v>0</v>
      </c>
      <c r="I295" s="6">
        <f>SQL!I291</f>
        <v>0</v>
      </c>
      <c r="J295" s="6">
        <f>SQL!J291</f>
        <v>0</v>
      </c>
      <c r="K295" s="6">
        <f>SQL!K291</f>
        <v>0</v>
      </c>
      <c r="L295" s="6">
        <f>SQL!L291</f>
        <v>0</v>
      </c>
      <c r="M295" s="6">
        <f>SQL!M291</f>
        <v>0</v>
      </c>
      <c r="N295" s="6">
        <f>SQL!N291</f>
        <v>0</v>
      </c>
      <c r="O295" s="4">
        <f t="shared" si="14"/>
        <v>0</v>
      </c>
      <c r="P295" s="4">
        <f t="shared" si="15"/>
        <v>0</v>
      </c>
      <c r="Q295" s="4">
        <f t="shared" si="15"/>
        <v>0</v>
      </c>
      <c r="R295" s="4">
        <f t="shared" si="15"/>
        <v>0</v>
      </c>
      <c r="S295" s="4">
        <f t="shared" si="13"/>
        <v>0</v>
      </c>
      <c r="T295" s="4">
        <f t="shared" si="13"/>
        <v>0</v>
      </c>
    </row>
    <row r="296" spans="1:20" s="6" customFormat="1" ht="15">
      <c r="A296" s="6" t="str">
        <f>SQL!A292</f>
        <v>Flower Mound</v>
      </c>
      <c r="B296" s="6">
        <f>SQL!B292</f>
        <v>79135</v>
      </c>
      <c r="C296" s="6">
        <f>SQL!C292</f>
        <v>0</v>
      </c>
      <c r="D296" s="6">
        <f>SQL!D292</f>
        <v>0</v>
      </c>
      <c r="E296" s="6">
        <f>SQL!E292</f>
        <v>0</v>
      </c>
      <c r="F296" s="6">
        <f>SQL!F292</f>
        <v>0</v>
      </c>
      <c r="G296" s="6">
        <f>SQL!G292</f>
        <v>0</v>
      </c>
      <c r="H296" s="6">
        <f>SQL!H292</f>
        <v>0</v>
      </c>
      <c r="I296" s="6">
        <f>SQL!I292</f>
        <v>2316</v>
      </c>
      <c r="J296" s="6">
        <f>SQL!J292</f>
        <v>1883</v>
      </c>
      <c r="K296" s="6">
        <f>SQL!K292</f>
        <v>9935</v>
      </c>
      <c r="L296" s="6">
        <f>SQL!L292</f>
        <v>8125</v>
      </c>
      <c r="M296" s="6">
        <f>SQL!M292</f>
        <v>2134</v>
      </c>
      <c r="N296" s="6">
        <f>SQL!N292</f>
        <v>3567</v>
      </c>
      <c r="O296" s="4">
        <f t="shared" si="14"/>
        <v>2316</v>
      </c>
      <c r="P296" s="4">
        <f t="shared" si="15"/>
        <v>1883</v>
      </c>
      <c r="Q296" s="4">
        <f t="shared" si="15"/>
        <v>9935</v>
      </c>
      <c r="R296" s="4">
        <f t="shared" si="15"/>
        <v>8125</v>
      </c>
      <c r="S296" s="4">
        <f t="shared" si="13"/>
        <v>2134</v>
      </c>
      <c r="T296" s="4">
        <f t="shared" si="13"/>
        <v>3567</v>
      </c>
    </row>
    <row r="297" spans="1:20" s="6" customFormat="1" ht="15">
      <c r="A297" s="6" t="str">
        <f>SQL!A293</f>
        <v>Floydada</v>
      </c>
      <c r="B297" s="6">
        <f>SQL!B293</f>
        <v>2676</v>
      </c>
      <c r="C297" s="6">
        <f>SQL!C293</f>
        <v>0</v>
      </c>
      <c r="D297" s="6">
        <f>SQL!D293</f>
        <v>0</v>
      </c>
      <c r="E297" s="6">
        <f>SQL!E293</f>
        <v>0</v>
      </c>
      <c r="F297" s="6">
        <f>SQL!F293</f>
        <v>0</v>
      </c>
      <c r="G297" s="6">
        <f>SQL!G293</f>
        <v>0</v>
      </c>
      <c r="H297" s="6">
        <f>SQL!H293</f>
        <v>0</v>
      </c>
      <c r="I297" s="6">
        <f>SQL!I293</f>
        <v>0</v>
      </c>
      <c r="J297" s="6">
        <f>SQL!J293</f>
        <v>0</v>
      </c>
      <c r="K297" s="6">
        <f>SQL!K293</f>
        <v>0</v>
      </c>
      <c r="L297" s="6">
        <f>SQL!L293</f>
        <v>0</v>
      </c>
      <c r="M297" s="6">
        <f>SQL!M293</f>
        <v>0</v>
      </c>
      <c r="N297" s="6">
        <f>SQL!N293</f>
        <v>0</v>
      </c>
      <c r="O297" s="4">
        <f t="shared" si="14"/>
        <v>0</v>
      </c>
      <c r="P297" s="4">
        <f t="shared" si="15"/>
        <v>0</v>
      </c>
      <c r="Q297" s="4">
        <f t="shared" si="15"/>
        <v>0</v>
      </c>
      <c r="R297" s="4">
        <f t="shared" si="15"/>
        <v>0</v>
      </c>
      <c r="S297" s="4">
        <f t="shared" si="13"/>
        <v>0</v>
      </c>
      <c r="T297" s="4">
        <f t="shared" si="13"/>
        <v>0</v>
      </c>
    </row>
    <row r="298" spans="1:20" s="6" customFormat="1" ht="15">
      <c r="A298" s="6" t="str">
        <f>SQL!A294</f>
        <v>Follett</v>
      </c>
      <c r="B298" s="6">
        <f>SQL!B294</f>
        <v>441</v>
      </c>
      <c r="C298" s="6">
        <f>SQL!C294</f>
        <v>0</v>
      </c>
      <c r="D298" s="6">
        <f>SQL!D294</f>
        <v>0</v>
      </c>
      <c r="E298" s="6">
        <f>SQL!E294</f>
        <v>0</v>
      </c>
      <c r="F298" s="6">
        <f>SQL!F294</f>
        <v>0</v>
      </c>
      <c r="G298" s="6">
        <f>SQL!G294</f>
        <v>0</v>
      </c>
      <c r="H298" s="6">
        <f>SQL!H294</f>
        <v>0</v>
      </c>
      <c r="I298" s="6">
        <f>SQL!I294</f>
        <v>0</v>
      </c>
      <c r="J298" s="6">
        <f>SQL!J294</f>
        <v>0</v>
      </c>
      <c r="K298" s="6">
        <f>SQL!K294</f>
        <v>0</v>
      </c>
      <c r="L298" s="6">
        <f>SQL!L294</f>
        <v>0</v>
      </c>
      <c r="M298" s="6">
        <f>SQL!M294</f>
        <v>0</v>
      </c>
      <c r="N298" s="6">
        <f>SQL!N294</f>
        <v>0</v>
      </c>
      <c r="O298" s="4">
        <f t="shared" si="14"/>
        <v>0</v>
      </c>
      <c r="P298" s="4">
        <f t="shared" si="15"/>
        <v>0</v>
      </c>
      <c r="Q298" s="4">
        <f t="shared" si="15"/>
        <v>0</v>
      </c>
      <c r="R298" s="4">
        <f t="shared" si="15"/>
        <v>0</v>
      </c>
      <c r="S298" s="4">
        <f t="shared" si="13"/>
        <v>0</v>
      </c>
      <c r="T298" s="4">
        <f t="shared" si="13"/>
        <v>0</v>
      </c>
    </row>
    <row r="299" spans="1:20" s="6" customFormat="1" ht="15">
      <c r="A299" s="6" t="str">
        <f>SQL!A295</f>
        <v>Forest Hill</v>
      </c>
      <c r="B299" s="6">
        <f>SQL!B295</f>
        <v>12988</v>
      </c>
      <c r="C299" s="6">
        <f>SQL!C295</f>
        <v>0</v>
      </c>
      <c r="D299" s="6">
        <f>SQL!D295</f>
        <v>0</v>
      </c>
      <c r="E299" s="6">
        <f>SQL!E295</f>
        <v>0</v>
      </c>
      <c r="F299" s="6">
        <f>SQL!F295</f>
        <v>0</v>
      </c>
      <c r="G299" s="6">
        <f>SQL!G295</f>
        <v>0</v>
      </c>
      <c r="H299" s="6">
        <f>SQL!H295</f>
        <v>0</v>
      </c>
      <c r="I299" s="6">
        <f>SQL!I295</f>
        <v>9255</v>
      </c>
      <c r="J299" s="6">
        <f>SQL!J295</f>
        <v>858</v>
      </c>
      <c r="K299" s="6">
        <f>SQL!K295</f>
        <v>3016</v>
      </c>
      <c r="L299" s="6">
        <f>SQL!L295</f>
        <v>2299</v>
      </c>
      <c r="M299" s="6">
        <f>SQL!M295</f>
        <v>761</v>
      </c>
      <c r="N299" s="6">
        <f>SQL!N295</f>
        <v>10007</v>
      </c>
      <c r="O299" s="4">
        <f t="shared" si="14"/>
        <v>9255</v>
      </c>
      <c r="P299" s="4">
        <f t="shared" si="15"/>
        <v>858</v>
      </c>
      <c r="Q299" s="4">
        <f t="shared" si="15"/>
        <v>3016</v>
      </c>
      <c r="R299" s="4">
        <f t="shared" si="15"/>
        <v>2299</v>
      </c>
      <c r="S299" s="4">
        <f t="shared" si="13"/>
        <v>761</v>
      </c>
      <c r="T299" s="4">
        <f t="shared" si="13"/>
        <v>10007</v>
      </c>
    </row>
    <row r="300" spans="1:20" s="6" customFormat="1" ht="15">
      <c r="A300" s="6" t="str">
        <f>SQL!A296</f>
        <v>Forney</v>
      </c>
      <c r="B300" s="6">
        <f>SQL!B296</f>
        <v>27236</v>
      </c>
      <c r="C300" s="6">
        <f>SQL!C296</f>
        <v>0</v>
      </c>
      <c r="D300" s="6">
        <f>SQL!D296</f>
        <v>0</v>
      </c>
      <c r="E300" s="6">
        <f>SQL!E296</f>
        <v>0</v>
      </c>
      <c r="F300" s="6">
        <f>SQL!F296</f>
        <v>0</v>
      </c>
      <c r="G300" s="6">
        <f>SQL!G296</f>
        <v>0</v>
      </c>
      <c r="H300" s="6">
        <f>SQL!H296</f>
        <v>0</v>
      </c>
      <c r="I300" s="6">
        <f>SQL!I296</f>
        <v>823</v>
      </c>
      <c r="J300" s="6">
        <f>SQL!J296</f>
        <v>370</v>
      </c>
      <c r="K300" s="6">
        <f>SQL!K296</f>
        <v>2070</v>
      </c>
      <c r="L300" s="6">
        <f>SQL!L296</f>
        <v>1967</v>
      </c>
      <c r="M300" s="6">
        <f>SQL!M296</f>
        <v>712</v>
      </c>
      <c r="N300" s="6">
        <f>SQL!N296</f>
        <v>590</v>
      </c>
      <c r="O300" s="4">
        <f t="shared" si="14"/>
        <v>823</v>
      </c>
      <c r="P300" s="4">
        <f t="shared" si="15"/>
        <v>370</v>
      </c>
      <c r="Q300" s="4">
        <f t="shared" si="15"/>
        <v>2070</v>
      </c>
      <c r="R300" s="4">
        <f t="shared" si="15"/>
        <v>1967</v>
      </c>
      <c r="S300" s="4">
        <f t="shared" si="13"/>
        <v>712</v>
      </c>
      <c r="T300" s="4">
        <f t="shared" si="13"/>
        <v>590</v>
      </c>
    </row>
    <row r="301" spans="1:20" s="6" customFormat="1" ht="15">
      <c r="A301" s="6" t="str">
        <f>SQL!A297</f>
        <v>Fort Stockton</v>
      </c>
      <c r="B301" s="6">
        <f>SQL!B297</f>
        <v>8421</v>
      </c>
      <c r="C301" s="6">
        <f>SQL!C297</f>
        <v>0</v>
      </c>
      <c r="D301" s="6">
        <f>SQL!D297</f>
        <v>0</v>
      </c>
      <c r="E301" s="6">
        <f>SQL!E297</f>
        <v>0</v>
      </c>
      <c r="F301" s="6">
        <f>SQL!F297</f>
        <v>0</v>
      </c>
      <c r="G301" s="6">
        <f>SQL!G297</f>
        <v>0</v>
      </c>
      <c r="H301" s="6">
        <f>SQL!H297</f>
        <v>0</v>
      </c>
      <c r="I301" s="6">
        <f>SQL!I297</f>
        <v>2319</v>
      </c>
      <c r="J301" s="6">
        <f>SQL!J297</f>
        <v>195</v>
      </c>
      <c r="K301" s="6">
        <f>SQL!K297</f>
        <v>465</v>
      </c>
      <c r="L301" s="6">
        <f>SQL!L297</f>
        <v>552</v>
      </c>
      <c r="M301" s="6">
        <f>SQL!M297</f>
        <v>47</v>
      </c>
      <c r="N301" s="6">
        <f>SQL!N297</f>
        <v>2380</v>
      </c>
      <c r="O301" s="4">
        <f t="shared" si="14"/>
        <v>2319</v>
      </c>
      <c r="P301" s="4">
        <f t="shared" si="15"/>
        <v>195</v>
      </c>
      <c r="Q301" s="4">
        <f t="shared" si="15"/>
        <v>465</v>
      </c>
      <c r="R301" s="4">
        <f t="shared" si="15"/>
        <v>552</v>
      </c>
      <c r="S301" s="4">
        <f t="shared" si="13"/>
        <v>47</v>
      </c>
      <c r="T301" s="4">
        <f t="shared" si="13"/>
        <v>2380</v>
      </c>
    </row>
    <row r="302" spans="1:20" s="6" customFormat="1" ht="15">
      <c r="A302" s="6" t="str">
        <f>SQL!A298</f>
        <v>Fort Worth</v>
      </c>
      <c r="B302" s="6">
        <f>SQL!B298</f>
        <v>909585</v>
      </c>
      <c r="C302" s="6">
        <f>SQL!C298</f>
        <v>204882</v>
      </c>
      <c r="D302" s="6">
        <f>SQL!D298</f>
        <v>393</v>
      </c>
      <c r="E302" s="6">
        <f>SQL!E298</f>
        <v>35765</v>
      </c>
      <c r="F302" s="6">
        <f>SQL!F298</f>
        <v>45841</v>
      </c>
      <c r="G302" s="6">
        <f>SQL!G298</f>
        <v>0</v>
      </c>
      <c r="H302" s="6">
        <f>SQL!H298</f>
        <v>203874</v>
      </c>
      <c r="I302" s="6">
        <f>SQL!I298</f>
        <v>139114</v>
      </c>
      <c r="J302" s="6">
        <f>SQL!J298</f>
        <v>31987</v>
      </c>
      <c r="K302" s="6">
        <f>SQL!K298</f>
        <v>50461</v>
      </c>
      <c r="L302" s="6">
        <f>SQL!L298</f>
        <v>43714</v>
      </c>
      <c r="M302" s="6">
        <f>SQL!M298</f>
        <v>43141</v>
      </c>
      <c r="N302" s="6">
        <f>SQL!N298</f>
        <v>55850</v>
      </c>
      <c r="O302" s="4">
        <f t="shared" si="14"/>
        <v>343996</v>
      </c>
      <c r="P302" s="4">
        <f t="shared" si="15"/>
        <v>32380</v>
      </c>
      <c r="Q302" s="4">
        <f t="shared" si="15"/>
        <v>86226</v>
      </c>
      <c r="R302" s="4">
        <f t="shared" si="15"/>
        <v>89555</v>
      </c>
      <c r="S302" s="4">
        <f t="shared" si="13"/>
        <v>43141</v>
      </c>
      <c r="T302" s="4">
        <f t="shared" si="13"/>
        <v>259724</v>
      </c>
    </row>
    <row r="303" spans="1:20" s="6" customFormat="1" ht="15">
      <c r="A303" s="6" t="str">
        <f>SQL!A299</f>
        <v>Franklin</v>
      </c>
      <c r="B303" s="6">
        <f>SQL!B299</f>
        <v>1645</v>
      </c>
      <c r="C303" s="6">
        <f>SQL!C299</f>
        <v>13</v>
      </c>
      <c r="D303" s="6">
        <f>SQL!D299</f>
        <v>0</v>
      </c>
      <c r="E303" s="6">
        <f>SQL!E299</f>
        <v>0</v>
      </c>
      <c r="F303" s="6">
        <f>SQL!F299</f>
        <v>0</v>
      </c>
      <c r="G303" s="6">
        <f>SQL!G299</f>
        <v>0</v>
      </c>
      <c r="H303" s="6">
        <f>SQL!H299</f>
        <v>13</v>
      </c>
      <c r="I303" s="6">
        <f>SQL!I299</f>
        <v>5214</v>
      </c>
      <c r="J303" s="6">
        <f>SQL!J299</f>
        <v>93</v>
      </c>
      <c r="K303" s="6">
        <f>SQL!K299</f>
        <v>3813</v>
      </c>
      <c r="L303" s="6">
        <f>SQL!L299</f>
        <v>3337</v>
      </c>
      <c r="M303" s="6">
        <f>SQL!M299</f>
        <v>0</v>
      </c>
      <c r="N303" s="6">
        <f>SQL!N299</f>
        <v>5791</v>
      </c>
      <c r="O303" s="4">
        <f t="shared" si="14"/>
        <v>5227</v>
      </c>
      <c r="P303" s="4">
        <f t="shared" si="15"/>
        <v>93</v>
      </c>
      <c r="Q303" s="4">
        <f t="shared" si="15"/>
        <v>3813</v>
      </c>
      <c r="R303" s="4">
        <f t="shared" si="15"/>
        <v>3337</v>
      </c>
      <c r="S303" s="4">
        <f t="shared" si="13"/>
        <v>0</v>
      </c>
      <c r="T303" s="4">
        <f t="shared" si="13"/>
        <v>5804</v>
      </c>
    </row>
    <row r="304" spans="1:20" s="6" customFormat="1" ht="15">
      <c r="A304" s="6" t="str">
        <f>SQL!A300</f>
        <v>Frankston</v>
      </c>
      <c r="B304" s="6">
        <f>SQL!B300</f>
        <v>1170</v>
      </c>
      <c r="C304" s="6">
        <f>SQL!C300</f>
        <v>0</v>
      </c>
      <c r="D304" s="6">
        <f>SQL!D300</f>
        <v>0</v>
      </c>
      <c r="E304" s="6">
        <f>SQL!E300</f>
        <v>0</v>
      </c>
      <c r="F304" s="6">
        <f>SQL!F300</f>
        <v>0</v>
      </c>
      <c r="G304" s="6">
        <f>SQL!G300</f>
        <v>0</v>
      </c>
      <c r="H304" s="6">
        <f>SQL!H300</f>
        <v>0</v>
      </c>
      <c r="I304" s="6">
        <f>SQL!I300</f>
        <v>872</v>
      </c>
      <c r="J304" s="6">
        <f>SQL!J300</f>
        <v>124</v>
      </c>
      <c r="K304" s="6">
        <f>SQL!K300</f>
        <v>1051</v>
      </c>
      <c r="L304" s="6">
        <f>SQL!L300</f>
        <v>707</v>
      </c>
      <c r="M304" s="6">
        <f>SQL!M300</f>
        <v>214</v>
      </c>
      <c r="N304" s="6">
        <f>SQL!N300</f>
        <v>1126</v>
      </c>
      <c r="O304" s="4">
        <f t="shared" si="14"/>
        <v>872</v>
      </c>
      <c r="P304" s="4">
        <f t="shared" si="15"/>
        <v>124</v>
      </c>
      <c r="Q304" s="4">
        <f t="shared" si="15"/>
        <v>1051</v>
      </c>
      <c r="R304" s="4">
        <f t="shared" si="15"/>
        <v>707</v>
      </c>
      <c r="S304" s="4">
        <f t="shared" si="13"/>
        <v>214</v>
      </c>
      <c r="T304" s="4">
        <f t="shared" si="13"/>
        <v>1126</v>
      </c>
    </row>
    <row r="305" spans="1:20" s="6" customFormat="1" ht="15">
      <c r="A305" s="6" t="str">
        <f>SQL!A301</f>
        <v>Fredericksburg</v>
      </c>
      <c r="B305" s="6">
        <f>SQL!B301</f>
        <v>11496</v>
      </c>
      <c r="C305" s="6">
        <f>SQL!C301</f>
        <v>0</v>
      </c>
      <c r="D305" s="6">
        <f>SQL!D301</f>
        <v>0</v>
      </c>
      <c r="E305" s="6">
        <f>SQL!E301</f>
        <v>0</v>
      </c>
      <c r="F305" s="6">
        <f>SQL!F301</f>
        <v>0</v>
      </c>
      <c r="G305" s="6">
        <f>SQL!G301</f>
        <v>0</v>
      </c>
      <c r="H305" s="6">
        <f>SQL!H301</f>
        <v>0</v>
      </c>
      <c r="I305" s="6">
        <f>SQL!I301</f>
        <v>1831</v>
      </c>
      <c r="J305" s="6">
        <f>SQL!J301</f>
        <v>251</v>
      </c>
      <c r="K305" s="6">
        <f>SQL!K301</f>
        <v>1055</v>
      </c>
      <c r="L305" s="6">
        <f>SQL!L301</f>
        <v>574</v>
      </c>
      <c r="M305" s="6">
        <f>SQL!M301</f>
        <v>289</v>
      </c>
      <c r="N305" s="6">
        <f>SQL!N301</f>
        <v>3888</v>
      </c>
      <c r="O305" s="4">
        <f t="shared" si="14"/>
        <v>1831</v>
      </c>
      <c r="P305" s="4">
        <f t="shared" si="15"/>
        <v>251</v>
      </c>
      <c r="Q305" s="4">
        <f t="shared" si="15"/>
        <v>1055</v>
      </c>
      <c r="R305" s="4">
        <f t="shared" si="15"/>
        <v>574</v>
      </c>
      <c r="S305" s="4">
        <f t="shared" si="13"/>
        <v>289</v>
      </c>
      <c r="T305" s="4">
        <f t="shared" si="13"/>
        <v>3888</v>
      </c>
    </row>
    <row r="306" spans="1:20" s="6" customFormat="1" ht="15">
      <c r="A306" s="6" t="str">
        <f>SQL!A302</f>
        <v>Freeport</v>
      </c>
      <c r="B306" s="6">
        <f>SQL!B302</f>
        <v>12136</v>
      </c>
      <c r="C306" s="6">
        <f>SQL!C302</f>
        <v>0</v>
      </c>
      <c r="D306" s="6">
        <f>SQL!D302</f>
        <v>0</v>
      </c>
      <c r="E306" s="6">
        <f>SQL!E302</f>
        <v>0</v>
      </c>
      <c r="F306" s="6">
        <f>SQL!F302</f>
        <v>0</v>
      </c>
      <c r="G306" s="6">
        <f>SQL!G302</f>
        <v>0</v>
      </c>
      <c r="H306" s="6">
        <f>SQL!H302</f>
        <v>0</v>
      </c>
      <c r="I306" s="6">
        <f>SQL!I302</f>
        <v>9130</v>
      </c>
      <c r="J306" s="6">
        <f>SQL!J302</f>
        <v>393</v>
      </c>
      <c r="K306" s="6">
        <f>SQL!K302</f>
        <v>1989</v>
      </c>
      <c r="L306" s="6">
        <f>SQL!L302</f>
        <v>1021</v>
      </c>
      <c r="M306" s="6">
        <f>SQL!M302</f>
        <v>674</v>
      </c>
      <c r="N306" s="6">
        <f>SQL!N302</f>
        <v>9818</v>
      </c>
      <c r="O306" s="4">
        <f t="shared" si="14"/>
        <v>9130</v>
      </c>
      <c r="P306" s="4">
        <f t="shared" si="15"/>
        <v>393</v>
      </c>
      <c r="Q306" s="4">
        <f t="shared" si="15"/>
        <v>1989</v>
      </c>
      <c r="R306" s="4">
        <f t="shared" si="15"/>
        <v>1021</v>
      </c>
      <c r="S306" s="4">
        <f t="shared" si="13"/>
        <v>674</v>
      </c>
      <c r="T306" s="4">
        <f t="shared" si="13"/>
        <v>9818</v>
      </c>
    </row>
    <row r="307" spans="1:20" s="6" customFormat="1" ht="15">
      <c r="A307" s="6" t="str">
        <f>SQL!A303</f>
        <v>Freer</v>
      </c>
      <c r="B307" s="6">
        <f>SQL!B303</f>
        <v>2666</v>
      </c>
      <c r="C307" s="6">
        <f>SQL!C303</f>
        <v>0</v>
      </c>
      <c r="D307" s="6">
        <f>SQL!D303</f>
        <v>0</v>
      </c>
      <c r="E307" s="6">
        <f>SQL!E303</f>
        <v>2</v>
      </c>
      <c r="F307" s="6">
        <f>SQL!F303</f>
        <v>2</v>
      </c>
      <c r="G307" s="6">
        <f>SQL!G303</f>
        <v>0</v>
      </c>
      <c r="H307" s="6">
        <f>SQL!H303</f>
        <v>0</v>
      </c>
      <c r="I307" s="6">
        <f>SQL!I303</f>
        <v>1934</v>
      </c>
      <c r="J307" s="6">
        <f>SQL!J303</f>
        <v>1233</v>
      </c>
      <c r="K307" s="6">
        <f>SQL!K303</f>
        <v>5265</v>
      </c>
      <c r="L307" s="6">
        <f>SQL!L303</f>
        <v>3888</v>
      </c>
      <c r="M307" s="6">
        <f>SQL!M303</f>
        <v>1925</v>
      </c>
      <c r="N307" s="6">
        <f>SQL!N303</f>
        <v>2655</v>
      </c>
      <c r="O307" s="4">
        <f t="shared" si="14"/>
        <v>1934</v>
      </c>
      <c r="P307" s="4">
        <f t="shared" si="15"/>
        <v>1233</v>
      </c>
      <c r="Q307" s="4">
        <f t="shared" si="15"/>
        <v>5267</v>
      </c>
      <c r="R307" s="4">
        <f t="shared" si="15"/>
        <v>3890</v>
      </c>
      <c r="S307" s="4">
        <f t="shared" si="13"/>
        <v>1925</v>
      </c>
      <c r="T307" s="4">
        <f t="shared" si="13"/>
        <v>2655</v>
      </c>
    </row>
    <row r="308" spans="1:20" s="6" customFormat="1" ht="15">
      <c r="A308" s="6" t="str">
        <f>SQL!A304</f>
        <v>Friendswood</v>
      </c>
      <c r="B308" s="6">
        <f>SQL!B304</f>
        <v>40290</v>
      </c>
      <c r="C308" s="6">
        <f>SQL!C304</f>
        <v>0</v>
      </c>
      <c r="D308" s="6">
        <f>SQL!D304</f>
        <v>0</v>
      </c>
      <c r="E308" s="6">
        <f>SQL!E304</f>
        <v>0</v>
      </c>
      <c r="F308" s="6">
        <f>SQL!F304</f>
        <v>0</v>
      </c>
      <c r="G308" s="6">
        <f>SQL!G304</f>
        <v>0</v>
      </c>
      <c r="H308" s="6">
        <f>SQL!H304</f>
        <v>0</v>
      </c>
      <c r="I308" s="6">
        <f>SQL!I304</f>
        <v>4265</v>
      </c>
      <c r="J308" s="6">
        <f>SQL!J304</f>
        <v>1206</v>
      </c>
      <c r="K308" s="6">
        <f>SQL!K304</f>
        <v>8211</v>
      </c>
      <c r="L308" s="6">
        <f>SQL!L304</f>
        <v>7692</v>
      </c>
      <c r="M308" s="6">
        <f>SQL!M304</f>
        <v>1781</v>
      </c>
      <c r="N308" s="6">
        <f>SQL!N304</f>
        <v>4280</v>
      </c>
      <c r="O308" s="4">
        <f t="shared" si="14"/>
        <v>4265</v>
      </c>
      <c r="P308" s="4">
        <f t="shared" si="15"/>
        <v>1206</v>
      </c>
      <c r="Q308" s="4">
        <f t="shared" si="15"/>
        <v>8211</v>
      </c>
      <c r="R308" s="4">
        <f t="shared" si="15"/>
        <v>7692</v>
      </c>
      <c r="S308" s="4">
        <f t="shared" si="13"/>
        <v>1781</v>
      </c>
      <c r="T308" s="4">
        <f t="shared" si="13"/>
        <v>4280</v>
      </c>
    </row>
    <row r="309" spans="1:20" s="6" customFormat="1" ht="15">
      <c r="A309" s="6" t="str">
        <f>SQL!A305</f>
        <v>Friona</v>
      </c>
      <c r="B309" s="6">
        <f>SQL!B305</f>
        <v>3808</v>
      </c>
      <c r="C309" s="6">
        <f>SQL!C305</f>
        <v>0</v>
      </c>
      <c r="D309" s="6">
        <f>SQL!D305</f>
        <v>0</v>
      </c>
      <c r="E309" s="6">
        <f>SQL!E305</f>
        <v>0</v>
      </c>
      <c r="F309" s="6">
        <f>SQL!F305</f>
        <v>0</v>
      </c>
      <c r="G309" s="6">
        <f>SQL!G305</f>
        <v>0</v>
      </c>
      <c r="H309" s="6">
        <f>SQL!H305</f>
        <v>0</v>
      </c>
      <c r="I309" s="6">
        <f>SQL!I305</f>
        <v>309</v>
      </c>
      <c r="J309" s="6">
        <f>SQL!J305</f>
        <v>272</v>
      </c>
      <c r="K309" s="6">
        <f>SQL!K305</f>
        <v>1099</v>
      </c>
      <c r="L309" s="6">
        <f>SQL!L305</f>
        <v>1104</v>
      </c>
      <c r="M309" s="6">
        <f>SQL!M305</f>
        <v>368</v>
      </c>
      <c r="N309" s="6">
        <f>SQL!N305</f>
        <v>250</v>
      </c>
      <c r="O309" s="4">
        <f t="shared" si="14"/>
        <v>309</v>
      </c>
      <c r="P309" s="4">
        <f t="shared" si="15"/>
        <v>272</v>
      </c>
      <c r="Q309" s="4">
        <f t="shared" si="15"/>
        <v>1099</v>
      </c>
      <c r="R309" s="4">
        <f t="shared" si="15"/>
        <v>1104</v>
      </c>
      <c r="S309" s="4">
        <f t="shared" si="13"/>
        <v>368</v>
      </c>
      <c r="T309" s="4">
        <f t="shared" si="13"/>
        <v>250</v>
      </c>
    </row>
    <row r="310" spans="1:20" s="6" customFormat="1" ht="15">
      <c r="A310" s="6" t="str">
        <f>SQL!A306</f>
        <v>Frisco</v>
      </c>
      <c r="B310" s="6">
        <f>SQL!B306</f>
        <v>200490</v>
      </c>
      <c r="C310" s="6">
        <f>SQL!C306</f>
        <v>0</v>
      </c>
      <c r="D310" s="6">
        <f>SQL!D306</f>
        <v>0</v>
      </c>
      <c r="E310" s="6">
        <f>SQL!E306</f>
        <v>0</v>
      </c>
      <c r="F310" s="6">
        <f>SQL!F306</f>
        <v>0</v>
      </c>
      <c r="G310" s="6">
        <f>SQL!G306</f>
        <v>0</v>
      </c>
      <c r="H310" s="6">
        <f>SQL!H306</f>
        <v>0</v>
      </c>
      <c r="I310" s="6">
        <f>SQL!I306</f>
        <v>7281</v>
      </c>
      <c r="J310" s="6">
        <f>SQL!J306</f>
        <v>1922</v>
      </c>
      <c r="K310" s="6">
        <f>SQL!K306</f>
        <v>10395</v>
      </c>
      <c r="L310" s="6">
        <f>SQL!L306</f>
        <v>9890</v>
      </c>
      <c r="M310" s="6">
        <f>SQL!M306</f>
        <v>2490</v>
      </c>
      <c r="N310" s="6">
        <f>SQL!N306</f>
        <v>7218</v>
      </c>
      <c r="O310" s="4">
        <f t="shared" si="14"/>
        <v>7281</v>
      </c>
      <c r="P310" s="4">
        <f t="shared" si="15"/>
        <v>1922</v>
      </c>
      <c r="Q310" s="4">
        <f t="shared" si="15"/>
        <v>10395</v>
      </c>
      <c r="R310" s="4">
        <f t="shared" si="15"/>
        <v>9890</v>
      </c>
      <c r="S310" s="4">
        <f t="shared" si="13"/>
        <v>2490</v>
      </c>
      <c r="T310" s="4">
        <f t="shared" si="13"/>
        <v>7218</v>
      </c>
    </row>
    <row r="311" spans="1:20" s="6" customFormat="1" ht="15">
      <c r="A311" s="6" t="str">
        <f>SQL!A307</f>
        <v>Fritch</v>
      </c>
      <c r="B311" s="6">
        <f>SQL!B307</f>
        <v>1952</v>
      </c>
      <c r="C311" s="6">
        <f>SQL!C307</f>
        <v>0</v>
      </c>
      <c r="D311" s="6">
        <f>SQL!D307</f>
        <v>0</v>
      </c>
      <c r="E311" s="6">
        <f>SQL!E307</f>
        <v>0</v>
      </c>
      <c r="F311" s="6">
        <f>SQL!F307</f>
        <v>0</v>
      </c>
      <c r="G311" s="6">
        <f>SQL!G307</f>
        <v>0</v>
      </c>
      <c r="H311" s="6">
        <f>SQL!H307</f>
        <v>0</v>
      </c>
      <c r="I311" s="6">
        <f>SQL!I307</f>
        <v>485</v>
      </c>
      <c r="J311" s="6">
        <f>SQL!J307</f>
        <v>0</v>
      </c>
      <c r="K311" s="6">
        <f>SQL!K307</f>
        <v>467</v>
      </c>
      <c r="L311" s="6">
        <f>SQL!L307</f>
        <v>394</v>
      </c>
      <c r="M311" s="6">
        <f>SQL!M307</f>
        <v>0</v>
      </c>
      <c r="N311" s="6">
        <f>SQL!N307</f>
        <v>557</v>
      </c>
      <c r="O311" s="4">
        <f t="shared" si="14"/>
        <v>485</v>
      </c>
      <c r="P311" s="4">
        <f t="shared" si="15"/>
        <v>0</v>
      </c>
      <c r="Q311" s="4">
        <f t="shared" si="15"/>
        <v>467</v>
      </c>
      <c r="R311" s="4">
        <f t="shared" si="15"/>
        <v>394</v>
      </c>
      <c r="S311" s="4">
        <f t="shared" si="13"/>
        <v>0</v>
      </c>
      <c r="T311" s="4">
        <f t="shared" si="13"/>
        <v>557</v>
      </c>
    </row>
    <row r="312" spans="1:20" s="6" customFormat="1" ht="15">
      <c r="A312" s="6" t="str">
        <f>SQL!A308</f>
        <v>Frost</v>
      </c>
      <c r="B312" s="6">
        <f>SQL!B308</f>
        <v>641</v>
      </c>
      <c r="C312" s="6">
        <f>SQL!C308</f>
        <v>1</v>
      </c>
      <c r="D312" s="6">
        <f>SQL!D308</f>
        <v>0</v>
      </c>
      <c r="E312" s="6">
        <f>SQL!E308</f>
        <v>0</v>
      </c>
      <c r="F312" s="6">
        <f>SQL!F308</f>
        <v>0</v>
      </c>
      <c r="G312" s="6">
        <f>SQL!G308</f>
        <v>0</v>
      </c>
      <c r="H312" s="6">
        <f>SQL!H308</f>
        <v>1</v>
      </c>
      <c r="I312" s="6">
        <f>SQL!I308</f>
        <v>389</v>
      </c>
      <c r="J312" s="6">
        <f>SQL!J308</f>
        <v>72</v>
      </c>
      <c r="K312" s="6">
        <f>SQL!K308</f>
        <v>410</v>
      </c>
      <c r="L312" s="6">
        <f>SQL!L308</f>
        <v>431</v>
      </c>
      <c r="M312" s="6">
        <f>SQL!M308</f>
        <v>0</v>
      </c>
      <c r="N312" s="6">
        <f>SQL!N308</f>
        <v>443</v>
      </c>
      <c r="O312" s="4">
        <f t="shared" si="14"/>
        <v>390</v>
      </c>
      <c r="P312" s="4">
        <f t="shared" si="15"/>
        <v>72</v>
      </c>
      <c r="Q312" s="4">
        <f t="shared" si="15"/>
        <v>410</v>
      </c>
      <c r="R312" s="4">
        <f t="shared" si="15"/>
        <v>431</v>
      </c>
      <c r="S312" s="4">
        <f t="shared" si="13"/>
        <v>0</v>
      </c>
      <c r="T312" s="4">
        <f t="shared" si="13"/>
        <v>444</v>
      </c>
    </row>
    <row r="313" spans="1:20" s="6" customFormat="1" ht="15">
      <c r="A313" s="6" t="str">
        <f>SQL!A309</f>
        <v>Fulshear</v>
      </c>
      <c r="B313" s="6">
        <f>SQL!B309</f>
        <v>13914</v>
      </c>
      <c r="C313" s="6">
        <f>SQL!C309</f>
        <v>0</v>
      </c>
      <c r="D313" s="6">
        <f>SQL!D309</f>
        <v>0</v>
      </c>
      <c r="E313" s="6">
        <f>SQL!E309</f>
        <v>0</v>
      </c>
      <c r="F313" s="6">
        <f>SQL!F309</f>
        <v>0</v>
      </c>
      <c r="G313" s="6">
        <f>SQL!G309</f>
        <v>0</v>
      </c>
      <c r="H313" s="6">
        <f>SQL!H309</f>
        <v>0</v>
      </c>
      <c r="I313" s="6">
        <f>SQL!I309</f>
        <v>367</v>
      </c>
      <c r="J313" s="6">
        <f>SQL!J309</f>
        <v>255</v>
      </c>
      <c r="K313" s="6">
        <f>SQL!K309</f>
        <v>3713</v>
      </c>
      <c r="L313" s="6">
        <f>SQL!L309</f>
        <v>2685</v>
      </c>
      <c r="M313" s="6">
        <f>SQL!M309</f>
        <v>627</v>
      </c>
      <c r="N313" s="6">
        <f>SQL!N309</f>
        <v>1006</v>
      </c>
      <c r="O313" s="4">
        <f t="shared" si="14"/>
        <v>367</v>
      </c>
      <c r="P313" s="4">
        <f t="shared" si="15"/>
        <v>255</v>
      </c>
      <c r="Q313" s="4">
        <f t="shared" si="15"/>
        <v>3713</v>
      </c>
      <c r="R313" s="4">
        <f t="shared" si="15"/>
        <v>2685</v>
      </c>
      <c r="S313" s="4">
        <f t="shared" si="13"/>
        <v>627</v>
      </c>
      <c r="T313" s="4">
        <f t="shared" si="13"/>
        <v>1006</v>
      </c>
    </row>
    <row r="314" spans="1:20" s="6" customFormat="1" ht="15">
      <c r="A314" s="6" t="str">
        <f>SQL!A310</f>
        <v>Fulton</v>
      </c>
      <c r="B314" s="6">
        <f>SQL!B310</f>
        <v>1487</v>
      </c>
      <c r="C314" s="6">
        <f>SQL!C310</f>
        <v>0</v>
      </c>
      <c r="D314" s="6">
        <f>SQL!D310</f>
        <v>0</v>
      </c>
      <c r="E314" s="6">
        <f>SQL!E310</f>
        <v>0</v>
      </c>
      <c r="F314" s="6">
        <f>SQL!F310</f>
        <v>0</v>
      </c>
      <c r="G314" s="6">
        <f>SQL!G310</f>
        <v>0</v>
      </c>
      <c r="H314" s="6">
        <f>SQL!H310</f>
        <v>0</v>
      </c>
      <c r="I314" s="6">
        <f>SQL!I310</f>
        <v>308</v>
      </c>
      <c r="J314" s="6">
        <f>SQL!J310</f>
        <v>4</v>
      </c>
      <c r="K314" s="6">
        <f>SQL!K310</f>
        <v>45</v>
      </c>
      <c r="L314" s="6">
        <f>SQL!L310</f>
        <v>75</v>
      </c>
      <c r="M314" s="6">
        <f>SQL!M310</f>
        <v>33</v>
      </c>
      <c r="N314" s="6">
        <f>SQL!N310</f>
        <v>252</v>
      </c>
      <c r="O314" s="4">
        <f t="shared" si="14"/>
        <v>308</v>
      </c>
      <c r="P314" s="4">
        <f t="shared" si="15"/>
        <v>4</v>
      </c>
      <c r="Q314" s="4">
        <f t="shared" si="15"/>
        <v>45</v>
      </c>
      <c r="R314" s="4">
        <f t="shared" si="15"/>
        <v>75</v>
      </c>
      <c r="S314" s="4">
        <f t="shared" si="13"/>
        <v>33</v>
      </c>
      <c r="T314" s="4">
        <f t="shared" si="13"/>
        <v>252</v>
      </c>
    </row>
    <row r="315" spans="1:20" s="6" customFormat="1" ht="15">
      <c r="A315" s="6" t="str">
        <f>SQL!A311</f>
        <v>Gainesville</v>
      </c>
      <c r="B315" s="6">
        <f>SQL!B311</f>
        <v>16886</v>
      </c>
      <c r="C315" s="6">
        <f>SQL!C311</f>
        <v>0</v>
      </c>
      <c r="D315" s="6">
        <f>SQL!D311</f>
        <v>0</v>
      </c>
      <c r="E315" s="6">
        <f>SQL!E311</f>
        <v>0</v>
      </c>
      <c r="F315" s="6">
        <f>SQL!F311</f>
        <v>0</v>
      </c>
      <c r="G315" s="6">
        <f>SQL!G311</f>
        <v>0</v>
      </c>
      <c r="H315" s="6">
        <f>SQL!H311</f>
        <v>0</v>
      </c>
      <c r="I315" s="6">
        <f>SQL!I311</f>
        <v>4939</v>
      </c>
      <c r="J315" s="6">
        <f>SQL!J311</f>
        <v>1729</v>
      </c>
      <c r="K315" s="6">
        <f>SQL!K311</f>
        <v>3783</v>
      </c>
      <c r="L315" s="6">
        <f>SQL!L311</f>
        <v>3867</v>
      </c>
      <c r="M315" s="6">
        <f>SQL!M311</f>
        <v>1701</v>
      </c>
      <c r="N315" s="6">
        <f>SQL!N311</f>
        <v>4883</v>
      </c>
      <c r="O315" s="4">
        <f t="shared" si="14"/>
        <v>4939</v>
      </c>
      <c r="P315" s="4">
        <f t="shared" si="15"/>
        <v>1729</v>
      </c>
      <c r="Q315" s="4">
        <f t="shared" si="15"/>
        <v>3783</v>
      </c>
      <c r="R315" s="4">
        <f t="shared" si="15"/>
        <v>3867</v>
      </c>
      <c r="S315" s="4">
        <f t="shared" si="13"/>
        <v>1701</v>
      </c>
      <c r="T315" s="4">
        <f t="shared" si="13"/>
        <v>4883</v>
      </c>
    </row>
    <row r="316" spans="1:20" s="6" customFormat="1" ht="15">
      <c r="A316" s="6" t="str">
        <f>SQL!A312</f>
        <v>Galena Park</v>
      </c>
      <c r="B316" s="6">
        <f>SQL!B312</f>
        <v>10757</v>
      </c>
      <c r="C316" s="6">
        <f>SQL!C312</f>
        <v>0</v>
      </c>
      <c r="D316" s="6">
        <f>SQL!D312</f>
        <v>0</v>
      </c>
      <c r="E316" s="6">
        <f>SQL!E312</f>
        <v>0</v>
      </c>
      <c r="F316" s="6">
        <f>SQL!F312</f>
        <v>0</v>
      </c>
      <c r="G316" s="6">
        <f>SQL!G312</f>
        <v>0</v>
      </c>
      <c r="H316" s="6">
        <f>SQL!H312</f>
        <v>0</v>
      </c>
      <c r="I316" s="6">
        <f>SQL!I312</f>
        <v>35545</v>
      </c>
      <c r="J316" s="6">
        <f>SQL!J312</f>
        <v>20</v>
      </c>
      <c r="K316" s="6">
        <f>SQL!K312</f>
        <v>1016</v>
      </c>
      <c r="L316" s="6">
        <f>SQL!L312</f>
        <v>281</v>
      </c>
      <c r="M316" s="6">
        <f>SQL!M312</f>
        <v>216</v>
      </c>
      <c r="N316" s="6">
        <f>SQL!N312</f>
        <v>36084</v>
      </c>
      <c r="O316" s="4">
        <f t="shared" si="14"/>
        <v>35545</v>
      </c>
      <c r="P316" s="4">
        <f t="shared" si="15"/>
        <v>20</v>
      </c>
      <c r="Q316" s="4">
        <f t="shared" si="15"/>
        <v>1016</v>
      </c>
      <c r="R316" s="4">
        <f t="shared" si="15"/>
        <v>281</v>
      </c>
      <c r="S316" s="4">
        <f t="shared" si="13"/>
        <v>216</v>
      </c>
      <c r="T316" s="4">
        <f t="shared" si="13"/>
        <v>36084</v>
      </c>
    </row>
    <row r="317" spans="1:20" s="6" customFormat="1" ht="15">
      <c r="A317" s="6" t="str">
        <f>SQL!A313</f>
        <v>Galveston</v>
      </c>
      <c r="B317" s="6">
        <f>SQL!B313</f>
        <v>50446</v>
      </c>
      <c r="C317" s="6">
        <f>SQL!C313</f>
        <v>0</v>
      </c>
      <c r="D317" s="6">
        <f>SQL!D313</f>
        <v>0</v>
      </c>
      <c r="E317" s="6">
        <f>SQL!E313</f>
        <v>0</v>
      </c>
      <c r="F317" s="6">
        <f>SQL!F313</f>
        <v>0</v>
      </c>
      <c r="G317" s="6">
        <f>SQL!G313</f>
        <v>0</v>
      </c>
      <c r="H317" s="6">
        <f>SQL!H313</f>
        <v>0</v>
      </c>
      <c r="I317" s="6">
        <f>SQL!I313</f>
        <v>0</v>
      </c>
      <c r="J317" s="6">
        <f>SQL!J313</f>
        <v>0</v>
      </c>
      <c r="K317" s="6">
        <f>SQL!K313</f>
        <v>0</v>
      </c>
      <c r="L317" s="6">
        <f>SQL!L313</f>
        <v>0</v>
      </c>
      <c r="M317" s="6">
        <f>SQL!M313</f>
        <v>0</v>
      </c>
      <c r="N317" s="6">
        <f>SQL!N313</f>
        <v>0</v>
      </c>
      <c r="O317" s="4">
        <f t="shared" si="14"/>
        <v>0</v>
      </c>
      <c r="P317" s="4">
        <f t="shared" si="15"/>
        <v>0</v>
      </c>
      <c r="Q317" s="4">
        <f t="shared" si="15"/>
        <v>0</v>
      </c>
      <c r="R317" s="4">
        <f t="shared" si="15"/>
        <v>0</v>
      </c>
      <c r="S317" s="4">
        <f t="shared" si="13"/>
        <v>0</v>
      </c>
      <c r="T317" s="4">
        <f t="shared" si="13"/>
        <v>0</v>
      </c>
    </row>
    <row r="318" spans="1:20" s="6" customFormat="1" ht="15">
      <c r="A318" s="6" t="str">
        <f>SQL!A314</f>
        <v>Ganado</v>
      </c>
      <c r="B318" s="6">
        <f>SQL!B314</f>
        <v>2055</v>
      </c>
      <c r="C318" s="6">
        <f>SQL!C314</f>
        <v>0</v>
      </c>
      <c r="D318" s="6">
        <f>SQL!D314</f>
        <v>0</v>
      </c>
      <c r="E318" s="6">
        <f>SQL!E314</f>
        <v>0</v>
      </c>
      <c r="F318" s="6">
        <f>SQL!F314</f>
        <v>0</v>
      </c>
      <c r="G318" s="6">
        <f>SQL!G314</f>
        <v>0</v>
      </c>
      <c r="H318" s="6">
        <f>SQL!H314</f>
        <v>0</v>
      </c>
      <c r="I318" s="6">
        <f>SQL!I314</f>
        <v>2882</v>
      </c>
      <c r="J318" s="6">
        <f>SQL!J314</f>
        <v>0</v>
      </c>
      <c r="K318" s="6">
        <f>SQL!K314</f>
        <v>232</v>
      </c>
      <c r="L318" s="6">
        <f>SQL!L314</f>
        <v>123</v>
      </c>
      <c r="M318" s="6">
        <f>SQL!M314</f>
        <v>0</v>
      </c>
      <c r="N318" s="6">
        <f>SQL!N314</f>
        <v>2921</v>
      </c>
      <c r="O318" s="4">
        <f t="shared" si="14"/>
        <v>2882</v>
      </c>
      <c r="P318" s="4">
        <f t="shared" si="15"/>
        <v>0</v>
      </c>
      <c r="Q318" s="4">
        <f t="shared" si="15"/>
        <v>232</v>
      </c>
      <c r="R318" s="4">
        <f t="shared" si="15"/>
        <v>123</v>
      </c>
      <c r="S318" s="4">
        <f t="shared" si="13"/>
        <v>0</v>
      </c>
      <c r="T318" s="4">
        <f t="shared" si="13"/>
        <v>2921</v>
      </c>
    </row>
    <row r="319" spans="1:20" s="6" customFormat="1" ht="15">
      <c r="A319" s="6" t="str">
        <f>SQL!A315</f>
        <v>Garden Ridge</v>
      </c>
      <c r="B319" s="6">
        <f>SQL!B315</f>
        <v>4130</v>
      </c>
      <c r="C319" s="6">
        <f>SQL!C315</f>
        <v>4</v>
      </c>
      <c r="D319" s="6">
        <f>SQL!D315</f>
        <v>0</v>
      </c>
      <c r="E319" s="6">
        <f>SQL!E315</f>
        <v>0</v>
      </c>
      <c r="F319" s="6">
        <f>SQL!F315</f>
        <v>0</v>
      </c>
      <c r="G319" s="6">
        <f>SQL!G315</f>
        <v>0</v>
      </c>
      <c r="H319" s="6">
        <f>SQL!H315</f>
        <v>4</v>
      </c>
      <c r="I319" s="6">
        <f>SQL!I315</f>
        <v>684</v>
      </c>
      <c r="J319" s="6">
        <f>SQL!J315</f>
        <v>207</v>
      </c>
      <c r="K319" s="6">
        <f>SQL!K315</f>
        <v>711</v>
      </c>
      <c r="L319" s="6">
        <f>SQL!L315</f>
        <v>755</v>
      </c>
      <c r="M319" s="6">
        <f>SQL!M315</f>
        <v>36</v>
      </c>
      <c r="N319" s="6">
        <f>SQL!N315</f>
        <v>811</v>
      </c>
      <c r="O319" s="4">
        <f t="shared" si="14"/>
        <v>688</v>
      </c>
      <c r="P319" s="4">
        <f t="shared" si="15"/>
        <v>207</v>
      </c>
      <c r="Q319" s="4">
        <f t="shared" si="15"/>
        <v>711</v>
      </c>
      <c r="R319" s="4">
        <f t="shared" si="15"/>
        <v>755</v>
      </c>
      <c r="S319" s="4">
        <f t="shared" si="13"/>
        <v>36</v>
      </c>
      <c r="T319" s="4">
        <f t="shared" si="13"/>
        <v>815</v>
      </c>
    </row>
    <row r="320" spans="1:20" s="6" customFormat="1" ht="15">
      <c r="A320" s="6" t="str">
        <f>SQL!A316</f>
        <v>Garland</v>
      </c>
      <c r="B320" s="6">
        <f>SQL!B316</f>
        <v>239928</v>
      </c>
      <c r="C320" s="6">
        <f>SQL!C316</f>
        <v>0</v>
      </c>
      <c r="D320" s="6">
        <f>SQL!D316</f>
        <v>0</v>
      </c>
      <c r="E320" s="6">
        <f>SQL!E316</f>
        <v>0</v>
      </c>
      <c r="F320" s="6">
        <f>SQL!F316</f>
        <v>0</v>
      </c>
      <c r="G320" s="6">
        <f>SQL!G316</f>
        <v>0</v>
      </c>
      <c r="H320" s="6">
        <f>SQL!H316</f>
        <v>0</v>
      </c>
      <c r="I320" s="6">
        <f>SQL!I316</f>
        <v>7579</v>
      </c>
      <c r="J320" s="6">
        <f>SQL!J316</f>
        <v>14530</v>
      </c>
      <c r="K320" s="6">
        <f>SQL!K316</f>
        <v>40428</v>
      </c>
      <c r="L320" s="6">
        <f>SQL!L316</f>
        <v>36868</v>
      </c>
      <c r="M320" s="6">
        <f>SQL!M316</f>
        <v>19444</v>
      </c>
      <c r="N320" s="6">
        <f>SQL!N316</f>
        <v>6225</v>
      </c>
      <c r="O320" s="4">
        <f t="shared" si="14"/>
        <v>7579</v>
      </c>
      <c r="P320" s="4">
        <f t="shared" si="15"/>
        <v>14530</v>
      </c>
      <c r="Q320" s="4">
        <f t="shared" si="15"/>
        <v>40428</v>
      </c>
      <c r="R320" s="4">
        <f t="shared" si="15"/>
        <v>36868</v>
      </c>
      <c r="S320" s="4">
        <f t="shared" si="13"/>
        <v>19444</v>
      </c>
      <c r="T320" s="4">
        <f t="shared" si="13"/>
        <v>6225</v>
      </c>
    </row>
    <row r="321" spans="1:20" s="6" customFormat="1" ht="15">
      <c r="A321" s="6" t="str">
        <f>SQL!A317</f>
        <v>Garrett</v>
      </c>
      <c r="B321" s="6">
        <f>SQL!B317</f>
        <v>892</v>
      </c>
      <c r="C321" s="6">
        <f>SQL!C317</f>
        <v>0</v>
      </c>
      <c r="D321" s="6">
        <f>SQL!D317</f>
        <v>0</v>
      </c>
      <c r="E321" s="6">
        <f>SQL!E317</f>
        <v>0</v>
      </c>
      <c r="F321" s="6">
        <f>SQL!F317</f>
        <v>0</v>
      </c>
      <c r="G321" s="6">
        <f>SQL!G317</f>
        <v>0</v>
      </c>
      <c r="H321" s="6">
        <f>SQL!H317</f>
        <v>0</v>
      </c>
      <c r="I321" s="6">
        <f>SQL!I317</f>
        <v>1612</v>
      </c>
      <c r="J321" s="6">
        <f>SQL!J317</f>
        <v>462</v>
      </c>
      <c r="K321" s="6">
        <f>SQL!K317</f>
        <v>3040</v>
      </c>
      <c r="L321" s="6">
        <f>SQL!L317</f>
        <v>2214</v>
      </c>
      <c r="M321" s="6">
        <f>SQL!M317</f>
        <v>674</v>
      </c>
      <c r="N321" s="6">
        <f>SQL!N317</f>
        <v>2227</v>
      </c>
      <c r="O321" s="4">
        <f t="shared" si="14"/>
        <v>1612</v>
      </c>
      <c r="P321" s="4">
        <f t="shared" si="15"/>
        <v>462</v>
      </c>
      <c r="Q321" s="4">
        <f t="shared" si="15"/>
        <v>3040</v>
      </c>
      <c r="R321" s="4">
        <f t="shared" si="15"/>
        <v>2214</v>
      </c>
      <c r="S321" s="4">
        <f t="shared" si="13"/>
        <v>674</v>
      </c>
      <c r="T321" s="4">
        <f t="shared" si="13"/>
        <v>2227</v>
      </c>
    </row>
    <row r="322" spans="1:20" s="6" customFormat="1" ht="15">
      <c r="A322" s="6" t="str">
        <f>SQL!A318</f>
        <v>Garrison</v>
      </c>
      <c r="B322" s="6">
        <f>SQL!B318</f>
        <v>873</v>
      </c>
      <c r="C322" s="6">
        <f>SQL!C318</f>
        <v>0</v>
      </c>
      <c r="D322" s="6">
        <f>SQL!D318</f>
        <v>0</v>
      </c>
      <c r="E322" s="6">
        <f>SQL!E318</f>
        <v>0</v>
      </c>
      <c r="F322" s="6">
        <f>SQL!F318</f>
        <v>0</v>
      </c>
      <c r="G322" s="6">
        <f>SQL!G318</f>
        <v>0</v>
      </c>
      <c r="H322" s="6">
        <f>SQL!H318</f>
        <v>0</v>
      </c>
      <c r="I322" s="6">
        <f>SQL!I318</f>
        <v>0</v>
      </c>
      <c r="J322" s="6">
        <f>SQL!J318</f>
        <v>0</v>
      </c>
      <c r="K322" s="6">
        <f>SQL!K318</f>
        <v>0</v>
      </c>
      <c r="L322" s="6">
        <f>SQL!L318</f>
        <v>0</v>
      </c>
      <c r="M322" s="6">
        <f>SQL!M318</f>
        <v>0</v>
      </c>
      <c r="N322" s="6">
        <f>SQL!N318</f>
        <v>0</v>
      </c>
      <c r="O322" s="4">
        <f t="shared" si="14"/>
        <v>0</v>
      </c>
      <c r="P322" s="4">
        <f t="shared" si="15"/>
        <v>0</v>
      </c>
      <c r="Q322" s="4">
        <f t="shared" si="15"/>
        <v>0</v>
      </c>
      <c r="R322" s="4">
        <f t="shared" si="15"/>
        <v>0</v>
      </c>
      <c r="S322" s="4">
        <f t="shared" si="13"/>
        <v>0</v>
      </c>
      <c r="T322" s="4">
        <f t="shared" si="13"/>
        <v>0</v>
      </c>
    </row>
    <row r="323" spans="1:20" s="6" customFormat="1" ht="15">
      <c r="A323" s="6" t="str">
        <f>SQL!A319</f>
        <v>Gatesville</v>
      </c>
      <c r="B323" s="6">
        <f>SQL!B319</f>
        <v>12401</v>
      </c>
      <c r="C323" s="6">
        <f>SQL!C319</f>
        <v>0</v>
      </c>
      <c r="D323" s="6">
        <f>SQL!D319</f>
        <v>0</v>
      </c>
      <c r="E323" s="6">
        <f>SQL!E319</f>
        <v>0</v>
      </c>
      <c r="F323" s="6">
        <f>SQL!F319</f>
        <v>0</v>
      </c>
      <c r="G323" s="6">
        <f>SQL!G319</f>
        <v>0</v>
      </c>
      <c r="H323" s="6">
        <f>SQL!H319</f>
        <v>0</v>
      </c>
      <c r="I323" s="6">
        <f>SQL!I319</f>
        <v>1634</v>
      </c>
      <c r="J323" s="6">
        <f>SQL!J319</f>
        <v>163</v>
      </c>
      <c r="K323" s="6">
        <f>SQL!K319</f>
        <v>1788</v>
      </c>
      <c r="L323" s="6">
        <f>SQL!L319</f>
        <v>1272</v>
      </c>
      <c r="M323" s="6">
        <f>SQL!M319</f>
        <v>601</v>
      </c>
      <c r="N323" s="6">
        <f>SQL!N319</f>
        <v>1711</v>
      </c>
      <c r="O323" s="4">
        <f t="shared" si="14"/>
        <v>1634</v>
      </c>
      <c r="P323" s="4">
        <f t="shared" si="15"/>
        <v>163</v>
      </c>
      <c r="Q323" s="4">
        <f t="shared" si="15"/>
        <v>1788</v>
      </c>
      <c r="R323" s="4">
        <f t="shared" si="15"/>
        <v>1272</v>
      </c>
      <c r="S323" s="4">
        <f t="shared" si="13"/>
        <v>601</v>
      </c>
      <c r="T323" s="4">
        <f t="shared" si="13"/>
        <v>1711</v>
      </c>
    </row>
    <row r="324" spans="1:20" s="6" customFormat="1" ht="15">
      <c r="A324" s="6" t="str">
        <f>SQL!A320</f>
        <v>George West</v>
      </c>
      <c r="B324" s="6">
        <f>SQL!B320</f>
        <v>2562</v>
      </c>
      <c r="C324" s="6">
        <f>SQL!C320</f>
        <v>0</v>
      </c>
      <c r="D324" s="6">
        <f>SQL!D320</f>
        <v>0</v>
      </c>
      <c r="E324" s="6">
        <f>SQL!E320</f>
        <v>0</v>
      </c>
      <c r="F324" s="6">
        <f>SQL!F320</f>
        <v>0</v>
      </c>
      <c r="G324" s="6">
        <f>SQL!G320</f>
        <v>0</v>
      </c>
      <c r="H324" s="6">
        <f>SQL!H320</f>
        <v>0</v>
      </c>
      <c r="I324" s="6">
        <f>SQL!I320</f>
        <v>2951</v>
      </c>
      <c r="J324" s="6">
        <f>SQL!J320</f>
        <v>314</v>
      </c>
      <c r="K324" s="6">
        <f>SQL!K320</f>
        <v>1300</v>
      </c>
      <c r="L324" s="6">
        <f>SQL!L320</f>
        <v>552</v>
      </c>
      <c r="M324" s="6">
        <f>SQL!M320</f>
        <v>144</v>
      </c>
      <c r="N324" s="6">
        <f>SQL!N320</f>
        <v>3868</v>
      </c>
      <c r="O324" s="4">
        <f t="shared" si="14"/>
        <v>2951</v>
      </c>
      <c r="P324" s="4">
        <f t="shared" si="15"/>
        <v>314</v>
      </c>
      <c r="Q324" s="4">
        <f t="shared" si="15"/>
        <v>1300</v>
      </c>
      <c r="R324" s="4">
        <f t="shared" si="15"/>
        <v>552</v>
      </c>
      <c r="S324" s="4">
        <f t="shared" si="13"/>
        <v>144</v>
      </c>
      <c r="T324" s="4">
        <f t="shared" si="13"/>
        <v>3868</v>
      </c>
    </row>
    <row r="325" spans="1:20" s="6" customFormat="1" ht="15">
      <c r="A325" s="6" t="str">
        <f>SQL!A321</f>
        <v>Georgetown</v>
      </c>
      <c r="B325" s="6">
        <f>SQL!B321</f>
        <v>79604</v>
      </c>
      <c r="C325" s="6">
        <f>SQL!C321</f>
        <v>0</v>
      </c>
      <c r="D325" s="6">
        <f>SQL!D321</f>
        <v>0</v>
      </c>
      <c r="E325" s="6">
        <f>SQL!E321</f>
        <v>1</v>
      </c>
      <c r="F325" s="6">
        <f>SQL!F321</f>
        <v>0</v>
      </c>
      <c r="G325" s="6">
        <f>SQL!G321</f>
        <v>0</v>
      </c>
      <c r="H325" s="6">
        <f>SQL!H321</f>
        <v>1</v>
      </c>
      <c r="I325" s="6">
        <f>SQL!I321</f>
        <v>2076</v>
      </c>
      <c r="J325" s="6">
        <f>SQL!J321</f>
        <v>294</v>
      </c>
      <c r="K325" s="6">
        <f>SQL!K321</f>
        <v>3180</v>
      </c>
      <c r="L325" s="6">
        <f>SQL!L321</f>
        <v>2776</v>
      </c>
      <c r="M325" s="6">
        <f>SQL!M321</f>
        <v>949</v>
      </c>
      <c r="N325" s="6">
        <f>SQL!N321</f>
        <v>1825</v>
      </c>
      <c r="O325" s="4">
        <f t="shared" si="14"/>
        <v>2076</v>
      </c>
      <c r="P325" s="4">
        <f t="shared" si="15"/>
        <v>294</v>
      </c>
      <c r="Q325" s="4">
        <f t="shared" si="15"/>
        <v>3181</v>
      </c>
      <c r="R325" s="4">
        <f t="shared" si="15"/>
        <v>2776</v>
      </c>
      <c r="S325" s="4">
        <f t="shared" si="13"/>
        <v>949</v>
      </c>
      <c r="T325" s="4">
        <f t="shared" si="13"/>
        <v>1826</v>
      </c>
    </row>
    <row r="326" spans="1:20" s="6" customFormat="1" ht="15">
      <c r="A326" s="6" t="str">
        <f>SQL!A322</f>
        <v>Giddings</v>
      </c>
      <c r="B326" s="6">
        <f>SQL!B322</f>
        <v>5099</v>
      </c>
      <c r="C326" s="6">
        <f>SQL!C322</f>
        <v>0</v>
      </c>
      <c r="D326" s="6">
        <f>SQL!D322</f>
        <v>0</v>
      </c>
      <c r="E326" s="6">
        <f>SQL!E322</f>
        <v>0</v>
      </c>
      <c r="F326" s="6">
        <f>SQL!F322</f>
        <v>0</v>
      </c>
      <c r="G326" s="6">
        <f>SQL!G322</f>
        <v>0</v>
      </c>
      <c r="H326" s="6">
        <f>SQL!H322</f>
        <v>0</v>
      </c>
      <c r="I326" s="6">
        <f>SQL!I322</f>
        <v>371</v>
      </c>
      <c r="J326" s="6">
        <f>SQL!J322</f>
        <v>1626</v>
      </c>
      <c r="K326" s="6">
        <f>SQL!K322</f>
        <v>1132</v>
      </c>
      <c r="L326" s="6">
        <f>SQL!L322</f>
        <v>2356</v>
      </c>
      <c r="M326" s="6">
        <f>SQL!M322</f>
        <v>232</v>
      </c>
      <c r="N326" s="6">
        <f>SQL!N322</f>
        <v>541</v>
      </c>
      <c r="O326" s="4">
        <f t="shared" si="14"/>
        <v>371</v>
      </c>
      <c r="P326" s="4">
        <f t="shared" si="15"/>
        <v>1626</v>
      </c>
      <c r="Q326" s="4">
        <f t="shared" si="15"/>
        <v>1132</v>
      </c>
      <c r="R326" s="4">
        <f t="shared" si="15"/>
        <v>2356</v>
      </c>
      <c r="S326" s="4">
        <f t="shared" si="15"/>
        <v>232</v>
      </c>
      <c r="T326" s="4">
        <f t="shared" si="15"/>
        <v>541</v>
      </c>
    </row>
    <row r="327" spans="1:20" s="6" customFormat="1" ht="15">
      <c r="A327" s="6" t="str">
        <f>SQL!A323</f>
        <v>Gilmer</v>
      </c>
      <c r="B327" s="6">
        <f>SQL!B323</f>
        <v>5143</v>
      </c>
      <c r="C327" s="6">
        <f>SQL!C323</f>
        <v>0</v>
      </c>
      <c r="D327" s="6">
        <f>SQL!D323</f>
        <v>0</v>
      </c>
      <c r="E327" s="6">
        <f>SQL!E323</f>
        <v>0</v>
      </c>
      <c r="F327" s="6">
        <f>SQL!F323</f>
        <v>0</v>
      </c>
      <c r="G327" s="6">
        <f>SQL!G323</f>
        <v>0</v>
      </c>
      <c r="H327" s="6">
        <f>SQL!H323</f>
        <v>0</v>
      </c>
      <c r="I327" s="6">
        <f>SQL!I323</f>
        <v>6499</v>
      </c>
      <c r="J327" s="6">
        <f>SQL!J323</f>
        <v>256</v>
      </c>
      <c r="K327" s="6">
        <f>SQL!K323</f>
        <v>2246</v>
      </c>
      <c r="L327" s="6">
        <f>SQL!L323</f>
        <v>1210</v>
      </c>
      <c r="M327" s="6">
        <f>SQL!M323</f>
        <v>1160</v>
      </c>
      <c r="N327" s="6">
        <f>SQL!N323</f>
        <v>6643</v>
      </c>
      <c r="O327" s="4">
        <f aca="true" t="shared" si="16" ref="O327:O390">SUM(C327,I327)</f>
        <v>6499</v>
      </c>
      <c r="P327" s="4">
        <f aca="true" t="shared" si="17" ref="P327:S390">SUM(D327,J327)</f>
        <v>256</v>
      </c>
      <c r="Q327" s="4">
        <f t="shared" si="17"/>
        <v>2246</v>
      </c>
      <c r="R327" s="4">
        <f t="shared" si="17"/>
        <v>1210</v>
      </c>
      <c r="S327" s="4">
        <f t="shared" si="17"/>
        <v>1160</v>
      </c>
      <c r="T327" s="4">
        <f aca="true" t="shared" si="18" ref="T327:T390">SUM(H327,N327)</f>
        <v>6643</v>
      </c>
    </row>
    <row r="328" spans="1:20" s="6" customFormat="1" ht="15">
      <c r="A328" s="6" t="str">
        <f>SQL!A324</f>
        <v>Gladewater</v>
      </c>
      <c r="B328" s="6">
        <f>SQL!B324</f>
        <v>6341</v>
      </c>
      <c r="C328" s="6">
        <f>SQL!C324</f>
        <v>0</v>
      </c>
      <c r="D328" s="6">
        <f>SQL!D324</f>
        <v>0</v>
      </c>
      <c r="E328" s="6">
        <f>SQL!E324</f>
        <v>0</v>
      </c>
      <c r="F328" s="6">
        <f>SQL!F324</f>
        <v>0</v>
      </c>
      <c r="G328" s="6">
        <f>SQL!G324</f>
        <v>0</v>
      </c>
      <c r="H328" s="6">
        <f>SQL!H324</f>
        <v>0</v>
      </c>
      <c r="I328" s="6">
        <f>SQL!I324</f>
        <v>822</v>
      </c>
      <c r="J328" s="6">
        <f>SQL!J324</f>
        <v>2211</v>
      </c>
      <c r="K328" s="6">
        <f>SQL!K324</f>
        <v>1540</v>
      </c>
      <c r="L328" s="6">
        <f>SQL!L324</f>
        <v>1132</v>
      </c>
      <c r="M328" s="6">
        <f>SQL!M324</f>
        <v>182</v>
      </c>
      <c r="N328" s="6">
        <f>SQL!N324</f>
        <v>3270</v>
      </c>
      <c r="O328" s="4">
        <f t="shared" si="16"/>
        <v>822</v>
      </c>
      <c r="P328" s="4">
        <f t="shared" si="17"/>
        <v>2211</v>
      </c>
      <c r="Q328" s="4">
        <f t="shared" si="17"/>
        <v>1540</v>
      </c>
      <c r="R328" s="4">
        <f t="shared" si="17"/>
        <v>1132</v>
      </c>
      <c r="S328" s="4">
        <f t="shared" si="17"/>
        <v>182</v>
      </c>
      <c r="T328" s="4">
        <f t="shared" si="18"/>
        <v>3270</v>
      </c>
    </row>
    <row r="329" spans="1:20" s="6" customFormat="1" ht="15">
      <c r="A329" s="6" t="str">
        <f>SQL!A325</f>
        <v>Glen Rose</v>
      </c>
      <c r="B329" s="6">
        <f>SQL!B325</f>
        <v>2699</v>
      </c>
      <c r="C329" s="6">
        <f>SQL!C325</f>
        <v>0</v>
      </c>
      <c r="D329" s="6">
        <f>SQL!D325</f>
        <v>0</v>
      </c>
      <c r="E329" s="6">
        <f>SQL!E325</f>
        <v>0</v>
      </c>
      <c r="F329" s="6">
        <f>SQL!F325</f>
        <v>0</v>
      </c>
      <c r="G329" s="6">
        <f>SQL!G325</f>
        <v>0</v>
      </c>
      <c r="H329" s="6">
        <f>SQL!H325</f>
        <v>0</v>
      </c>
      <c r="I329" s="6">
        <f>SQL!I325</f>
        <v>612</v>
      </c>
      <c r="J329" s="6">
        <f>SQL!J325</f>
        <v>42</v>
      </c>
      <c r="K329" s="6">
        <f>SQL!K325</f>
        <v>813</v>
      </c>
      <c r="L329" s="6">
        <f>SQL!L325</f>
        <v>744</v>
      </c>
      <c r="M329" s="6">
        <f>SQL!M325</f>
        <v>70</v>
      </c>
      <c r="N329" s="6">
        <f>SQL!N325</f>
        <v>706</v>
      </c>
      <c r="O329" s="4">
        <f t="shared" si="16"/>
        <v>612</v>
      </c>
      <c r="P329" s="4">
        <f t="shared" si="17"/>
        <v>42</v>
      </c>
      <c r="Q329" s="4">
        <f t="shared" si="17"/>
        <v>813</v>
      </c>
      <c r="R329" s="4">
        <f t="shared" si="17"/>
        <v>744</v>
      </c>
      <c r="S329" s="4">
        <f t="shared" si="17"/>
        <v>70</v>
      </c>
      <c r="T329" s="4">
        <f t="shared" si="18"/>
        <v>706</v>
      </c>
    </row>
    <row r="330" spans="1:20" s="6" customFormat="1" ht="15">
      <c r="A330" s="6" t="str">
        <f>SQL!A326</f>
        <v>Glenn Heights</v>
      </c>
      <c r="B330" s="6">
        <f>SQL!B326</f>
        <v>13377</v>
      </c>
      <c r="C330" s="6">
        <f>SQL!C326</f>
        <v>0</v>
      </c>
      <c r="D330" s="6">
        <f>SQL!D326</f>
        <v>0</v>
      </c>
      <c r="E330" s="6">
        <f>SQL!E326</f>
        <v>0</v>
      </c>
      <c r="F330" s="6">
        <f>SQL!F326</f>
        <v>0</v>
      </c>
      <c r="G330" s="6">
        <f>SQL!G326</f>
        <v>0</v>
      </c>
      <c r="H330" s="6">
        <f>SQL!H326</f>
        <v>0</v>
      </c>
      <c r="I330" s="6">
        <f>SQL!I326</f>
        <v>23881</v>
      </c>
      <c r="J330" s="6">
        <f>SQL!J326</f>
        <v>1191</v>
      </c>
      <c r="K330" s="6">
        <f>SQL!K326</f>
        <v>2044</v>
      </c>
      <c r="L330" s="6">
        <f>SQL!L326</f>
        <v>2853</v>
      </c>
      <c r="M330" s="6">
        <f>SQL!M326</f>
        <v>2290</v>
      </c>
      <c r="N330" s="6">
        <f>SQL!N326</f>
        <v>22296</v>
      </c>
      <c r="O330" s="4">
        <f t="shared" si="16"/>
        <v>23881</v>
      </c>
      <c r="P330" s="4">
        <f t="shared" si="17"/>
        <v>1191</v>
      </c>
      <c r="Q330" s="4">
        <f t="shared" si="17"/>
        <v>2044</v>
      </c>
      <c r="R330" s="4">
        <f t="shared" si="17"/>
        <v>2853</v>
      </c>
      <c r="S330" s="4">
        <f t="shared" si="17"/>
        <v>2290</v>
      </c>
      <c r="T330" s="4">
        <f t="shared" si="18"/>
        <v>22296</v>
      </c>
    </row>
    <row r="331" spans="1:20" s="6" customFormat="1" ht="15">
      <c r="A331" s="6" t="str">
        <f>SQL!A327</f>
        <v>Godley</v>
      </c>
      <c r="B331" s="6">
        <f>SQL!B327</f>
        <v>1373</v>
      </c>
      <c r="C331" s="6">
        <f>SQL!C327</f>
        <v>0</v>
      </c>
      <c r="D331" s="6">
        <f>SQL!D327</f>
        <v>0</v>
      </c>
      <c r="E331" s="6">
        <f>SQL!E327</f>
        <v>0</v>
      </c>
      <c r="F331" s="6">
        <f>SQL!F327</f>
        <v>0</v>
      </c>
      <c r="G331" s="6">
        <f>SQL!G327</f>
        <v>0</v>
      </c>
      <c r="H331" s="6">
        <f>SQL!H327</f>
        <v>0</v>
      </c>
      <c r="I331" s="6">
        <f>SQL!I327</f>
        <v>3712</v>
      </c>
      <c r="J331" s="6">
        <f>SQL!J327</f>
        <v>209</v>
      </c>
      <c r="K331" s="6">
        <f>SQL!K327</f>
        <v>2506</v>
      </c>
      <c r="L331" s="6">
        <f>SQL!L327</f>
        <v>1947</v>
      </c>
      <c r="M331" s="6">
        <f>SQL!M327</f>
        <v>444</v>
      </c>
      <c r="N331" s="6">
        <f>SQL!N327</f>
        <v>4036</v>
      </c>
      <c r="O331" s="4">
        <f t="shared" si="16"/>
        <v>3712</v>
      </c>
      <c r="P331" s="4">
        <f t="shared" si="17"/>
        <v>209</v>
      </c>
      <c r="Q331" s="4">
        <f t="shared" si="17"/>
        <v>2506</v>
      </c>
      <c r="R331" s="4">
        <f t="shared" si="17"/>
        <v>1947</v>
      </c>
      <c r="S331" s="4">
        <f t="shared" si="17"/>
        <v>444</v>
      </c>
      <c r="T331" s="4">
        <f t="shared" si="18"/>
        <v>4036</v>
      </c>
    </row>
    <row r="332" spans="1:20" s="6" customFormat="1" ht="15">
      <c r="A332" s="6" t="str">
        <f>SQL!A328</f>
        <v>Goldthwaite</v>
      </c>
      <c r="B332" s="6">
        <f>SQL!B328</f>
        <v>1833</v>
      </c>
      <c r="C332" s="6">
        <f>SQL!C328</f>
        <v>0</v>
      </c>
      <c r="D332" s="6">
        <f>SQL!D328</f>
        <v>0</v>
      </c>
      <c r="E332" s="6">
        <f>SQL!E328</f>
        <v>0</v>
      </c>
      <c r="F332" s="6">
        <f>SQL!F328</f>
        <v>0</v>
      </c>
      <c r="G332" s="6">
        <f>SQL!G328</f>
        <v>0</v>
      </c>
      <c r="H332" s="6">
        <f>SQL!H328</f>
        <v>0</v>
      </c>
      <c r="I332" s="6">
        <f>SQL!I328</f>
        <v>0</v>
      </c>
      <c r="J332" s="6">
        <f>SQL!J328</f>
        <v>0</v>
      </c>
      <c r="K332" s="6">
        <f>SQL!K328</f>
        <v>0</v>
      </c>
      <c r="L332" s="6">
        <f>SQL!L328</f>
        <v>0</v>
      </c>
      <c r="M332" s="6">
        <f>SQL!M328</f>
        <v>0</v>
      </c>
      <c r="N332" s="6">
        <f>SQL!N328</f>
        <v>0</v>
      </c>
      <c r="O332" s="4">
        <f t="shared" si="16"/>
        <v>0</v>
      </c>
      <c r="P332" s="4">
        <f t="shared" si="17"/>
        <v>0</v>
      </c>
      <c r="Q332" s="4">
        <f t="shared" si="17"/>
        <v>0</v>
      </c>
      <c r="R332" s="4">
        <f t="shared" si="17"/>
        <v>0</v>
      </c>
      <c r="S332" s="4">
        <f t="shared" si="17"/>
        <v>0</v>
      </c>
      <c r="T332" s="4">
        <f t="shared" si="18"/>
        <v>0</v>
      </c>
    </row>
    <row r="333" spans="1:20" s="6" customFormat="1" ht="15">
      <c r="A333" s="6" t="str">
        <f>SQL!A329</f>
        <v>Goliad</v>
      </c>
      <c r="B333" s="6">
        <f>SQL!B329</f>
        <v>2004</v>
      </c>
      <c r="C333" s="6">
        <f>SQL!C329</f>
        <v>0</v>
      </c>
      <c r="D333" s="6">
        <f>SQL!D329</f>
        <v>0</v>
      </c>
      <c r="E333" s="6">
        <f>SQL!E329</f>
        <v>0</v>
      </c>
      <c r="F333" s="6">
        <f>SQL!F329</f>
        <v>0</v>
      </c>
      <c r="G333" s="6">
        <f>SQL!G329</f>
        <v>0</v>
      </c>
      <c r="H333" s="6">
        <f>SQL!H329</f>
        <v>0</v>
      </c>
      <c r="I333" s="6">
        <f>SQL!I329</f>
        <v>0</v>
      </c>
      <c r="J333" s="6">
        <f>SQL!J329</f>
        <v>0</v>
      </c>
      <c r="K333" s="6">
        <f>SQL!K329</f>
        <v>0</v>
      </c>
      <c r="L333" s="6">
        <f>SQL!L329</f>
        <v>0</v>
      </c>
      <c r="M333" s="6">
        <f>SQL!M329</f>
        <v>0</v>
      </c>
      <c r="N333" s="6">
        <f>SQL!N329</f>
        <v>0</v>
      </c>
      <c r="O333" s="4">
        <f t="shared" si="16"/>
        <v>0</v>
      </c>
      <c r="P333" s="4">
        <f t="shared" si="17"/>
        <v>0</v>
      </c>
      <c r="Q333" s="4">
        <f t="shared" si="17"/>
        <v>0</v>
      </c>
      <c r="R333" s="4">
        <f t="shared" si="17"/>
        <v>0</v>
      </c>
      <c r="S333" s="4">
        <f t="shared" si="17"/>
        <v>0</v>
      </c>
      <c r="T333" s="4">
        <f t="shared" si="18"/>
        <v>0</v>
      </c>
    </row>
    <row r="334" spans="1:20" s="6" customFormat="1" ht="15">
      <c r="A334" s="6" t="str">
        <f>SQL!A330</f>
        <v>Gonzales</v>
      </c>
      <c r="B334" s="6">
        <f>SQL!B330</f>
        <v>7533</v>
      </c>
      <c r="C334" s="6">
        <f>SQL!C330</f>
        <v>0</v>
      </c>
      <c r="D334" s="6">
        <f>SQL!D330</f>
        <v>0</v>
      </c>
      <c r="E334" s="6">
        <f>SQL!E330</f>
        <v>0</v>
      </c>
      <c r="F334" s="6">
        <f>SQL!F330</f>
        <v>0</v>
      </c>
      <c r="G334" s="6">
        <f>SQL!G330</f>
        <v>0</v>
      </c>
      <c r="H334" s="6">
        <f>SQL!H330</f>
        <v>0</v>
      </c>
      <c r="I334" s="6">
        <f>SQL!I330</f>
        <v>5466</v>
      </c>
      <c r="J334" s="6">
        <f>SQL!J330</f>
        <v>81</v>
      </c>
      <c r="K334" s="6">
        <f>SQL!K330</f>
        <v>529</v>
      </c>
      <c r="L334" s="6">
        <f>SQL!L330</f>
        <v>358</v>
      </c>
      <c r="M334" s="6">
        <f>SQL!M330</f>
        <v>0</v>
      </c>
      <c r="N334" s="6">
        <f>SQL!N330</f>
        <v>5718</v>
      </c>
      <c r="O334" s="4">
        <f t="shared" si="16"/>
        <v>5466</v>
      </c>
      <c r="P334" s="4">
        <f t="shared" si="17"/>
        <v>81</v>
      </c>
      <c r="Q334" s="4">
        <f t="shared" si="17"/>
        <v>529</v>
      </c>
      <c r="R334" s="4">
        <f t="shared" si="17"/>
        <v>358</v>
      </c>
      <c r="S334" s="4">
        <f t="shared" si="17"/>
        <v>0</v>
      </c>
      <c r="T334" s="4">
        <f t="shared" si="18"/>
        <v>5718</v>
      </c>
    </row>
    <row r="335" spans="1:20" s="6" customFormat="1" ht="15">
      <c r="A335" s="6" t="str">
        <f>SQL!A331</f>
        <v>Goodrich</v>
      </c>
      <c r="B335" s="6">
        <f>SQL!B331</f>
        <v>323</v>
      </c>
      <c r="C335" s="6">
        <f>SQL!C331</f>
        <v>0</v>
      </c>
      <c r="D335" s="6">
        <f>SQL!D331</f>
        <v>0</v>
      </c>
      <c r="E335" s="6">
        <f>SQL!E331</f>
        <v>0</v>
      </c>
      <c r="F335" s="6">
        <f>SQL!F331</f>
        <v>0</v>
      </c>
      <c r="G335" s="6">
        <f>SQL!G331</f>
        <v>0</v>
      </c>
      <c r="H335" s="6">
        <f>SQL!H331</f>
        <v>0</v>
      </c>
      <c r="I335" s="6">
        <f>SQL!I331</f>
        <v>0</v>
      </c>
      <c r="J335" s="6">
        <f>SQL!J331</f>
        <v>0</v>
      </c>
      <c r="K335" s="6">
        <f>SQL!K331</f>
        <v>0</v>
      </c>
      <c r="L335" s="6">
        <f>SQL!L331</f>
        <v>0</v>
      </c>
      <c r="M335" s="6">
        <f>SQL!M331</f>
        <v>0</v>
      </c>
      <c r="N335" s="6">
        <f>SQL!N331</f>
        <v>0</v>
      </c>
      <c r="O335" s="4">
        <f t="shared" si="16"/>
        <v>0</v>
      </c>
      <c r="P335" s="4">
        <f t="shared" si="17"/>
        <v>0</v>
      </c>
      <c r="Q335" s="4">
        <f t="shared" si="17"/>
        <v>0</v>
      </c>
      <c r="R335" s="4">
        <f t="shared" si="17"/>
        <v>0</v>
      </c>
      <c r="S335" s="4">
        <f t="shared" si="17"/>
        <v>0</v>
      </c>
      <c r="T335" s="4">
        <f t="shared" si="18"/>
        <v>0</v>
      </c>
    </row>
    <row r="336" spans="1:20" s="6" customFormat="1" ht="15">
      <c r="A336" s="6" t="str">
        <f>SQL!A332</f>
        <v>Gordon</v>
      </c>
      <c r="B336" s="6">
        <f>SQL!B332</f>
        <v>486</v>
      </c>
      <c r="C336" s="6">
        <f>SQL!C332</f>
        <v>0</v>
      </c>
      <c r="D336" s="6">
        <f>SQL!D332</f>
        <v>0</v>
      </c>
      <c r="E336" s="6">
        <f>SQL!E332</f>
        <v>0</v>
      </c>
      <c r="F336" s="6">
        <f>SQL!F332</f>
        <v>0</v>
      </c>
      <c r="G336" s="6">
        <f>SQL!G332</f>
        <v>0</v>
      </c>
      <c r="H336" s="6">
        <f>SQL!H332</f>
        <v>0</v>
      </c>
      <c r="I336" s="6">
        <f>SQL!I332</f>
        <v>0</v>
      </c>
      <c r="J336" s="6">
        <f>SQL!J332</f>
        <v>0</v>
      </c>
      <c r="K336" s="6">
        <f>SQL!K332</f>
        <v>0</v>
      </c>
      <c r="L336" s="6">
        <f>SQL!L332</f>
        <v>0</v>
      </c>
      <c r="M336" s="6">
        <f>SQL!M332</f>
        <v>0</v>
      </c>
      <c r="N336" s="6">
        <f>SQL!N332</f>
        <v>0</v>
      </c>
      <c r="O336" s="4">
        <f t="shared" si="16"/>
        <v>0</v>
      </c>
      <c r="P336" s="4">
        <f t="shared" si="17"/>
        <v>0</v>
      </c>
      <c r="Q336" s="4">
        <f t="shared" si="17"/>
        <v>0</v>
      </c>
      <c r="R336" s="4">
        <f t="shared" si="17"/>
        <v>0</v>
      </c>
      <c r="S336" s="4">
        <f t="shared" si="17"/>
        <v>0</v>
      </c>
      <c r="T336" s="4">
        <f t="shared" si="18"/>
        <v>0</v>
      </c>
    </row>
    <row r="337" spans="1:20" s="6" customFormat="1" ht="15">
      <c r="A337" s="6" t="str">
        <f>SQL!A333</f>
        <v>Gorman</v>
      </c>
      <c r="B337" s="6">
        <f>SQL!B333</f>
        <v>1035</v>
      </c>
      <c r="C337" s="6">
        <f>SQL!C333</f>
        <v>0</v>
      </c>
      <c r="D337" s="6">
        <f>SQL!D333</f>
        <v>0</v>
      </c>
      <c r="E337" s="6">
        <f>SQL!E333</f>
        <v>0</v>
      </c>
      <c r="F337" s="6">
        <f>SQL!F333</f>
        <v>0</v>
      </c>
      <c r="G337" s="6">
        <f>SQL!G333</f>
        <v>0</v>
      </c>
      <c r="H337" s="6">
        <f>SQL!H333</f>
        <v>0</v>
      </c>
      <c r="I337" s="6">
        <f>SQL!I333</f>
        <v>190</v>
      </c>
      <c r="J337" s="6">
        <f>SQL!J333</f>
        <v>8</v>
      </c>
      <c r="K337" s="6">
        <f>SQL!K333</f>
        <v>158</v>
      </c>
      <c r="L337" s="6">
        <f>SQL!L333</f>
        <v>140</v>
      </c>
      <c r="M337" s="6">
        <f>SQL!M333</f>
        <v>22</v>
      </c>
      <c r="N337" s="6">
        <f>SQL!N333</f>
        <v>195</v>
      </c>
      <c r="O337" s="4">
        <f t="shared" si="16"/>
        <v>190</v>
      </c>
      <c r="P337" s="4">
        <f t="shared" si="17"/>
        <v>8</v>
      </c>
      <c r="Q337" s="4">
        <f t="shared" si="17"/>
        <v>158</v>
      </c>
      <c r="R337" s="4">
        <f t="shared" si="17"/>
        <v>140</v>
      </c>
      <c r="S337" s="4">
        <f t="shared" si="17"/>
        <v>22</v>
      </c>
      <c r="T337" s="4">
        <f t="shared" si="18"/>
        <v>195</v>
      </c>
    </row>
    <row r="338" spans="1:20" s="6" customFormat="1" ht="15">
      <c r="A338" s="6" t="str">
        <f>SQL!A334</f>
        <v>Graford</v>
      </c>
      <c r="B338" s="6">
        <f>SQL!B334</f>
        <v>627</v>
      </c>
      <c r="C338" s="6">
        <f>SQL!C334</f>
        <v>0</v>
      </c>
      <c r="D338" s="6">
        <f>SQL!D334</f>
        <v>0</v>
      </c>
      <c r="E338" s="6">
        <f>SQL!E334</f>
        <v>0</v>
      </c>
      <c r="F338" s="6">
        <f>SQL!F334</f>
        <v>0</v>
      </c>
      <c r="G338" s="6">
        <f>SQL!G334</f>
        <v>0</v>
      </c>
      <c r="H338" s="6">
        <f>SQL!H334</f>
        <v>0</v>
      </c>
      <c r="I338" s="6">
        <f>SQL!I334</f>
        <v>0</v>
      </c>
      <c r="J338" s="6">
        <f>SQL!J334</f>
        <v>0</v>
      </c>
      <c r="K338" s="6">
        <f>SQL!K334</f>
        <v>0</v>
      </c>
      <c r="L338" s="6">
        <f>SQL!L334</f>
        <v>0</v>
      </c>
      <c r="M338" s="6">
        <f>SQL!M334</f>
        <v>0</v>
      </c>
      <c r="N338" s="6">
        <f>SQL!N334</f>
        <v>0</v>
      </c>
      <c r="O338" s="4">
        <f t="shared" si="16"/>
        <v>0</v>
      </c>
      <c r="P338" s="4">
        <f t="shared" si="17"/>
        <v>0</v>
      </c>
      <c r="Q338" s="4">
        <f t="shared" si="17"/>
        <v>0</v>
      </c>
      <c r="R338" s="4">
        <f t="shared" si="17"/>
        <v>0</v>
      </c>
      <c r="S338" s="4">
        <f t="shared" si="17"/>
        <v>0</v>
      </c>
      <c r="T338" s="4">
        <f t="shared" si="18"/>
        <v>0</v>
      </c>
    </row>
    <row r="339" spans="1:20" s="6" customFormat="1" ht="15">
      <c r="A339" s="6" t="str">
        <f>SQL!A335</f>
        <v>Graham</v>
      </c>
      <c r="B339" s="6">
        <f>SQL!B335</f>
        <v>8622</v>
      </c>
      <c r="C339" s="6">
        <f>SQL!C335</f>
        <v>0</v>
      </c>
      <c r="D339" s="6">
        <f>SQL!D335</f>
        <v>0</v>
      </c>
      <c r="E339" s="6">
        <f>SQL!E335</f>
        <v>0</v>
      </c>
      <c r="F339" s="6">
        <f>SQL!F335</f>
        <v>0</v>
      </c>
      <c r="G339" s="6">
        <f>SQL!G335</f>
        <v>0</v>
      </c>
      <c r="H339" s="6">
        <f>SQL!H335</f>
        <v>0</v>
      </c>
      <c r="I339" s="6">
        <f>SQL!I335</f>
        <v>10449</v>
      </c>
      <c r="J339" s="6">
        <f>SQL!J335</f>
        <v>169</v>
      </c>
      <c r="K339" s="6">
        <f>SQL!K335</f>
        <v>650</v>
      </c>
      <c r="L339" s="6">
        <f>SQL!L335</f>
        <v>406</v>
      </c>
      <c r="M339" s="6">
        <f>SQL!M335</f>
        <v>160</v>
      </c>
      <c r="N339" s="6">
        <f>SQL!N335</f>
        <v>0</v>
      </c>
      <c r="O339" s="4">
        <f t="shared" si="16"/>
        <v>10449</v>
      </c>
      <c r="P339" s="4">
        <f t="shared" si="17"/>
        <v>169</v>
      </c>
      <c r="Q339" s="4">
        <f t="shared" si="17"/>
        <v>650</v>
      </c>
      <c r="R339" s="4">
        <f t="shared" si="17"/>
        <v>406</v>
      </c>
      <c r="S339" s="4">
        <f t="shared" si="17"/>
        <v>160</v>
      </c>
      <c r="T339" s="4">
        <f t="shared" si="18"/>
        <v>0</v>
      </c>
    </row>
    <row r="340" spans="1:20" s="6" customFormat="1" ht="15">
      <c r="A340" s="6" t="str">
        <f>SQL!A336</f>
        <v>Granbury</v>
      </c>
      <c r="B340" s="6">
        <f>SQL!B336</f>
        <v>10730</v>
      </c>
      <c r="C340" s="6">
        <f>SQL!C336</f>
        <v>0</v>
      </c>
      <c r="D340" s="6">
        <f>SQL!D336</f>
        <v>0</v>
      </c>
      <c r="E340" s="6">
        <f>SQL!E336</f>
        <v>0</v>
      </c>
      <c r="F340" s="6">
        <f>SQL!F336</f>
        <v>0</v>
      </c>
      <c r="G340" s="6">
        <f>SQL!G336</f>
        <v>0</v>
      </c>
      <c r="H340" s="6">
        <f>SQL!H336</f>
        <v>0</v>
      </c>
      <c r="I340" s="6">
        <f>SQL!I336</f>
        <v>1704</v>
      </c>
      <c r="J340" s="6">
        <f>SQL!J336</f>
        <v>439</v>
      </c>
      <c r="K340" s="6">
        <f>SQL!K336</f>
        <v>2417</v>
      </c>
      <c r="L340" s="6">
        <f>SQL!L336</f>
        <v>2106</v>
      </c>
      <c r="M340" s="6">
        <f>SQL!M336</f>
        <v>896</v>
      </c>
      <c r="N340" s="6">
        <f>SQL!N336</f>
        <v>1558</v>
      </c>
      <c r="O340" s="4">
        <f t="shared" si="16"/>
        <v>1704</v>
      </c>
      <c r="P340" s="4">
        <f t="shared" si="17"/>
        <v>439</v>
      </c>
      <c r="Q340" s="4">
        <f t="shared" si="17"/>
        <v>2417</v>
      </c>
      <c r="R340" s="4">
        <f t="shared" si="17"/>
        <v>2106</v>
      </c>
      <c r="S340" s="4">
        <f t="shared" si="17"/>
        <v>896</v>
      </c>
      <c r="T340" s="4">
        <f t="shared" si="18"/>
        <v>1558</v>
      </c>
    </row>
    <row r="341" spans="1:20" s="6" customFormat="1" ht="15">
      <c r="A341" s="6" t="str">
        <f>SQL!A337</f>
        <v>Grand Prairie</v>
      </c>
      <c r="B341" s="6">
        <f>SQL!B337</f>
        <v>194543</v>
      </c>
      <c r="C341" s="6">
        <f>SQL!C337</f>
        <v>0</v>
      </c>
      <c r="D341" s="6">
        <f>SQL!D337</f>
        <v>0</v>
      </c>
      <c r="E341" s="6">
        <f>SQL!E337</f>
        <v>0</v>
      </c>
      <c r="F341" s="6">
        <f>SQL!F337</f>
        <v>0</v>
      </c>
      <c r="G341" s="6">
        <f>SQL!G337</f>
        <v>0</v>
      </c>
      <c r="H341" s="6">
        <f>SQL!H337</f>
        <v>0</v>
      </c>
      <c r="I341" s="6">
        <f>SQL!I337</f>
        <v>54817</v>
      </c>
      <c r="J341" s="6">
        <f>SQL!J337</f>
        <v>12000</v>
      </c>
      <c r="K341" s="6">
        <f>SQL!K337</f>
        <v>41015</v>
      </c>
      <c r="L341" s="6">
        <f>SQL!L337</f>
        <v>39258</v>
      </c>
      <c r="M341" s="6">
        <f>SQL!M337</f>
        <v>17321</v>
      </c>
      <c r="N341" s="6">
        <f>SQL!N337</f>
        <v>52451</v>
      </c>
      <c r="O341" s="4">
        <f t="shared" si="16"/>
        <v>54817</v>
      </c>
      <c r="P341" s="4">
        <f t="shared" si="17"/>
        <v>12000</v>
      </c>
      <c r="Q341" s="4">
        <f t="shared" si="17"/>
        <v>41015</v>
      </c>
      <c r="R341" s="4">
        <f t="shared" si="17"/>
        <v>39258</v>
      </c>
      <c r="S341" s="4">
        <f t="shared" si="17"/>
        <v>17321</v>
      </c>
      <c r="T341" s="4">
        <f t="shared" si="18"/>
        <v>52451</v>
      </c>
    </row>
    <row r="342" spans="1:20" s="6" customFormat="1" ht="15">
      <c r="A342" s="6" t="str">
        <f>SQL!A338</f>
        <v>Grand Saline</v>
      </c>
      <c r="B342" s="6">
        <f>SQL!B338</f>
        <v>3173</v>
      </c>
      <c r="C342" s="6">
        <f>SQL!C338</f>
        <v>0</v>
      </c>
      <c r="D342" s="6">
        <f>SQL!D338</f>
        <v>0</v>
      </c>
      <c r="E342" s="6">
        <f>SQL!E338</f>
        <v>0</v>
      </c>
      <c r="F342" s="6">
        <f>SQL!F338</f>
        <v>0</v>
      </c>
      <c r="G342" s="6">
        <f>SQL!G338</f>
        <v>0</v>
      </c>
      <c r="H342" s="6">
        <f>SQL!H338</f>
        <v>0</v>
      </c>
      <c r="I342" s="6">
        <f>SQL!I338</f>
        <v>0</v>
      </c>
      <c r="J342" s="6">
        <f>SQL!J338</f>
        <v>0</v>
      </c>
      <c r="K342" s="6">
        <f>SQL!K338</f>
        <v>0</v>
      </c>
      <c r="L342" s="6">
        <f>SQL!L338</f>
        <v>0</v>
      </c>
      <c r="M342" s="6">
        <f>SQL!M338</f>
        <v>0</v>
      </c>
      <c r="N342" s="6">
        <f>SQL!N338</f>
        <v>0</v>
      </c>
      <c r="O342" s="4">
        <f t="shared" si="16"/>
        <v>0</v>
      </c>
      <c r="P342" s="4">
        <f t="shared" si="17"/>
        <v>0</v>
      </c>
      <c r="Q342" s="4">
        <f t="shared" si="17"/>
        <v>0</v>
      </c>
      <c r="R342" s="4">
        <f t="shared" si="17"/>
        <v>0</v>
      </c>
      <c r="S342" s="4">
        <f t="shared" si="17"/>
        <v>0</v>
      </c>
      <c r="T342" s="4">
        <f t="shared" si="18"/>
        <v>0</v>
      </c>
    </row>
    <row r="343" spans="1:20" s="6" customFormat="1" ht="15">
      <c r="A343" s="6" t="str">
        <f>SQL!A339</f>
        <v>Grandview</v>
      </c>
      <c r="B343" s="6">
        <f>SQL!B339</f>
        <v>1798</v>
      </c>
      <c r="C343" s="6">
        <f>SQL!C339</f>
        <v>1</v>
      </c>
      <c r="D343" s="6">
        <f>SQL!D339</f>
        <v>0</v>
      </c>
      <c r="E343" s="6">
        <f>SQL!E339</f>
        <v>0</v>
      </c>
      <c r="F343" s="6">
        <f>SQL!F339</f>
        <v>0</v>
      </c>
      <c r="G343" s="6">
        <f>SQL!G339</f>
        <v>0</v>
      </c>
      <c r="H343" s="6">
        <f>SQL!H339</f>
        <v>1</v>
      </c>
      <c r="I343" s="6">
        <f>SQL!I339</f>
        <v>5884</v>
      </c>
      <c r="J343" s="6">
        <f>SQL!J339</f>
        <v>337</v>
      </c>
      <c r="K343" s="6">
        <f>SQL!K339</f>
        <v>4353</v>
      </c>
      <c r="L343" s="6">
        <f>SQL!L339</f>
        <v>3525</v>
      </c>
      <c r="M343" s="6">
        <f>SQL!M339</f>
        <v>1380</v>
      </c>
      <c r="N343" s="6">
        <f>SQL!N339</f>
        <v>5669</v>
      </c>
      <c r="O343" s="4">
        <f t="shared" si="16"/>
        <v>5885</v>
      </c>
      <c r="P343" s="4">
        <f t="shared" si="17"/>
        <v>337</v>
      </c>
      <c r="Q343" s="4">
        <f t="shared" si="17"/>
        <v>4353</v>
      </c>
      <c r="R343" s="4">
        <f t="shared" si="17"/>
        <v>3525</v>
      </c>
      <c r="S343" s="4">
        <f t="shared" si="17"/>
        <v>1380</v>
      </c>
      <c r="T343" s="4">
        <f t="shared" si="18"/>
        <v>5670</v>
      </c>
    </row>
    <row r="344" spans="1:20" s="6" customFormat="1" ht="15">
      <c r="A344" s="6" t="str">
        <f>SQL!A340</f>
        <v>Granger</v>
      </c>
      <c r="B344" s="6">
        <f>SQL!B340</f>
        <v>1505</v>
      </c>
      <c r="C344" s="6">
        <f>SQL!C340</f>
        <v>2</v>
      </c>
      <c r="D344" s="6">
        <f>SQL!D340</f>
        <v>0</v>
      </c>
      <c r="E344" s="6">
        <f>SQL!E340</f>
        <v>0</v>
      </c>
      <c r="F344" s="6">
        <f>SQL!F340</f>
        <v>0</v>
      </c>
      <c r="G344" s="6">
        <f>SQL!G340</f>
        <v>0</v>
      </c>
      <c r="H344" s="6">
        <f>SQL!H340</f>
        <v>0</v>
      </c>
      <c r="I344" s="6">
        <f>SQL!I340</f>
        <v>315</v>
      </c>
      <c r="J344" s="6">
        <f>SQL!J340</f>
        <v>0</v>
      </c>
      <c r="K344" s="6">
        <f>SQL!K340</f>
        <v>9</v>
      </c>
      <c r="L344" s="6">
        <f>SQL!L340</f>
        <v>4</v>
      </c>
      <c r="M344" s="6">
        <f>SQL!M340</f>
        <v>0</v>
      </c>
      <c r="N344" s="6">
        <f>SQL!N340</f>
        <v>0</v>
      </c>
      <c r="O344" s="4">
        <f t="shared" si="16"/>
        <v>317</v>
      </c>
      <c r="P344" s="4">
        <f t="shared" si="17"/>
        <v>0</v>
      </c>
      <c r="Q344" s="4">
        <f t="shared" si="17"/>
        <v>9</v>
      </c>
      <c r="R344" s="4">
        <f t="shared" si="17"/>
        <v>4</v>
      </c>
      <c r="S344" s="4">
        <f t="shared" si="17"/>
        <v>0</v>
      </c>
      <c r="T344" s="4">
        <f t="shared" si="18"/>
        <v>0</v>
      </c>
    </row>
    <row r="345" spans="1:20" s="6" customFormat="1" ht="15">
      <c r="A345" s="6" t="str">
        <f>SQL!A341</f>
        <v>Granite Shoals</v>
      </c>
      <c r="B345" s="6">
        <f>SQL!B341</f>
        <v>5087</v>
      </c>
      <c r="C345" s="6">
        <f>SQL!C341</f>
        <v>0</v>
      </c>
      <c r="D345" s="6">
        <f>SQL!D341</f>
        <v>0</v>
      </c>
      <c r="E345" s="6">
        <f>SQL!E341</f>
        <v>37</v>
      </c>
      <c r="F345" s="6">
        <f>SQL!F341</f>
        <v>0</v>
      </c>
      <c r="G345" s="6">
        <f>SQL!G341</f>
        <v>0</v>
      </c>
      <c r="H345" s="6">
        <f>SQL!H341</f>
        <v>37</v>
      </c>
      <c r="I345" s="6">
        <f>SQL!I341</f>
        <v>850</v>
      </c>
      <c r="J345" s="6">
        <f>SQL!J341</f>
        <v>143</v>
      </c>
      <c r="K345" s="6">
        <f>SQL!K341</f>
        <v>964</v>
      </c>
      <c r="L345" s="6">
        <f>SQL!L341</f>
        <v>683</v>
      </c>
      <c r="M345" s="6">
        <f>SQL!M341</f>
        <v>294</v>
      </c>
      <c r="N345" s="6">
        <f>SQL!N341</f>
        <v>980</v>
      </c>
      <c r="O345" s="4">
        <f t="shared" si="16"/>
        <v>850</v>
      </c>
      <c r="P345" s="4">
        <f t="shared" si="17"/>
        <v>143</v>
      </c>
      <c r="Q345" s="4">
        <f t="shared" si="17"/>
        <v>1001</v>
      </c>
      <c r="R345" s="4">
        <f t="shared" si="17"/>
        <v>683</v>
      </c>
      <c r="S345" s="4">
        <f t="shared" si="17"/>
        <v>294</v>
      </c>
      <c r="T345" s="4">
        <f t="shared" si="18"/>
        <v>1017</v>
      </c>
    </row>
    <row r="346" spans="1:20" s="6" customFormat="1" ht="15">
      <c r="A346" s="6" t="str">
        <f>SQL!A342</f>
        <v>Grapeland</v>
      </c>
      <c r="B346" s="6">
        <f>SQL!B342</f>
        <v>1443</v>
      </c>
      <c r="C346" s="6">
        <f>SQL!C342</f>
        <v>0</v>
      </c>
      <c r="D346" s="6">
        <f>SQL!D342</f>
        <v>0</v>
      </c>
      <c r="E346" s="6">
        <f>SQL!E342</f>
        <v>0</v>
      </c>
      <c r="F346" s="6">
        <f>SQL!F342</f>
        <v>0</v>
      </c>
      <c r="G346" s="6">
        <f>SQL!G342</f>
        <v>0</v>
      </c>
      <c r="H346" s="6">
        <f>SQL!H342</f>
        <v>0</v>
      </c>
      <c r="I346" s="6">
        <f>SQL!I342</f>
        <v>209</v>
      </c>
      <c r="J346" s="6">
        <f>SQL!J342</f>
        <v>94</v>
      </c>
      <c r="K346" s="6">
        <f>SQL!K342</f>
        <v>287</v>
      </c>
      <c r="L346" s="6">
        <f>SQL!L342</f>
        <v>310</v>
      </c>
      <c r="M346" s="6">
        <f>SQL!M342</f>
        <v>103</v>
      </c>
      <c r="N346" s="6">
        <f>SQL!N342</f>
        <v>174</v>
      </c>
      <c r="O346" s="4">
        <f t="shared" si="16"/>
        <v>209</v>
      </c>
      <c r="P346" s="4">
        <f t="shared" si="17"/>
        <v>94</v>
      </c>
      <c r="Q346" s="4">
        <f t="shared" si="17"/>
        <v>287</v>
      </c>
      <c r="R346" s="4">
        <f t="shared" si="17"/>
        <v>310</v>
      </c>
      <c r="S346" s="4">
        <f t="shared" si="17"/>
        <v>103</v>
      </c>
      <c r="T346" s="4">
        <f t="shared" si="18"/>
        <v>174</v>
      </c>
    </row>
    <row r="347" spans="1:20" s="6" customFormat="1" ht="15">
      <c r="A347" s="6" t="str">
        <f>SQL!A343</f>
        <v>Grapevine</v>
      </c>
      <c r="B347" s="6">
        <f>SQL!B343</f>
        <v>55281</v>
      </c>
      <c r="C347" s="6">
        <f>SQL!C343</f>
        <v>23</v>
      </c>
      <c r="D347" s="6">
        <f>SQL!D343</f>
        <v>0</v>
      </c>
      <c r="E347" s="6">
        <f>SQL!E343</f>
        <v>62</v>
      </c>
      <c r="F347" s="6">
        <f>SQL!F343</f>
        <v>79</v>
      </c>
      <c r="G347" s="6">
        <f>SQL!G343</f>
        <v>0</v>
      </c>
      <c r="H347" s="6">
        <f>SQL!H343</f>
        <v>6</v>
      </c>
      <c r="I347" s="6">
        <f>SQL!I343</f>
        <v>5253</v>
      </c>
      <c r="J347" s="6">
        <f>SQL!J343</f>
        <v>840</v>
      </c>
      <c r="K347" s="6">
        <f>SQL!K343</f>
        <v>7080</v>
      </c>
      <c r="L347" s="6">
        <f>SQL!L343</f>
        <v>6321</v>
      </c>
      <c r="M347" s="6">
        <f>SQL!M343</f>
        <v>2401</v>
      </c>
      <c r="N347" s="6">
        <f>SQL!N343</f>
        <v>4452</v>
      </c>
      <c r="O347" s="4">
        <f t="shared" si="16"/>
        <v>5276</v>
      </c>
      <c r="P347" s="4">
        <f t="shared" si="17"/>
        <v>840</v>
      </c>
      <c r="Q347" s="4">
        <f t="shared" si="17"/>
        <v>7142</v>
      </c>
      <c r="R347" s="4">
        <f t="shared" si="17"/>
        <v>6400</v>
      </c>
      <c r="S347" s="4">
        <f t="shared" si="17"/>
        <v>2401</v>
      </c>
      <c r="T347" s="4">
        <f t="shared" si="18"/>
        <v>4458</v>
      </c>
    </row>
    <row r="348" spans="1:20" s="6" customFormat="1" ht="15">
      <c r="A348" s="6" t="str">
        <f>SQL!A344</f>
        <v>Greenville</v>
      </c>
      <c r="B348" s="6">
        <f>SQL!B344</f>
        <v>28827</v>
      </c>
      <c r="C348" s="6">
        <f>SQL!C344</f>
        <v>0</v>
      </c>
      <c r="D348" s="6">
        <f>SQL!D344</f>
        <v>0</v>
      </c>
      <c r="E348" s="6">
        <f>SQL!E344</f>
        <v>0</v>
      </c>
      <c r="F348" s="6">
        <f>SQL!F344</f>
        <v>0</v>
      </c>
      <c r="G348" s="6">
        <f>SQL!G344</f>
        <v>0</v>
      </c>
      <c r="H348" s="6">
        <f>SQL!H344</f>
        <v>0</v>
      </c>
      <c r="I348" s="6">
        <f>SQL!I344</f>
        <v>3376</v>
      </c>
      <c r="J348" s="6">
        <f>SQL!J344</f>
        <v>387</v>
      </c>
      <c r="K348" s="6">
        <f>SQL!K344</f>
        <v>2118</v>
      </c>
      <c r="L348" s="6">
        <f>SQL!L344</f>
        <v>2060</v>
      </c>
      <c r="M348" s="6">
        <f>SQL!M344</f>
        <v>456</v>
      </c>
      <c r="N348" s="6">
        <f>SQL!N344</f>
        <v>3367</v>
      </c>
      <c r="O348" s="4">
        <f t="shared" si="16"/>
        <v>3376</v>
      </c>
      <c r="P348" s="4">
        <f t="shared" si="17"/>
        <v>387</v>
      </c>
      <c r="Q348" s="4">
        <f t="shared" si="17"/>
        <v>2118</v>
      </c>
      <c r="R348" s="4">
        <f t="shared" si="17"/>
        <v>2060</v>
      </c>
      <c r="S348" s="4">
        <f t="shared" si="17"/>
        <v>456</v>
      </c>
      <c r="T348" s="4">
        <f t="shared" si="18"/>
        <v>3367</v>
      </c>
    </row>
    <row r="349" spans="1:20" s="6" customFormat="1" ht="15">
      <c r="A349" s="6" t="str">
        <f>SQL!A345</f>
        <v>Gregory</v>
      </c>
      <c r="B349" s="6">
        <f>SQL!B345</f>
        <v>1886</v>
      </c>
      <c r="C349" s="6">
        <f>SQL!C345</f>
        <v>0</v>
      </c>
      <c r="D349" s="6">
        <f>SQL!D345</f>
        <v>0</v>
      </c>
      <c r="E349" s="6">
        <f>SQL!E345</f>
        <v>0</v>
      </c>
      <c r="F349" s="6">
        <f>SQL!F345</f>
        <v>0</v>
      </c>
      <c r="G349" s="6">
        <f>SQL!G345</f>
        <v>0</v>
      </c>
      <c r="H349" s="6">
        <f>SQL!H345</f>
        <v>0</v>
      </c>
      <c r="I349" s="6">
        <f>SQL!I345</f>
        <v>10362</v>
      </c>
      <c r="J349" s="6">
        <f>SQL!J345</f>
        <v>182</v>
      </c>
      <c r="K349" s="6">
        <f>SQL!K345</f>
        <v>5380</v>
      </c>
      <c r="L349" s="6">
        <f>SQL!L345</f>
        <v>3089</v>
      </c>
      <c r="M349" s="6">
        <f>SQL!M345</f>
        <v>0</v>
      </c>
      <c r="N349" s="6">
        <f>SQL!N345</f>
        <v>12839</v>
      </c>
      <c r="O349" s="4">
        <f t="shared" si="16"/>
        <v>10362</v>
      </c>
      <c r="P349" s="4">
        <f t="shared" si="17"/>
        <v>182</v>
      </c>
      <c r="Q349" s="4">
        <f t="shared" si="17"/>
        <v>5380</v>
      </c>
      <c r="R349" s="4">
        <f t="shared" si="17"/>
        <v>3089</v>
      </c>
      <c r="S349" s="4">
        <f t="shared" si="17"/>
        <v>0</v>
      </c>
      <c r="T349" s="4">
        <f t="shared" si="18"/>
        <v>12839</v>
      </c>
    </row>
    <row r="350" spans="1:20" s="6" customFormat="1" ht="15">
      <c r="A350" s="6" t="str">
        <f>SQL!A346</f>
        <v>Grey Forest</v>
      </c>
      <c r="B350" s="6">
        <f>SQL!B346</f>
        <v>564</v>
      </c>
      <c r="C350" s="6">
        <f>SQL!C346</f>
        <v>0</v>
      </c>
      <c r="D350" s="6">
        <f>SQL!D346</f>
        <v>0</v>
      </c>
      <c r="E350" s="6">
        <f>SQL!E346</f>
        <v>0</v>
      </c>
      <c r="F350" s="6">
        <f>SQL!F346</f>
        <v>0</v>
      </c>
      <c r="G350" s="6">
        <f>SQL!G346</f>
        <v>0</v>
      </c>
      <c r="H350" s="6">
        <f>SQL!H346</f>
        <v>0</v>
      </c>
      <c r="I350" s="6">
        <f>SQL!I346</f>
        <v>710</v>
      </c>
      <c r="J350" s="6">
        <f>SQL!J346</f>
        <v>52</v>
      </c>
      <c r="K350" s="6">
        <f>SQL!K346</f>
        <v>536</v>
      </c>
      <c r="L350" s="6">
        <f>SQL!L346</f>
        <v>421</v>
      </c>
      <c r="M350" s="6">
        <f>SQL!M346</f>
        <v>25</v>
      </c>
      <c r="N350" s="6">
        <f>SQL!N346</f>
        <v>853</v>
      </c>
      <c r="O350" s="4">
        <f t="shared" si="16"/>
        <v>710</v>
      </c>
      <c r="P350" s="4">
        <f t="shared" si="17"/>
        <v>52</v>
      </c>
      <c r="Q350" s="4">
        <f t="shared" si="17"/>
        <v>536</v>
      </c>
      <c r="R350" s="4">
        <f t="shared" si="17"/>
        <v>421</v>
      </c>
      <c r="S350" s="4">
        <f t="shared" si="17"/>
        <v>25</v>
      </c>
      <c r="T350" s="4">
        <f t="shared" si="18"/>
        <v>853</v>
      </c>
    </row>
    <row r="351" spans="1:20" s="6" customFormat="1" ht="15">
      <c r="A351" s="6" t="str">
        <f>SQL!A347</f>
        <v>Groesbeck</v>
      </c>
      <c r="B351" s="6">
        <f>SQL!B347</f>
        <v>4253</v>
      </c>
      <c r="C351" s="6">
        <f>SQL!C347</f>
        <v>0</v>
      </c>
      <c r="D351" s="6">
        <f>SQL!D347</f>
        <v>0</v>
      </c>
      <c r="E351" s="6">
        <f>SQL!E347</f>
        <v>0</v>
      </c>
      <c r="F351" s="6">
        <f>SQL!F347</f>
        <v>0</v>
      </c>
      <c r="G351" s="6">
        <f>SQL!G347</f>
        <v>0</v>
      </c>
      <c r="H351" s="6">
        <f>SQL!H347</f>
        <v>0</v>
      </c>
      <c r="I351" s="6">
        <f>SQL!I347</f>
        <v>1120</v>
      </c>
      <c r="J351" s="6">
        <f>SQL!J347</f>
        <v>205</v>
      </c>
      <c r="K351" s="6">
        <f>SQL!K347</f>
        <v>962</v>
      </c>
      <c r="L351" s="6">
        <f>SQL!L347</f>
        <v>856</v>
      </c>
      <c r="M351" s="6">
        <f>SQL!M347</f>
        <v>79</v>
      </c>
      <c r="N351" s="6">
        <f>SQL!N347</f>
        <v>1333</v>
      </c>
      <c r="O351" s="4">
        <f t="shared" si="16"/>
        <v>1120</v>
      </c>
      <c r="P351" s="4">
        <f t="shared" si="17"/>
        <v>205</v>
      </c>
      <c r="Q351" s="4">
        <f t="shared" si="17"/>
        <v>962</v>
      </c>
      <c r="R351" s="4">
        <f t="shared" si="17"/>
        <v>856</v>
      </c>
      <c r="S351" s="4">
        <f t="shared" si="17"/>
        <v>79</v>
      </c>
      <c r="T351" s="4">
        <f t="shared" si="18"/>
        <v>1333</v>
      </c>
    </row>
    <row r="352" spans="1:20" s="6" customFormat="1" ht="15">
      <c r="A352" s="6" t="str">
        <f>SQL!A348</f>
        <v>Groom</v>
      </c>
      <c r="B352" s="6">
        <f>SQL!B348</f>
        <v>550</v>
      </c>
      <c r="C352" s="6">
        <f>SQL!C348</f>
        <v>0</v>
      </c>
      <c r="D352" s="6">
        <f>SQL!D348</f>
        <v>0</v>
      </c>
      <c r="E352" s="6">
        <f>SQL!E348</f>
        <v>0</v>
      </c>
      <c r="F352" s="6">
        <f>SQL!F348</f>
        <v>0</v>
      </c>
      <c r="G352" s="6">
        <f>SQL!G348</f>
        <v>0</v>
      </c>
      <c r="H352" s="6">
        <f>SQL!H348</f>
        <v>0</v>
      </c>
      <c r="I352" s="6">
        <f>SQL!I348</f>
        <v>0</v>
      </c>
      <c r="J352" s="6">
        <f>SQL!J348</f>
        <v>0</v>
      </c>
      <c r="K352" s="6">
        <f>SQL!K348</f>
        <v>0</v>
      </c>
      <c r="L352" s="6">
        <f>SQL!L348</f>
        <v>0</v>
      </c>
      <c r="M352" s="6">
        <f>SQL!M348</f>
        <v>0</v>
      </c>
      <c r="N352" s="6">
        <f>SQL!N348</f>
        <v>0</v>
      </c>
      <c r="O352" s="4">
        <f t="shared" si="16"/>
        <v>0</v>
      </c>
      <c r="P352" s="4">
        <f t="shared" si="17"/>
        <v>0</v>
      </c>
      <c r="Q352" s="4">
        <f t="shared" si="17"/>
        <v>0</v>
      </c>
      <c r="R352" s="4">
        <f t="shared" si="17"/>
        <v>0</v>
      </c>
      <c r="S352" s="4">
        <f t="shared" si="17"/>
        <v>0</v>
      </c>
      <c r="T352" s="4">
        <f t="shared" si="18"/>
        <v>0</v>
      </c>
    </row>
    <row r="353" spans="1:20" s="6" customFormat="1" ht="15">
      <c r="A353" s="6" t="str">
        <f>SQL!A349</f>
        <v>Groves</v>
      </c>
      <c r="B353" s="6">
        <f>SQL!B349</f>
        <v>15480</v>
      </c>
      <c r="C353" s="6">
        <f>SQL!C349</f>
        <v>0</v>
      </c>
      <c r="D353" s="6">
        <f>SQL!D349</f>
        <v>0</v>
      </c>
      <c r="E353" s="6">
        <f>SQL!E349</f>
        <v>0</v>
      </c>
      <c r="F353" s="6">
        <f>SQL!F349</f>
        <v>0</v>
      </c>
      <c r="G353" s="6">
        <f>SQL!G349</f>
        <v>0</v>
      </c>
      <c r="H353" s="6">
        <f>SQL!H349</f>
        <v>0</v>
      </c>
      <c r="I353" s="6">
        <f>SQL!I349</f>
        <v>208</v>
      </c>
      <c r="J353" s="6">
        <f>SQL!J349</f>
        <v>496</v>
      </c>
      <c r="K353" s="6">
        <f>SQL!K349</f>
        <v>2042</v>
      </c>
      <c r="L353" s="6">
        <f>SQL!L349</f>
        <v>1809</v>
      </c>
      <c r="M353" s="6">
        <f>SQL!M349</f>
        <v>552</v>
      </c>
      <c r="N353" s="6">
        <f>SQL!N349</f>
        <v>385</v>
      </c>
      <c r="O353" s="4">
        <f t="shared" si="16"/>
        <v>208</v>
      </c>
      <c r="P353" s="4">
        <f t="shared" si="17"/>
        <v>496</v>
      </c>
      <c r="Q353" s="4">
        <f t="shared" si="17"/>
        <v>2042</v>
      </c>
      <c r="R353" s="4">
        <f t="shared" si="17"/>
        <v>1809</v>
      </c>
      <c r="S353" s="4">
        <f t="shared" si="17"/>
        <v>552</v>
      </c>
      <c r="T353" s="4">
        <f t="shared" si="18"/>
        <v>385</v>
      </c>
    </row>
    <row r="354" spans="1:20" s="6" customFormat="1" ht="15">
      <c r="A354" s="6" t="str">
        <f>SQL!A350</f>
        <v>Groveton</v>
      </c>
      <c r="B354" s="6">
        <f>SQL!B350</f>
        <v>1023</v>
      </c>
      <c r="C354" s="6">
        <f>SQL!C350</f>
        <v>0</v>
      </c>
      <c r="D354" s="6">
        <f>SQL!D350</f>
        <v>0</v>
      </c>
      <c r="E354" s="6">
        <f>SQL!E350</f>
        <v>0</v>
      </c>
      <c r="F354" s="6">
        <f>SQL!F350</f>
        <v>0</v>
      </c>
      <c r="G354" s="6">
        <f>SQL!G350</f>
        <v>0</v>
      </c>
      <c r="H354" s="6">
        <f>SQL!H350</f>
        <v>0</v>
      </c>
      <c r="I354" s="6">
        <f>SQL!I350</f>
        <v>305</v>
      </c>
      <c r="J354" s="6">
        <f>SQL!J350</f>
        <v>17</v>
      </c>
      <c r="K354" s="6">
        <f>SQL!K350</f>
        <v>169</v>
      </c>
      <c r="L354" s="6">
        <f>SQL!L350</f>
        <v>165</v>
      </c>
      <c r="M354" s="6">
        <f>SQL!M350</f>
        <v>8</v>
      </c>
      <c r="N354" s="6">
        <f>SQL!N350</f>
        <v>315</v>
      </c>
      <c r="O354" s="4">
        <f t="shared" si="16"/>
        <v>305</v>
      </c>
      <c r="P354" s="4">
        <f t="shared" si="17"/>
        <v>17</v>
      </c>
      <c r="Q354" s="4">
        <f t="shared" si="17"/>
        <v>169</v>
      </c>
      <c r="R354" s="4">
        <f t="shared" si="17"/>
        <v>165</v>
      </c>
      <c r="S354" s="4">
        <f t="shared" si="17"/>
        <v>8</v>
      </c>
      <c r="T354" s="4">
        <f t="shared" si="18"/>
        <v>315</v>
      </c>
    </row>
    <row r="355" spans="1:20" s="6" customFormat="1" ht="15">
      <c r="A355" s="6" t="str">
        <f>SQL!A351</f>
        <v>Gruver</v>
      </c>
      <c r="B355" s="6">
        <f>SQL!B351</f>
        <v>1135</v>
      </c>
      <c r="C355" s="6">
        <f>SQL!C351</f>
        <v>0</v>
      </c>
      <c r="D355" s="6">
        <f>SQL!D351</f>
        <v>0</v>
      </c>
      <c r="E355" s="6">
        <f>SQL!E351</f>
        <v>0</v>
      </c>
      <c r="F355" s="6">
        <f>SQL!F351</f>
        <v>0</v>
      </c>
      <c r="G355" s="6">
        <f>SQL!G351</f>
        <v>0</v>
      </c>
      <c r="H355" s="6">
        <f>SQL!H351</f>
        <v>0</v>
      </c>
      <c r="I355" s="6">
        <f>SQL!I351</f>
        <v>0</v>
      </c>
      <c r="J355" s="6">
        <f>SQL!J351</f>
        <v>0</v>
      </c>
      <c r="K355" s="6">
        <f>SQL!K351</f>
        <v>0</v>
      </c>
      <c r="L355" s="6">
        <f>SQL!L351</f>
        <v>0</v>
      </c>
      <c r="M355" s="6">
        <f>SQL!M351</f>
        <v>0</v>
      </c>
      <c r="N355" s="6">
        <f>SQL!N351</f>
        <v>0</v>
      </c>
      <c r="O355" s="4">
        <f t="shared" si="16"/>
        <v>0</v>
      </c>
      <c r="P355" s="4">
        <f t="shared" si="17"/>
        <v>0</v>
      </c>
      <c r="Q355" s="4">
        <f t="shared" si="17"/>
        <v>0</v>
      </c>
      <c r="R355" s="4">
        <f t="shared" si="17"/>
        <v>0</v>
      </c>
      <c r="S355" s="4">
        <f t="shared" si="17"/>
        <v>0</v>
      </c>
      <c r="T355" s="4">
        <f t="shared" si="18"/>
        <v>0</v>
      </c>
    </row>
    <row r="356" spans="1:20" s="6" customFormat="1" ht="15">
      <c r="A356" s="6" t="str">
        <f>SQL!A352</f>
        <v>Gun Barrel City</v>
      </c>
      <c r="B356" s="6">
        <f>SQL!B352</f>
        <v>6208</v>
      </c>
      <c r="C356" s="6">
        <f>SQL!C352</f>
        <v>0</v>
      </c>
      <c r="D356" s="6">
        <f>SQL!D352</f>
        <v>0</v>
      </c>
      <c r="E356" s="6">
        <f>SQL!E352</f>
        <v>0</v>
      </c>
      <c r="F356" s="6">
        <f>SQL!F352</f>
        <v>0</v>
      </c>
      <c r="G356" s="6">
        <f>SQL!G352</f>
        <v>0</v>
      </c>
      <c r="H356" s="6">
        <f>SQL!H352</f>
        <v>0</v>
      </c>
      <c r="I356" s="6">
        <f>SQL!I352</f>
        <v>378</v>
      </c>
      <c r="J356" s="6">
        <f>SQL!J352</f>
        <v>624</v>
      </c>
      <c r="K356" s="6">
        <f>SQL!K352</f>
        <v>847</v>
      </c>
      <c r="L356" s="6">
        <f>SQL!L352</f>
        <v>812</v>
      </c>
      <c r="M356" s="6">
        <f>SQL!M352</f>
        <v>417</v>
      </c>
      <c r="N356" s="6">
        <f>SQL!N352</f>
        <v>417</v>
      </c>
      <c r="O356" s="4">
        <f t="shared" si="16"/>
        <v>378</v>
      </c>
      <c r="P356" s="4">
        <f t="shared" si="17"/>
        <v>624</v>
      </c>
      <c r="Q356" s="4">
        <f t="shared" si="17"/>
        <v>847</v>
      </c>
      <c r="R356" s="4">
        <f t="shared" si="17"/>
        <v>812</v>
      </c>
      <c r="S356" s="4">
        <f t="shared" si="17"/>
        <v>417</v>
      </c>
      <c r="T356" s="4">
        <f t="shared" si="18"/>
        <v>417</v>
      </c>
    </row>
    <row r="357" spans="1:20" s="6" customFormat="1" ht="15">
      <c r="A357" s="6" t="str">
        <f>SQL!A353</f>
        <v>Gunter</v>
      </c>
      <c r="B357" s="6">
        <f>SQL!B353</f>
        <v>1675</v>
      </c>
      <c r="C357" s="6">
        <f>SQL!C353</f>
        <v>0</v>
      </c>
      <c r="D357" s="6">
        <f>SQL!D353</f>
        <v>0</v>
      </c>
      <c r="E357" s="6">
        <f>SQL!E353</f>
        <v>0</v>
      </c>
      <c r="F357" s="6">
        <f>SQL!F353</f>
        <v>0</v>
      </c>
      <c r="G357" s="6">
        <f>SQL!G353</f>
        <v>0</v>
      </c>
      <c r="H357" s="6">
        <f>SQL!H353</f>
        <v>0</v>
      </c>
      <c r="I357" s="6">
        <f>SQL!I353</f>
        <v>396</v>
      </c>
      <c r="J357" s="6">
        <f>SQL!J353</f>
        <v>67</v>
      </c>
      <c r="K357" s="6">
        <f>SQL!K353</f>
        <v>424</v>
      </c>
      <c r="L357" s="6">
        <f>SQL!L353</f>
        <v>650</v>
      </c>
      <c r="M357" s="6">
        <f>SQL!M353</f>
        <v>121</v>
      </c>
      <c r="N357" s="6">
        <f>SQL!N353</f>
        <v>134</v>
      </c>
      <c r="O357" s="4">
        <f t="shared" si="16"/>
        <v>396</v>
      </c>
      <c r="P357" s="4">
        <f t="shared" si="17"/>
        <v>67</v>
      </c>
      <c r="Q357" s="4">
        <f t="shared" si="17"/>
        <v>424</v>
      </c>
      <c r="R357" s="4">
        <f t="shared" si="17"/>
        <v>650</v>
      </c>
      <c r="S357" s="4">
        <f t="shared" si="17"/>
        <v>121</v>
      </c>
      <c r="T357" s="4">
        <f t="shared" si="18"/>
        <v>134</v>
      </c>
    </row>
    <row r="358" spans="1:20" s="6" customFormat="1" ht="15">
      <c r="A358" s="6" t="str">
        <f>SQL!A354</f>
        <v>Hackberry</v>
      </c>
      <c r="B358" s="6">
        <f>SQL!B354</f>
        <v>1077</v>
      </c>
      <c r="C358" s="6">
        <f>SQL!C354</f>
        <v>0</v>
      </c>
      <c r="D358" s="6">
        <f>SQL!D354</f>
        <v>0</v>
      </c>
      <c r="E358" s="6">
        <f>SQL!E354</f>
        <v>0</v>
      </c>
      <c r="F358" s="6">
        <f>SQL!F354</f>
        <v>0</v>
      </c>
      <c r="G358" s="6">
        <f>SQL!G354</f>
        <v>0</v>
      </c>
      <c r="H358" s="6">
        <f>SQL!H354</f>
        <v>0</v>
      </c>
      <c r="I358" s="6">
        <f>SQL!I354</f>
        <v>1</v>
      </c>
      <c r="J358" s="6">
        <f>SQL!J354</f>
        <v>0</v>
      </c>
      <c r="K358" s="6">
        <f>SQL!K354</f>
        <v>15</v>
      </c>
      <c r="L358" s="6">
        <f>SQL!L354</f>
        <v>9</v>
      </c>
      <c r="M358" s="6">
        <f>SQL!M354</f>
        <v>0</v>
      </c>
      <c r="N358" s="6">
        <f>SQL!N354</f>
        <v>0</v>
      </c>
      <c r="O358" s="4">
        <f t="shared" si="16"/>
        <v>1</v>
      </c>
      <c r="P358" s="4">
        <f t="shared" si="17"/>
        <v>0</v>
      </c>
      <c r="Q358" s="4">
        <f t="shared" si="17"/>
        <v>15</v>
      </c>
      <c r="R358" s="4">
        <f t="shared" si="17"/>
        <v>9</v>
      </c>
      <c r="S358" s="4">
        <f t="shared" si="17"/>
        <v>0</v>
      </c>
      <c r="T358" s="4">
        <f t="shared" si="18"/>
        <v>0</v>
      </c>
    </row>
    <row r="359" spans="1:20" s="6" customFormat="1" ht="15">
      <c r="A359" s="6" t="str">
        <f>SQL!A355</f>
        <v>Hale Center</v>
      </c>
      <c r="B359" s="6">
        <f>SQL!B355</f>
        <v>2054</v>
      </c>
      <c r="C359" s="6">
        <f>SQL!C355</f>
        <v>0</v>
      </c>
      <c r="D359" s="6">
        <f>SQL!D355</f>
        <v>0</v>
      </c>
      <c r="E359" s="6">
        <f>SQL!E355</f>
        <v>0</v>
      </c>
      <c r="F359" s="6">
        <f>SQL!F355</f>
        <v>0</v>
      </c>
      <c r="G359" s="6">
        <f>SQL!G355</f>
        <v>0</v>
      </c>
      <c r="H359" s="6">
        <f>SQL!H355</f>
        <v>0</v>
      </c>
      <c r="I359" s="6">
        <f>SQL!I355</f>
        <v>1490</v>
      </c>
      <c r="J359" s="6">
        <f>SQL!J355</f>
        <v>27</v>
      </c>
      <c r="K359" s="6">
        <f>SQL!K355</f>
        <v>426</v>
      </c>
      <c r="L359" s="6">
        <f>SQL!L355</f>
        <v>204</v>
      </c>
      <c r="M359" s="6">
        <f>SQL!M355</f>
        <v>0</v>
      </c>
      <c r="N359" s="6">
        <f>SQL!N355</f>
        <v>1743</v>
      </c>
      <c r="O359" s="4">
        <f t="shared" si="16"/>
        <v>1490</v>
      </c>
      <c r="P359" s="4">
        <f t="shared" si="17"/>
        <v>27</v>
      </c>
      <c r="Q359" s="4">
        <f t="shared" si="17"/>
        <v>426</v>
      </c>
      <c r="R359" s="4">
        <f t="shared" si="17"/>
        <v>204</v>
      </c>
      <c r="S359" s="4">
        <f t="shared" si="17"/>
        <v>0</v>
      </c>
      <c r="T359" s="4">
        <f t="shared" si="18"/>
        <v>1743</v>
      </c>
    </row>
    <row r="360" spans="1:20" s="6" customFormat="1" ht="15">
      <c r="A360" s="6" t="str">
        <f>SQL!A356</f>
        <v>Hallettsville</v>
      </c>
      <c r="B360" s="6">
        <f>SQL!B356</f>
        <v>2637</v>
      </c>
      <c r="C360" s="6">
        <f>SQL!C356</f>
        <v>0</v>
      </c>
      <c r="D360" s="6">
        <f>SQL!D356</f>
        <v>0</v>
      </c>
      <c r="E360" s="6">
        <f>SQL!E356</f>
        <v>0</v>
      </c>
      <c r="F360" s="6">
        <f>SQL!F356</f>
        <v>0</v>
      </c>
      <c r="G360" s="6">
        <f>SQL!G356</f>
        <v>0</v>
      </c>
      <c r="H360" s="6">
        <f>SQL!H356</f>
        <v>0</v>
      </c>
      <c r="I360" s="6">
        <f>SQL!I356</f>
        <v>207</v>
      </c>
      <c r="J360" s="6">
        <f>SQL!J356</f>
        <v>141</v>
      </c>
      <c r="K360" s="6">
        <f>SQL!K356</f>
        <v>554</v>
      </c>
      <c r="L360" s="6">
        <f>SQL!L356</f>
        <v>502</v>
      </c>
      <c r="M360" s="6">
        <f>SQL!M356</f>
        <v>94</v>
      </c>
      <c r="N360" s="6">
        <f>SQL!N356</f>
        <v>307</v>
      </c>
      <c r="O360" s="4">
        <f t="shared" si="16"/>
        <v>207</v>
      </c>
      <c r="P360" s="4">
        <f t="shared" si="17"/>
        <v>141</v>
      </c>
      <c r="Q360" s="4">
        <f t="shared" si="17"/>
        <v>554</v>
      </c>
      <c r="R360" s="4">
        <f t="shared" si="17"/>
        <v>502</v>
      </c>
      <c r="S360" s="4">
        <f t="shared" si="17"/>
        <v>94</v>
      </c>
      <c r="T360" s="4">
        <f t="shared" si="18"/>
        <v>307</v>
      </c>
    </row>
    <row r="361" spans="1:20" s="6" customFormat="1" ht="15">
      <c r="A361" s="6" t="str">
        <f>SQL!A357</f>
        <v>Hallsville</v>
      </c>
      <c r="B361" s="6">
        <f>SQL!B357</f>
        <v>4296</v>
      </c>
      <c r="C361" s="6">
        <f>SQL!C357</f>
        <v>23</v>
      </c>
      <c r="D361" s="6">
        <f>SQL!D357</f>
        <v>0</v>
      </c>
      <c r="E361" s="6">
        <f>SQL!E357</f>
        <v>4</v>
      </c>
      <c r="F361" s="6">
        <f>SQL!F357</f>
        <v>14</v>
      </c>
      <c r="G361" s="6">
        <f>SQL!G357</f>
        <v>0</v>
      </c>
      <c r="H361" s="6">
        <f>SQL!H357</f>
        <v>13</v>
      </c>
      <c r="I361" s="6">
        <f>SQL!I357</f>
        <v>2436</v>
      </c>
      <c r="J361" s="6">
        <f>SQL!J357</f>
        <v>113</v>
      </c>
      <c r="K361" s="6">
        <f>SQL!K357</f>
        <v>967</v>
      </c>
      <c r="L361" s="6">
        <f>SQL!L357</f>
        <v>765</v>
      </c>
      <c r="M361" s="6">
        <f>SQL!M357</f>
        <v>0</v>
      </c>
      <c r="N361" s="6">
        <f>SQL!N357</f>
        <v>2751</v>
      </c>
      <c r="O361" s="4">
        <f t="shared" si="16"/>
        <v>2459</v>
      </c>
      <c r="P361" s="4">
        <f t="shared" si="17"/>
        <v>113</v>
      </c>
      <c r="Q361" s="4">
        <f t="shared" si="17"/>
        <v>971</v>
      </c>
      <c r="R361" s="4">
        <f t="shared" si="17"/>
        <v>779</v>
      </c>
      <c r="S361" s="4">
        <f t="shared" si="17"/>
        <v>0</v>
      </c>
      <c r="T361" s="4">
        <f t="shared" si="18"/>
        <v>2764</v>
      </c>
    </row>
    <row r="362" spans="1:20" s="6" customFormat="1" ht="15">
      <c r="A362" s="6" t="str">
        <f>SQL!A358</f>
        <v>Haltom City</v>
      </c>
      <c r="B362" s="6">
        <f>SQL!B358</f>
        <v>43874</v>
      </c>
      <c r="C362" s="6">
        <f>SQL!C358</f>
        <v>0</v>
      </c>
      <c r="D362" s="6">
        <f>SQL!D358</f>
        <v>0</v>
      </c>
      <c r="E362" s="6">
        <f>SQL!E358</f>
        <v>0</v>
      </c>
      <c r="F362" s="6">
        <f>SQL!F358</f>
        <v>0</v>
      </c>
      <c r="G362" s="6">
        <f>SQL!G358</f>
        <v>0</v>
      </c>
      <c r="H362" s="6">
        <f>SQL!H358</f>
        <v>0</v>
      </c>
      <c r="I362" s="6">
        <f>SQL!I358</f>
        <v>11253</v>
      </c>
      <c r="J362" s="6">
        <f>SQL!J358</f>
        <v>2870</v>
      </c>
      <c r="K362" s="6">
        <f>SQL!K358</f>
        <v>9749</v>
      </c>
      <c r="L362" s="6">
        <f>SQL!L358</f>
        <v>7122</v>
      </c>
      <c r="M362" s="6">
        <f>SQL!M358</f>
        <v>4787</v>
      </c>
      <c r="N362" s="6">
        <f>SQL!N358</f>
        <v>11963</v>
      </c>
      <c r="O362" s="4">
        <f t="shared" si="16"/>
        <v>11253</v>
      </c>
      <c r="P362" s="4">
        <f t="shared" si="17"/>
        <v>2870</v>
      </c>
      <c r="Q362" s="4">
        <f t="shared" si="17"/>
        <v>9749</v>
      </c>
      <c r="R362" s="4">
        <f t="shared" si="17"/>
        <v>7122</v>
      </c>
      <c r="S362" s="4">
        <f t="shared" si="17"/>
        <v>4787</v>
      </c>
      <c r="T362" s="4">
        <f t="shared" si="18"/>
        <v>11963</v>
      </c>
    </row>
    <row r="363" spans="1:20" s="6" customFormat="1" ht="15">
      <c r="A363" s="6" t="str">
        <f>SQL!A359</f>
        <v>Hamilton</v>
      </c>
      <c r="B363" s="6">
        <f>SQL!B359</f>
        <v>3012</v>
      </c>
      <c r="C363" s="6">
        <f>SQL!C359</f>
        <v>0</v>
      </c>
      <c r="D363" s="6">
        <f>SQL!D359</f>
        <v>0</v>
      </c>
      <c r="E363" s="6">
        <f>SQL!E359</f>
        <v>0</v>
      </c>
      <c r="F363" s="6">
        <f>SQL!F359</f>
        <v>0</v>
      </c>
      <c r="G363" s="6">
        <f>SQL!G359</f>
        <v>0</v>
      </c>
      <c r="H363" s="6">
        <f>SQL!H359</f>
        <v>0</v>
      </c>
      <c r="I363" s="6">
        <f>SQL!I359</f>
        <v>284</v>
      </c>
      <c r="J363" s="6">
        <f>SQL!J359</f>
        <v>156</v>
      </c>
      <c r="K363" s="6">
        <f>SQL!K359</f>
        <v>569</v>
      </c>
      <c r="L363" s="6">
        <f>SQL!L359</f>
        <v>714</v>
      </c>
      <c r="M363" s="6">
        <f>SQL!M359</f>
        <v>153</v>
      </c>
      <c r="N363" s="6">
        <f>SQL!N359</f>
        <v>153</v>
      </c>
      <c r="O363" s="4">
        <f t="shared" si="16"/>
        <v>284</v>
      </c>
      <c r="P363" s="4">
        <f t="shared" si="17"/>
        <v>156</v>
      </c>
      <c r="Q363" s="4">
        <f t="shared" si="17"/>
        <v>569</v>
      </c>
      <c r="R363" s="4">
        <f t="shared" si="17"/>
        <v>714</v>
      </c>
      <c r="S363" s="4">
        <f t="shared" si="17"/>
        <v>153</v>
      </c>
      <c r="T363" s="4">
        <f t="shared" si="18"/>
        <v>153</v>
      </c>
    </row>
    <row r="364" spans="1:20" s="6" customFormat="1" ht="15">
      <c r="A364" s="6" t="str">
        <f>SQL!A360</f>
        <v>Hamlin</v>
      </c>
      <c r="B364" s="6">
        <f>SQL!B360</f>
        <v>2021</v>
      </c>
      <c r="C364" s="6">
        <f>SQL!C360</f>
        <v>0</v>
      </c>
      <c r="D364" s="6">
        <f>SQL!D360</f>
        <v>0</v>
      </c>
      <c r="E364" s="6">
        <f>SQL!E360</f>
        <v>0</v>
      </c>
      <c r="F364" s="6">
        <f>SQL!F360</f>
        <v>0</v>
      </c>
      <c r="G364" s="6">
        <f>SQL!G360</f>
        <v>0</v>
      </c>
      <c r="H364" s="6">
        <f>SQL!H360</f>
        <v>0</v>
      </c>
      <c r="I364" s="6">
        <f>SQL!I360</f>
        <v>1252</v>
      </c>
      <c r="J364" s="6">
        <f>SQL!J360</f>
        <v>1</v>
      </c>
      <c r="K364" s="6">
        <f>SQL!K360</f>
        <v>359</v>
      </c>
      <c r="L364" s="6">
        <f>SQL!L360</f>
        <v>196</v>
      </c>
      <c r="M364" s="6">
        <f>SQL!M360</f>
        <v>0</v>
      </c>
      <c r="N364" s="6">
        <f>SQL!N360</f>
        <v>1417</v>
      </c>
      <c r="O364" s="4">
        <f t="shared" si="16"/>
        <v>1252</v>
      </c>
      <c r="P364" s="4">
        <f t="shared" si="17"/>
        <v>1</v>
      </c>
      <c r="Q364" s="4">
        <f t="shared" si="17"/>
        <v>359</v>
      </c>
      <c r="R364" s="4">
        <f t="shared" si="17"/>
        <v>196</v>
      </c>
      <c r="S364" s="4">
        <f t="shared" si="17"/>
        <v>0</v>
      </c>
      <c r="T364" s="4">
        <f t="shared" si="18"/>
        <v>1417</v>
      </c>
    </row>
    <row r="365" spans="1:20" s="6" customFormat="1" ht="15">
      <c r="A365" s="6" t="str">
        <f>SQL!A361</f>
        <v>Happy</v>
      </c>
      <c r="B365" s="6">
        <f>SQL!B361</f>
        <v>668</v>
      </c>
      <c r="C365" s="6">
        <f>SQL!C361</f>
        <v>0</v>
      </c>
      <c r="D365" s="6">
        <f>SQL!D361</f>
        <v>0</v>
      </c>
      <c r="E365" s="6">
        <f>SQL!E361</f>
        <v>0</v>
      </c>
      <c r="F365" s="6">
        <f>SQL!F361</f>
        <v>0</v>
      </c>
      <c r="G365" s="6">
        <f>SQL!G361</f>
        <v>0</v>
      </c>
      <c r="H365" s="6">
        <f>SQL!H361</f>
        <v>0</v>
      </c>
      <c r="I365" s="6">
        <f>SQL!I361</f>
        <v>0</v>
      </c>
      <c r="J365" s="6">
        <f>SQL!J361</f>
        <v>0</v>
      </c>
      <c r="K365" s="6">
        <f>SQL!K361</f>
        <v>0</v>
      </c>
      <c r="L365" s="6">
        <f>SQL!L361</f>
        <v>0</v>
      </c>
      <c r="M365" s="6">
        <f>SQL!M361</f>
        <v>0</v>
      </c>
      <c r="N365" s="6">
        <f>SQL!N361</f>
        <v>0</v>
      </c>
      <c r="O365" s="4">
        <f t="shared" si="16"/>
        <v>0</v>
      </c>
      <c r="P365" s="4">
        <f t="shared" si="17"/>
        <v>0</v>
      </c>
      <c r="Q365" s="4">
        <f t="shared" si="17"/>
        <v>0</v>
      </c>
      <c r="R365" s="4">
        <f t="shared" si="17"/>
        <v>0</v>
      </c>
      <c r="S365" s="4">
        <f t="shared" si="17"/>
        <v>0</v>
      </c>
      <c r="T365" s="4">
        <f t="shared" si="18"/>
        <v>0</v>
      </c>
    </row>
    <row r="366" spans="1:20" s="6" customFormat="1" ht="15">
      <c r="A366" s="6" t="str">
        <f>SQL!A362</f>
        <v>Hardin</v>
      </c>
      <c r="B366" s="6">
        <f>SQL!B362</f>
        <v>935</v>
      </c>
      <c r="C366" s="6">
        <f>SQL!C362</f>
        <v>0</v>
      </c>
      <c r="D366" s="6">
        <f>SQL!D362</f>
        <v>0</v>
      </c>
      <c r="E366" s="6">
        <f>SQL!E362</f>
        <v>0</v>
      </c>
      <c r="F366" s="6">
        <f>SQL!F362</f>
        <v>0</v>
      </c>
      <c r="G366" s="6">
        <f>SQL!G362</f>
        <v>0</v>
      </c>
      <c r="H366" s="6">
        <f>SQL!H362</f>
        <v>0</v>
      </c>
      <c r="I366" s="6">
        <f>SQL!I362</f>
        <v>0</v>
      </c>
      <c r="J366" s="6">
        <f>SQL!J362</f>
        <v>0</v>
      </c>
      <c r="K366" s="6">
        <f>SQL!K362</f>
        <v>0</v>
      </c>
      <c r="L366" s="6">
        <f>SQL!L362</f>
        <v>0</v>
      </c>
      <c r="M366" s="6">
        <f>SQL!M362</f>
        <v>0</v>
      </c>
      <c r="N366" s="6">
        <f>SQL!N362</f>
        <v>0</v>
      </c>
      <c r="O366" s="4">
        <f t="shared" si="16"/>
        <v>0</v>
      </c>
      <c r="P366" s="4">
        <f t="shared" si="17"/>
        <v>0</v>
      </c>
      <c r="Q366" s="4">
        <f t="shared" si="17"/>
        <v>0</v>
      </c>
      <c r="R366" s="4">
        <f t="shared" si="17"/>
        <v>0</v>
      </c>
      <c r="S366" s="4">
        <f t="shared" si="17"/>
        <v>0</v>
      </c>
      <c r="T366" s="4">
        <f t="shared" si="18"/>
        <v>0</v>
      </c>
    </row>
    <row r="367" spans="1:20" s="6" customFormat="1" ht="15">
      <c r="A367" s="6" t="str">
        <f>SQL!A363</f>
        <v>Harker Heights</v>
      </c>
      <c r="B367" s="6">
        <f>SQL!B363</f>
        <v>32421</v>
      </c>
      <c r="C367" s="6">
        <f>SQL!C363</f>
        <v>0</v>
      </c>
      <c r="D367" s="6">
        <f>SQL!D363</f>
        <v>0</v>
      </c>
      <c r="E367" s="6">
        <f>SQL!E363</f>
        <v>0</v>
      </c>
      <c r="F367" s="6">
        <f>SQL!F363</f>
        <v>0</v>
      </c>
      <c r="G367" s="6">
        <f>SQL!G363</f>
        <v>0</v>
      </c>
      <c r="H367" s="6">
        <f>SQL!H363</f>
        <v>0</v>
      </c>
      <c r="I367" s="6">
        <f>SQL!I363</f>
        <v>4875</v>
      </c>
      <c r="J367" s="6">
        <f>SQL!J363</f>
        <v>1388</v>
      </c>
      <c r="K367" s="6">
        <f>SQL!K363</f>
        <v>5151</v>
      </c>
      <c r="L367" s="6">
        <f>SQL!L363</f>
        <v>5118</v>
      </c>
      <c r="M367" s="6">
        <f>SQL!M363</f>
        <v>1588</v>
      </c>
      <c r="N367" s="6">
        <f>SQL!N363</f>
        <v>4784</v>
      </c>
      <c r="O367" s="4">
        <f t="shared" si="16"/>
        <v>4875</v>
      </c>
      <c r="P367" s="4">
        <f t="shared" si="17"/>
        <v>1388</v>
      </c>
      <c r="Q367" s="4">
        <f t="shared" si="17"/>
        <v>5151</v>
      </c>
      <c r="R367" s="4">
        <f t="shared" si="17"/>
        <v>5118</v>
      </c>
      <c r="S367" s="4">
        <f t="shared" si="17"/>
        <v>1588</v>
      </c>
      <c r="T367" s="4">
        <f t="shared" si="18"/>
        <v>4784</v>
      </c>
    </row>
    <row r="368" spans="1:20" s="6" customFormat="1" ht="15">
      <c r="A368" s="6" t="str">
        <f>SQL!A364</f>
        <v>Harlingen</v>
      </c>
      <c r="B368" s="6">
        <f>SQL!B364</f>
        <v>65022</v>
      </c>
      <c r="C368" s="6">
        <f>SQL!C364</f>
        <v>0</v>
      </c>
      <c r="D368" s="6">
        <f>SQL!D364</f>
        <v>0</v>
      </c>
      <c r="E368" s="6">
        <f>SQL!E364</f>
        <v>0</v>
      </c>
      <c r="F368" s="6">
        <f>SQL!F364</f>
        <v>0</v>
      </c>
      <c r="G368" s="6">
        <f>SQL!G364</f>
        <v>0</v>
      </c>
      <c r="H368" s="6">
        <f>SQL!H364</f>
        <v>0</v>
      </c>
      <c r="I368" s="6">
        <f>SQL!I364</f>
        <v>7105</v>
      </c>
      <c r="J368" s="6">
        <f>SQL!J364</f>
        <v>2904</v>
      </c>
      <c r="K368" s="6">
        <f>SQL!K364</f>
        <v>8848</v>
      </c>
      <c r="L368" s="6">
        <f>SQL!L364</f>
        <v>7931</v>
      </c>
      <c r="M368" s="6">
        <f>SQL!M364</f>
        <v>3092</v>
      </c>
      <c r="N368" s="6">
        <f>SQL!N364</f>
        <v>7834</v>
      </c>
      <c r="O368" s="4">
        <f t="shared" si="16"/>
        <v>7105</v>
      </c>
      <c r="P368" s="4">
        <f t="shared" si="17"/>
        <v>2904</v>
      </c>
      <c r="Q368" s="4">
        <f t="shared" si="17"/>
        <v>8848</v>
      </c>
      <c r="R368" s="4">
        <f t="shared" si="17"/>
        <v>7931</v>
      </c>
      <c r="S368" s="4">
        <f t="shared" si="17"/>
        <v>3092</v>
      </c>
      <c r="T368" s="4">
        <f t="shared" si="18"/>
        <v>7834</v>
      </c>
    </row>
    <row r="369" spans="1:20" s="6" customFormat="1" ht="15">
      <c r="A369" s="6" t="str">
        <f>SQL!A365</f>
        <v>Hart</v>
      </c>
      <c r="B369" s="6">
        <f>SQL!B365</f>
        <v>1020</v>
      </c>
      <c r="C369" s="6">
        <f>SQL!C365</f>
        <v>0</v>
      </c>
      <c r="D369" s="6">
        <f>SQL!D365</f>
        <v>0</v>
      </c>
      <c r="E369" s="6">
        <f>SQL!E365</f>
        <v>0</v>
      </c>
      <c r="F369" s="6">
        <f>SQL!F365</f>
        <v>0</v>
      </c>
      <c r="G369" s="6">
        <f>SQL!G365</f>
        <v>0</v>
      </c>
      <c r="H369" s="6">
        <f>SQL!H365</f>
        <v>0</v>
      </c>
      <c r="I369" s="6">
        <f>SQL!I365</f>
        <v>0</v>
      </c>
      <c r="J369" s="6">
        <f>SQL!J365</f>
        <v>0</v>
      </c>
      <c r="K369" s="6">
        <f>SQL!K365</f>
        <v>0</v>
      </c>
      <c r="L369" s="6">
        <f>SQL!L365</f>
        <v>0</v>
      </c>
      <c r="M369" s="6">
        <f>SQL!M365</f>
        <v>0</v>
      </c>
      <c r="N369" s="6">
        <f>SQL!N365</f>
        <v>0</v>
      </c>
      <c r="O369" s="4">
        <f t="shared" si="16"/>
        <v>0</v>
      </c>
      <c r="P369" s="4">
        <f t="shared" si="17"/>
        <v>0</v>
      </c>
      <c r="Q369" s="4">
        <f t="shared" si="17"/>
        <v>0</v>
      </c>
      <c r="R369" s="4">
        <f t="shared" si="17"/>
        <v>0</v>
      </c>
      <c r="S369" s="4">
        <f t="shared" si="17"/>
        <v>0</v>
      </c>
      <c r="T369" s="4">
        <f t="shared" si="18"/>
        <v>0</v>
      </c>
    </row>
    <row r="370" spans="1:20" s="6" customFormat="1" ht="15">
      <c r="A370" s="6" t="str">
        <f>SQL!A366</f>
        <v>Haskell</v>
      </c>
      <c r="B370" s="6">
        <f>SQL!B366</f>
        <v>3153</v>
      </c>
      <c r="C370" s="6">
        <f>SQL!C366</f>
        <v>0</v>
      </c>
      <c r="D370" s="6">
        <f>SQL!D366</f>
        <v>0</v>
      </c>
      <c r="E370" s="6">
        <f>SQL!E366</f>
        <v>0</v>
      </c>
      <c r="F370" s="6">
        <f>SQL!F366</f>
        <v>0</v>
      </c>
      <c r="G370" s="6">
        <f>SQL!G366</f>
        <v>0</v>
      </c>
      <c r="H370" s="6">
        <f>SQL!H366</f>
        <v>0</v>
      </c>
      <c r="I370" s="6">
        <f>SQL!I366</f>
        <v>454</v>
      </c>
      <c r="J370" s="6">
        <f>SQL!J366</f>
        <v>20</v>
      </c>
      <c r="K370" s="6">
        <f>SQL!K366</f>
        <v>153</v>
      </c>
      <c r="L370" s="6">
        <f>SQL!L366</f>
        <v>78</v>
      </c>
      <c r="M370" s="6">
        <f>SQL!M366</f>
        <v>47</v>
      </c>
      <c r="N370" s="6">
        <f>SQL!N366</f>
        <v>142</v>
      </c>
      <c r="O370" s="4">
        <f t="shared" si="16"/>
        <v>454</v>
      </c>
      <c r="P370" s="4">
        <f t="shared" si="17"/>
        <v>20</v>
      </c>
      <c r="Q370" s="4">
        <f t="shared" si="17"/>
        <v>153</v>
      </c>
      <c r="R370" s="4">
        <f t="shared" si="17"/>
        <v>78</v>
      </c>
      <c r="S370" s="4">
        <f t="shared" si="17"/>
        <v>47</v>
      </c>
      <c r="T370" s="4">
        <f t="shared" si="18"/>
        <v>142</v>
      </c>
    </row>
    <row r="371" spans="1:20" s="6" customFormat="1" ht="15">
      <c r="A371" s="6" t="str">
        <f>SQL!A367</f>
        <v>Haslet</v>
      </c>
      <c r="B371" s="6">
        <f>SQL!B367</f>
        <v>1923</v>
      </c>
      <c r="C371" s="6">
        <f>SQL!C367</f>
        <v>0</v>
      </c>
      <c r="D371" s="6">
        <f>SQL!D367</f>
        <v>0</v>
      </c>
      <c r="E371" s="6">
        <f>SQL!E367</f>
        <v>0</v>
      </c>
      <c r="F371" s="6">
        <f>SQL!F367</f>
        <v>0</v>
      </c>
      <c r="G371" s="6">
        <f>SQL!G367</f>
        <v>0</v>
      </c>
      <c r="H371" s="6">
        <f>SQL!H367</f>
        <v>0</v>
      </c>
      <c r="I371" s="6">
        <f>SQL!I367</f>
        <v>796</v>
      </c>
      <c r="J371" s="6">
        <f>SQL!J367</f>
        <v>463</v>
      </c>
      <c r="K371" s="6">
        <f>SQL!K367</f>
        <v>904</v>
      </c>
      <c r="L371" s="6">
        <f>SQL!L367</f>
        <v>1244</v>
      </c>
      <c r="M371" s="6">
        <f>SQL!M367</f>
        <v>66</v>
      </c>
      <c r="N371" s="6">
        <f>SQL!N367</f>
        <v>853</v>
      </c>
      <c r="O371" s="4">
        <f t="shared" si="16"/>
        <v>796</v>
      </c>
      <c r="P371" s="4">
        <f t="shared" si="17"/>
        <v>463</v>
      </c>
      <c r="Q371" s="4">
        <f t="shared" si="17"/>
        <v>904</v>
      </c>
      <c r="R371" s="4">
        <f t="shared" si="17"/>
        <v>1244</v>
      </c>
      <c r="S371" s="4">
        <f t="shared" si="17"/>
        <v>66</v>
      </c>
      <c r="T371" s="4">
        <f t="shared" si="18"/>
        <v>853</v>
      </c>
    </row>
    <row r="372" spans="1:20" s="6" customFormat="1" ht="15">
      <c r="A372" s="6" t="str">
        <f>SQL!A368</f>
        <v>Hawk Cove</v>
      </c>
      <c r="B372" s="6">
        <f>SQL!B368</f>
        <v>557</v>
      </c>
      <c r="C372" s="6">
        <f>SQL!C368</f>
        <v>0</v>
      </c>
      <c r="D372" s="6">
        <f>SQL!D368</f>
        <v>0</v>
      </c>
      <c r="E372" s="6">
        <f>SQL!E368</f>
        <v>0</v>
      </c>
      <c r="F372" s="6">
        <f>SQL!F368</f>
        <v>0</v>
      </c>
      <c r="G372" s="6">
        <f>SQL!G368</f>
        <v>0</v>
      </c>
      <c r="H372" s="6">
        <f>SQL!H368</f>
        <v>0</v>
      </c>
      <c r="I372" s="6">
        <f>SQL!I368</f>
        <v>1179</v>
      </c>
      <c r="J372" s="6">
        <f>SQL!J368</f>
        <v>1</v>
      </c>
      <c r="K372" s="6">
        <f>SQL!K368</f>
        <v>163</v>
      </c>
      <c r="L372" s="6">
        <f>SQL!L368</f>
        <v>33</v>
      </c>
      <c r="M372" s="6">
        <f>SQL!M368</f>
        <v>1</v>
      </c>
      <c r="N372" s="6">
        <f>SQL!N368</f>
        <v>1310</v>
      </c>
      <c r="O372" s="4">
        <f t="shared" si="16"/>
        <v>1179</v>
      </c>
      <c r="P372" s="4">
        <f t="shared" si="17"/>
        <v>1</v>
      </c>
      <c r="Q372" s="4">
        <f t="shared" si="17"/>
        <v>163</v>
      </c>
      <c r="R372" s="4">
        <f t="shared" si="17"/>
        <v>33</v>
      </c>
      <c r="S372" s="4">
        <f t="shared" si="17"/>
        <v>1</v>
      </c>
      <c r="T372" s="4">
        <f t="shared" si="18"/>
        <v>1310</v>
      </c>
    </row>
    <row r="373" spans="1:20" s="6" customFormat="1" ht="15">
      <c r="A373" s="6" t="str">
        <f>SQL!A369</f>
        <v>Hawkins</v>
      </c>
      <c r="B373" s="6">
        <f>SQL!B369</f>
        <v>1321</v>
      </c>
      <c r="C373" s="6">
        <f>SQL!C369</f>
        <v>0</v>
      </c>
      <c r="D373" s="6">
        <f>SQL!D369</f>
        <v>0</v>
      </c>
      <c r="E373" s="6">
        <f>SQL!E369</f>
        <v>0</v>
      </c>
      <c r="F373" s="6">
        <f>SQL!F369</f>
        <v>0</v>
      </c>
      <c r="G373" s="6">
        <f>SQL!G369</f>
        <v>0</v>
      </c>
      <c r="H373" s="6">
        <f>SQL!H369</f>
        <v>0</v>
      </c>
      <c r="I373" s="6">
        <f>SQL!I369</f>
        <v>402</v>
      </c>
      <c r="J373" s="6">
        <f>SQL!J369</f>
        <v>89</v>
      </c>
      <c r="K373" s="6">
        <f>SQL!K369</f>
        <v>1388</v>
      </c>
      <c r="L373" s="6">
        <f>SQL!L369</f>
        <v>1104</v>
      </c>
      <c r="M373" s="6">
        <f>SQL!M369</f>
        <v>270</v>
      </c>
      <c r="N373" s="6">
        <f>SQL!N369</f>
        <v>513</v>
      </c>
      <c r="O373" s="4">
        <f t="shared" si="16"/>
        <v>402</v>
      </c>
      <c r="P373" s="4">
        <f t="shared" si="17"/>
        <v>89</v>
      </c>
      <c r="Q373" s="4">
        <f t="shared" si="17"/>
        <v>1388</v>
      </c>
      <c r="R373" s="4">
        <f t="shared" si="17"/>
        <v>1104</v>
      </c>
      <c r="S373" s="4">
        <f t="shared" si="17"/>
        <v>270</v>
      </c>
      <c r="T373" s="4">
        <f t="shared" si="18"/>
        <v>513</v>
      </c>
    </row>
    <row r="374" spans="1:20" s="6" customFormat="1" ht="15">
      <c r="A374" s="6" t="str">
        <f>SQL!A370</f>
        <v>Hawley</v>
      </c>
      <c r="B374" s="6">
        <f>SQL!B370</f>
        <v>623</v>
      </c>
      <c r="C374" s="6">
        <f>SQL!C370</f>
        <v>0</v>
      </c>
      <c r="D374" s="6">
        <f>SQL!D370</f>
        <v>0</v>
      </c>
      <c r="E374" s="6">
        <f>SQL!E370</f>
        <v>0</v>
      </c>
      <c r="F374" s="6">
        <f>SQL!F370</f>
        <v>0</v>
      </c>
      <c r="G374" s="6">
        <f>SQL!G370</f>
        <v>0</v>
      </c>
      <c r="H374" s="6">
        <f>SQL!H370</f>
        <v>0</v>
      </c>
      <c r="I374" s="6">
        <f>SQL!I370</f>
        <v>202</v>
      </c>
      <c r="J374" s="6">
        <f>SQL!J370</f>
        <v>15</v>
      </c>
      <c r="K374" s="6">
        <f>SQL!K370</f>
        <v>203</v>
      </c>
      <c r="L374" s="6">
        <f>SQL!L370</f>
        <v>152</v>
      </c>
      <c r="M374" s="6">
        <f>SQL!M370</f>
        <v>9</v>
      </c>
      <c r="N374" s="6">
        <f>SQL!N370</f>
        <v>273</v>
      </c>
      <c r="O374" s="4">
        <f t="shared" si="16"/>
        <v>202</v>
      </c>
      <c r="P374" s="4">
        <f t="shared" si="17"/>
        <v>15</v>
      </c>
      <c r="Q374" s="4">
        <f t="shared" si="17"/>
        <v>203</v>
      </c>
      <c r="R374" s="4">
        <f t="shared" si="17"/>
        <v>152</v>
      </c>
      <c r="S374" s="4">
        <f t="shared" si="17"/>
        <v>9</v>
      </c>
      <c r="T374" s="4">
        <f t="shared" si="18"/>
        <v>273</v>
      </c>
    </row>
    <row r="375" spans="1:20" s="6" customFormat="1" ht="15">
      <c r="A375" s="6" t="str">
        <f>SQL!A371</f>
        <v>Hearne</v>
      </c>
      <c r="B375" s="6">
        <f>SQL!B371</f>
        <v>4354</v>
      </c>
      <c r="C375" s="6">
        <f>SQL!C371</f>
        <v>0</v>
      </c>
      <c r="D375" s="6">
        <f>SQL!D371</f>
        <v>0</v>
      </c>
      <c r="E375" s="6">
        <f>SQL!E371</f>
        <v>0</v>
      </c>
      <c r="F375" s="6">
        <f>SQL!F371</f>
        <v>0</v>
      </c>
      <c r="G375" s="6">
        <f>SQL!G371</f>
        <v>0</v>
      </c>
      <c r="H375" s="6">
        <f>SQL!H371</f>
        <v>0</v>
      </c>
      <c r="I375" s="6">
        <f>SQL!I371</f>
        <v>9409</v>
      </c>
      <c r="J375" s="6">
        <f>SQL!J371</f>
        <v>487</v>
      </c>
      <c r="K375" s="6">
        <f>SQL!K371</f>
        <v>3123</v>
      </c>
      <c r="L375" s="6">
        <f>SQL!L371</f>
        <v>2627</v>
      </c>
      <c r="M375" s="6">
        <f>SQL!M371</f>
        <v>1334</v>
      </c>
      <c r="N375" s="6">
        <f>SQL!N371</f>
        <v>9214</v>
      </c>
      <c r="O375" s="4">
        <f t="shared" si="16"/>
        <v>9409</v>
      </c>
      <c r="P375" s="4">
        <f t="shared" si="17"/>
        <v>487</v>
      </c>
      <c r="Q375" s="4">
        <f t="shared" si="17"/>
        <v>3123</v>
      </c>
      <c r="R375" s="4">
        <f t="shared" si="17"/>
        <v>2627</v>
      </c>
      <c r="S375" s="4">
        <f t="shared" si="17"/>
        <v>1334</v>
      </c>
      <c r="T375" s="4">
        <f t="shared" si="18"/>
        <v>9214</v>
      </c>
    </row>
    <row r="376" spans="1:20" s="6" customFormat="1" ht="15">
      <c r="A376" s="6" t="str">
        <f>SQL!A372</f>
        <v>Heath</v>
      </c>
      <c r="B376" s="6">
        <f>SQL!B372</f>
        <v>9331</v>
      </c>
      <c r="C376" s="6">
        <f>SQL!C372</f>
        <v>42</v>
      </c>
      <c r="D376" s="6">
        <f>SQL!D372</f>
        <v>0</v>
      </c>
      <c r="E376" s="6">
        <f>SQL!E372</f>
        <v>7</v>
      </c>
      <c r="F376" s="6">
        <f>SQL!F372</f>
        <v>6</v>
      </c>
      <c r="G376" s="6">
        <f>SQL!G372</f>
        <v>0</v>
      </c>
      <c r="H376" s="6">
        <f>SQL!H372</f>
        <v>43</v>
      </c>
      <c r="I376" s="6">
        <f>SQL!I372</f>
        <v>719</v>
      </c>
      <c r="J376" s="6">
        <f>SQL!J372</f>
        <v>12</v>
      </c>
      <c r="K376" s="6">
        <f>SQL!K372</f>
        <v>857</v>
      </c>
      <c r="L376" s="6">
        <f>SQL!L372</f>
        <v>543</v>
      </c>
      <c r="M376" s="6">
        <f>SQL!M372</f>
        <v>0</v>
      </c>
      <c r="N376" s="6">
        <f>SQL!N372</f>
        <v>1045</v>
      </c>
      <c r="O376" s="4">
        <f t="shared" si="16"/>
        <v>761</v>
      </c>
      <c r="P376" s="4">
        <f t="shared" si="17"/>
        <v>12</v>
      </c>
      <c r="Q376" s="4">
        <f t="shared" si="17"/>
        <v>864</v>
      </c>
      <c r="R376" s="4">
        <f t="shared" si="17"/>
        <v>549</v>
      </c>
      <c r="S376" s="4">
        <f t="shared" si="17"/>
        <v>0</v>
      </c>
      <c r="T376" s="4">
        <f t="shared" si="18"/>
        <v>1088</v>
      </c>
    </row>
    <row r="377" spans="1:20" s="6" customFormat="1" ht="15">
      <c r="A377" s="6" t="str">
        <f>SQL!A373</f>
        <v>Hedwig Village</v>
      </c>
      <c r="B377" s="6">
        <f>SQL!B373</f>
        <v>2634</v>
      </c>
      <c r="C377" s="6">
        <f>SQL!C373</f>
        <v>0</v>
      </c>
      <c r="D377" s="6">
        <f>SQL!D373</f>
        <v>0</v>
      </c>
      <c r="E377" s="6">
        <f>SQL!E373</f>
        <v>0</v>
      </c>
      <c r="F377" s="6">
        <f>SQL!F373</f>
        <v>0</v>
      </c>
      <c r="G377" s="6">
        <f>SQL!G373</f>
        <v>0</v>
      </c>
      <c r="H377" s="6">
        <f>SQL!H373</f>
        <v>0</v>
      </c>
      <c r="I377" s="6">
        <f>SQL!I373</f>
        <v>4521</v>
      </c>
      <c r="J377" s="6">
        <f>SQL!J373</f>
        <v>414</v>
      </c>
      <c r="K377" s="6">
        <f>SQL!K373</f>
        <v>1630</v>
      </c>
      <c r="L377" s="6">
        <f>SQL!L373</f>
        <v>759</v>
      </c>
      <c r="M377" s="6">
        <f>SQL!M373</f>
        <v>893</v>
      </c>
      <c r="N377" s="6">
        <f>SQL!N373</f>
        <v>4913</v>
      </c>
      <c r="O377" s="4">
        <f t="shared" si="16"/>
        <v>4521</v>
      </c>
      <c r="P377" s="4">
        <f t="shared" si="17"/>
        <v>414</v>
      </c>
      <c r="Q377" s="4">
        <f t="shared" si="17"/>
        <v>1630</v>
      </c>
      <c r="R377" s="4">
        <f t="shared" si="17"/>
        <v>759</v>
      </c>
      <c r="S377" s="4">
        <f t="shared" si="17"/>
        <v>893</v>
      </c>
      <c r="T377" s="4">
        <f t="shared" si="18"/>
        <v>4913</v>
      </c>
    </row>
    <row r="378" spans="1:20" s="6" customFormat="1" ht="15">
      <c r="A378" s="6" t="str">
        <f>SQL!A374</f>
        <v>Helotes</v>
      </c>
      <c r="B378" s="6">
        <f>SQL!B374</f>
        <v>9961</v>
      </c>
      <c r="C378" s="6">
        <f>SQL!C374</f>
        <v>0</v>
      </c>
      <c r="D378" s="6">
        <f>SQL!D374</f>
        <v>0</v>
      </c>
      <c r="E378" s="6">
        <f>SQL!E374</f>
        <v>0</v>
      </c>
      <c r="F378" s="6">
        <f>SQL!F374</f>
        <v>0</v>
      </c>
      <c r="G378" s="6">
        <f>SQL!G374</f>
        <v>0</v>
      </c>
      <c r="H378" s="6">
        <f>SQL!H374</f>
        <v>0</v>
      </c>
      <c r="I378" s="6">
        <f>SQL!I374</f>
        <v>3662</v>
      </c>
      <c r="J378" s="6">
        <f>SQL!J374</f>
        <v>787</v>
      </c>
      <c r="K378" s="6">
        <f>SQL!K374</f>
        <v>2483</v>
      </c>
      <c r="L378" s="6">
        <f>SQL!L374</f>
        <v>3270</v>
      </c>
      <c r="M378" s="6">
        <f>SQL!M374</f>
        <v>926</v>
      </c>
      <c r="N378" s="6">
        <f>SQL!N374</f>
        <v>2736</v>
      </c>
      <c r="O378" s="4">
        <f t="shared" si="16"/>
        <v>3662</v>
      </c>
      <c r="P378" s="4">
        <f t="shared" si="17"/>
        <v>787</v>
      </c>
      <c r="Q378" s="4">
        <f t="shared" si="17"/>
        <v>2483</v>
      </c>
      <c r="R378" s="4">
        <f t="shared" si="17"/>
        <v>3270</v>
      </c>
      <c r="S378" s="4">
        <f t="shared" si="17"/>
        <v>926</v>
      </c>
      <c r="T378" s="4">
        <f t="shared" si="18"/>
        <v>2736</v>
      </c>
    </row>
    <row r="379" spans="1:20" s="6" customFormat="1" ht="15">
      <c r="A379" s="6" t="str">
        <f>SQL!A375</f>
        <v>Hemphill</v>
      </c>
      <c r="B379" s="6">
        <f>SQL!B375</f>
        <v>1244</v>
      </c>
      <c r="C379" s="6">
        <f>SQL!C375</f>
        <v>0</v>
      </c>
      <c r="D379" s="6">
        <f>SQL!D375</f>
        <v>0</v>
      </c>
      <c r="E379" s="6">
        <f>SQL!E375</f>
        <v>0</v>
      </c>
      <c r="F379" s="6">
        <f>SQL!F375</f>
        <v>0</v>
      </c>
      <c r="G379" s="6">
        <f>SQL!G375</f>
        <v>0</v>
      </c>
      <c r="H379" s="6">
        <f>SQL!H375</f>
        <v>0</v>
      </c>
      <c r="I379" s="6">
        <f>SQL!I375</f>
        <v>885</v>
      </c>
      <c r="J379" s="6">
        <f>SQL!J375</f>
        <v>9</v>
      </c>
      <c r="K379" s="6">
        <f>SQL!K375</f>
        <v>160</v>
      </c>
      <c r="L379" s="6">
        <f>SQL!L375</f>
        <v>37</v>
      </c>
      <c r="M379" s="6">
        <f>SQL!M375</f>
        <v>15</v>
      </c>
      <c r="N379" s="6">
        <f>SQL!N375</f>
        <v>1002</v>
      </c>
      <c r="O379" s="4">
        <f t="shared" si="16"/>
        <v>885</v>
      </c>
      <c r="P379" s="4">
        <f t="shared" si="17"/>
        <v>9</v>
      </c>
      <c r="Q379" s="4">
        <f t="shared" si="17"/>
        <v>160</v>
      </c>
      <c r="R379" s="4">
        <f t="shared" si="17"/>
        <v>37</v>
      </c>
      <c r="S379" s="4">
        <f t="shared" si="17"/>
        <v>15</v>
      </c>
      <c r="T379" s="4">
        <f t="shared" si="18"/>
        <v>1002</v>
      </c>
    </row>
    <row r="380" spans="1:20" s="6" customFormat="1" ht="15">
      <c r="A380" s="6" t="str">
        <f>SQL!A376</f>
        <v>Hempstead</v>
      </c>
      <c r="B380" s="6">
        <f>SQL!B376</f>
        <v>8355</v>
      </c>
      <c r="C380" s="6">
        <f>SQL!C376</f>
        <v>0</v>
      </c>
      <c r="D380" s="6">
        <f>SQL!D376</f>
        <v>0</v>
      </c>
      <c r="E380" s="6">
        <f>SQL!E376</f>
        <v>0</v>
      </c>
      <c r="F380" s="6">
        <f>SQL!F376</f>
        <v>0</v>
      </c>
      <c r="G380" s="6">
        <f>SQL!G376</f>
        <v>0</v>
      </c>
      <c r="H380" s="6">
        <f>SQL!H376</f>
        <v>0</v>
      </c>
      <c r="I380" s="6">
        <f>SQL!I376</f>
        <v>2594</v>
      </c>
      <c r="J380" s="6">
        <f>SQL!J376</f>
        <v>421</v>
      </c>
      <c r="K380" s="6">
        <f>SQL!K376</f>
        <v>1267</v>
      </c>
      <c r="L380" s="6">
        <f>SQL!L376</f>
        <v>930</v>
      </c>
      <c r="M380" s="6">
        <f>SQL!M376</f>
        <v>479</v>
      </c>
      <c r="N380" s="6">
        <f>SQL!N376</f>
        <v>2873</v>
      </c>
      <c r="O380" s="4">
        <f t="shared" si="16"/>
        <v>2594</v>
      </c>
      <c r="P380" s="4">
        <f t="shared" si="17"/>
        <v>421</v>
      </c>
      <c r="Q380" s="4">
        <f t="shared" si="17"/>
        <v>1267</v>
      </c>
      <c r="R380" s="4">
        <f t="shared" si="17"/>
        <v>930</v>
      </c>
      <c r="S380" s="4">
        <f t="shared" si="17"/>
        <v>479</v>
      </c>
      <c r="T380" s="4">
        <f t="shared" si="18"/>
        <v>2873</v>
      </c>
    </row>
    <row r="381" spans="1:20" s="6" customFormat="1" ht="15">
      <c r="A381" s="6" t="str">
        <f>SQL!A377</f>
        <v>Henderson</v>
      </c>
      <c r="B381" s="6">
        <f>SQL!B377</f>
        <v>13154</v>
      </c>
      <c r="C381" s="6">
        <f>SQL!C377</f>
        <v>1</v>
      </c>
      <c r="D381" s="6">
        <f>SQL!D377</f>
        <v>0</v>
      </c>
      <c r="E381" s="6">
        <f>SQL!E377</f>
        <v>0</v>
      </c>
      <c r="F381" s="6">
        <f>SQL!F377</f>
        <v>0</v>
      </c>
      <c r="G381" s="6">
        <f>SQL!G377</f>
        <v>0</v>
      </c>
      <c r="H381" s="6">
        <f>SQL!H377</f>
        <v>1</v>
      </c>
      <c r="I381" s="6">
        <f>SQL!I377</f>
        <v>2436</v>
      </c>
      <c r="J381" s="6">
        <f>SQL!J377</f>
        <v>19</v>
      </c>
      <c r="K381" s="6">
        <f>SQL!K377</f>
        <v>1223</v>
      </c>
      <c r="L381" s="6">
        <f>SQL!L377</f>
        <v>905</v>
      </c>
      <c r="M381" s="6">
        <f>SQL!M377</f>
        <v>0</v>
      </c>
      <c r="N381" s="6">
        <f>SQL!N377</f>
        <v>2758</v>
      </c>
      <c r="O381" s="4">
        <f t="shared" si="16"/>
        <v>2437</v>
      </c>
      <c r="P381" s="4">
        <f t="shared" si="17"/>
        <v>19</v>
      </c>
      <c r="Q381" s="4">
        <f t="shared" si="17"/>
        <v>1223</v>
      </c>
      <c r="R381" s="4">
        <f t="shared" si="17"/>
        <v>905</v>
      </c>
      <c r="S381" s="4">
        <f t="shared" si="17"/>
        <v>0</v>
      </c>
      <c r="T381" s="4">
        <f t="shared" si="18"/>
        <v>2759</v>
      </c>
    </row>
    <row r="382" spans="1:20" s="6" customFormat="1" ht="15">
      <c r="A382" s="6" t="str">
        <f>SQL!A378</f>
        <v>Henrietta</v>
      </c>
      <c r="B382" s="6">
        <f>SQL!B378</f>
        <v>3118</v>
      </c>
      <c r="C382" s="6">
        <f>SQL!C378</f>
        <v>0</v>
      </c>
      <c r="D382" s="6">
        <f>SQL!D378</f>
        <v>0</v>
      </c>
      <c r="E382" s="6">
        <f>SQL!E378</f>
        <v>0</v>
      </c>
      <c r="F382" s="6">
        <f>SQL!F378</f>
        <v>0</v>
      </c>
      <c r="G382" s="6">
        <f>SQL!G378</f>
        <v>0</v>
      </c>
      <c r="H382" s="6">
        <f>SQL!H378</f>
        <v>0</v>
      </c>
      <c r="I382" s="6">
        <f>SQL!I378</f>
        <v>1767</v>
      </c>
      <c r="J382" s="6">
        <f>SQL!J378</f>
        <v>16</v>
      </c>
      <c r="K382" s="6">
        <f>SQL!K378</f>
        <v>1299</v>
      </c>
      <c r="L382" s="6">
        <f>SQL!L378</f>
        <v>221</v>
      </c>
      <c r="M382" s="6">
        <f>SQL!M378</f>
        <v>0</v>
      </c>
      <c r="N382" s="6">
        <f>SQL!N378</f>
        <v>2860</v>
      </c>
      <c r="O382" s="4">
        <f t="shared" si="16"/>
        <v>1767</v>
      </c>
      <c r="P382" s="4">
        <f t="shared" si="17"/>
        <v>16</v>
      </c>
      <c r="Q382" s="4">
        <f t="shared" si="17"/>
        <v>1299</v>
      </c>
      <c r="R382" s="4">
        <f t="shared" si="17"/>
        <v>221</v>
      </c>
      <c r="S382" s="4">
        <f t="shared" si="17"/>
        <v>0</v>
      </c>
      <c r="T382" s="4">
        <f t="shared" si="18"/>
        <v>2860</v>
      </c>
    </row>
    <row r="383" spans="1:20" s="6" customFormat="1" ht="15">
      <c r="A383" s="6" t="str">
        <f>SQL!A379</f>
        <v>Hereford</v>
      </c>
      <c r="B383" s="6">
        <f>SQL!B379</f>
        <v>14622</v>
      </c>
      <c r="C383" s="6">
        <f>SQL!C379</f>
        <v>0</v>
      </c>
      <c r="D383" s="6">
        <f>SQL!D379</f>
        <v>0</v>
      </c>
      <c r="E383" s="6">
        <f>SQL!E379</f>
        <v>0</v>
      </c>
      <c r="F383" s="6">
        <f>SQL!F379</f>
        <v>0</v>
      </c>
      <c r="G383" s="6">
        <f>SQL!G379</f>
        <v>0</v>
      </c>
      <c r="H383" s="6">
        <f>SQL!H379</f>
        <v>0</v>
      </c>
      <c r="I383" s="6">
        <f>SQL!I379</f>
        <v>10321</v>
      </c>
      <c r="J383" s="6">
        <f>SQL!J379</f>
        <v>329</v>
      </c>
      <c r="K383" s="6">
        <f>SQL!K379</f>
        <v>1694</v>
      </c>
      <c r="L383" s="6">
        <f>SQL!L379</f>
        <v>553</v>
      </c>
      <c r="M383" s="6">
        <f>SQL!M379</f>
        <v>529</v>
      </c>
      <c r="N383" s="6">
        <f>SQL!N379</f>
        <v>11262</v>
      </c>
      <c r="O383" s="4">
        <f t="shared" si="16"/>
        <v>10321</v>
      </c>
      <c r="P383" s="4">
        <f t="shared" si="17"/>
        <v>329</v>
      </c>
      <c r="Q383" s="4">
        <f t="shared" si="17"/>
        <v>1694</v>
      </c>
      <c r="R383" s="4">
        <f t="shared" si="17"/>
        <v>553</v>
      </c>
      <c r="S383" s="4">
        <f t="shared" si="17"/>
        <v>529</v>
      </c>
      <c r="T383" s="4">
        <f t="shared" si="18"/>
        <v>11262</v>
      </c>
    </row>
    <row r="384" spans="1:20" s="6" customFormat="1" ht="15">
      <c r="A384" s="6" t="str">
        <f>SQL!A380</f>
        <v>Hewitt</v>
      </c>
      <c r="B384" s="6">
        <f>SQL!B380</f>
        <v>14937</v>
      </c>
      <c r="C384" s="6">
        <f>SQL!C380</f>
        <v>0</v>
      </c>
      <c r="D384" s="6">
        <f>SQL!D380</f>
        <v>0</v>
      </c>
      <c r="E384" s="6">
        <f>SQL!E380</f>
        <v>0</v>
      </c>
      <c r="F384" s="6">
        <f>SQL!F380</f>
        <v>0</v>
      </c>
      <c r="G384" s="6">
        <f>SQL!G380</f>
        <v>0</v>
      </c>
      <c r="H384" s="6">
        <f>SQL!H380</f>
        <v>0</v>
      </c>
      <c r="I384" s="6">
        <f>SQL!I380</f>
        <v>928</v>
      </c>
      <c r="J384" s="6">
        <f>SQL!J380</f>
        <v>363</v>
      </c>
      <c r="K384" s="6">
        <f>SQL!K380</f>
        <v>1657</v>
      </c>
      <c r="L384" s="6">
        <f>SQL!L380</f>
        <v>1038</v>
      </c>
      <c r="M384" s="6">
        <f>SQL!M380</f>
        <v>886</v>
      </c>
      <c r="N384" s="6">
        <f>SQL!N380</f>
        <v>1044</v>
      </c>
      <c r="O384" s="4">
        <f t="shared" si="16"/>
        <v>928</v>
      </c>
      <c r="P384" s="4">
        <f t="shared" si="17"/>
        <v>363</v>
      </c>
      <c r="Q384" s="4">
        <f t="shared" si="17"/>
        <v>1657</v>
      </c>
      <c r="R384" s="4">
        <f t="shared" si="17"/>
        <v>1038</v>
      </c>
      <c r="S384" s="4">
        <f t="shared" si="17"/>
        <v>886</v>
      </c>
      <c r="T384" s="4">
        <f t="shared" si="18"/>
        <v>1044</v>
      </c>
    </row>
    <row r="385" spans="1:20" s="6" customFormat="1" ht="15">
      <c r="A385" s="6" t="str">
        <f>SQL!A381</f>
        <v>Hickory Creek</v>
      </c>
      <c r="B385" s="6">
        <f>SQL!B381</f>
        <v>4795</v>
      </c>
      <c r="C385" s="6">
        <f>SQL!C381</f>
        <v>0</v>
      </c>
      <c r="D385" s="6">
        <f>SQL!D381</f>
        <v>0</v>
      </c>
      <c r="E385" s="6">
        <f>SQL!E381</f>
        <v>0</v>
      </c>
      <c r="F385" s="6">
        <f>SQL!F381</f>
        <v>0</v>
      </c>
      <c r="G385" s="6">
        <f>SQL!G381</f>
        <v>0</v>
      </c>
      <c r="H385" s="6">
        <f>SQL!H381</f>
        <v>0</v>
      </c>
      <c r="I385" s="6">
        <f>SQL!I381</f>
        <v>1326</v>
      </c>
      <c r="J385" s="6">
        <f>SQL!J381</f>
        <v>850</v>
      </c>
      <c r="K385" s="6">
        <f>SQL!K381</f>
        <v>4649</v>
      </c>
      <c r="L385" s="6">
        <f>SQL!L381</f>
        <v>4643</v>
      </c>
      <c r="M385" s="6">
        <f>SQL!M381</f>
        <v>1149</v>
      </c>
      <c r="N385" s="6">
        <f>SQL!N381</f>
        <v>1033</v>
      </c>
      <c r="O385" s="4">
        <f t="shared" si="16"/>
        <v>1326</v>
      </c>
      <c r="P385" s="4">
        <f t="shared" si="17"/>
        <v>850</v>
      </c>
      <c r="Q385" s="4">
        <f t="shared" si="17"/>
        <v>4649</v>
      </c>
      <c r="R385" s="4">
        <f t="shared" si="17"/>
        <v>4643</v>
      </c>
      <c r="S385" s="4">
        <f t="shared" si="17"/>
        <v>1149</v>
      </c>
      <c r="T385" s="4">
        <f t="shared" si="18"/>
        <v>1033</v>
      </c>
    </row>
    <row r="386" spans="1:20" s="6" customFormat="1" ht="15">
      <c r="A386" s="6" t="str">
        <f>SQL!A382</f>
        <v>Hico</v>
      </c>
      <c r="B386" s="6">
        <f>SQL!B382</f>
        <v>1413</v>
      </c>
      <c r="C386" s="6">
        <f>SQL!C382</f>
        <v>0</v>
      </c>
      <c r="D386" s="6">
        <f>SQL!D382</f>
        <v>0</v>
      </c>
      <c r="E386" s="6">
        <f>SQL!E382</f>
        <v>0</v>
      </c>
      <c r="F386" s="6">
        <f>SQL!F382</f>
        <v>0</v>
      </c>
      <c r="G386" s="6">
        <f>SQL!G382</f>
        <v>0</v>
      </c>
      <c r="H386" s="6">
        <f>SQL!H382</f>
        <v>0</v>
      </c>
      <c r="I386" s="6">
        <f>SQL!I382</f>
        <v>316</v>
      </c>
      <c r="J386" s="6">
        <f>SQL!J382</f>
        <v>108</v>
      </c>
      <c r="K386" s="6">
        <f>SQL!K382</f>
        <v>600</v>
      </c>
      <c r="L386" s="6">
        <f>SQL!L382</f>
        <v>418</v>
      </c>
      <c r="M386" s="6">
        <f>SQL!M382</f>
        <v>60</v>
      </c>
      <c r="N386" s="6">
        <f>SQL!N382</f>
        <v>546</v>
      </c>
      <c r="O386" s="4">
        <f t="shared" si="16"/>
        <v>316</v>
      </c>
      <c r="P386" s="4">
        <f t="shared" si="17"/>
        <v>108</v>
      </c>
      <c r="Q386" s="4">
        <f t="shared" si="17"/>
        <v>600</v>
      </c>
      <c r="R386" s="4">
        <f t="shared" si="17"/>
        <v>418</v>
      </c>
      <c r="S386" s="4">
        <f t="shared" si="17"/>
        <v>60</v>
      </c>
      <c r="T386" s="4">
        <f t="shared" si="18"/>
        <v>546</v>
      </c>
    </row>
    <row r="387" spans="1:20" s="6" customFormat="1" ht="15">
      <c r="A387" s="6" t="str">
        <f>SQL!A383</f>
        <v>Hidalgo</v>
      </c>
      <c r="B387" s="6">
        <f>SQL!B383</f>
        <v>14183</v>
      </c>
      <c r="C387" s="6">
        <f>SQL!C383</f>
        <v>0</v>
      </c>
      <c r="D387" s="6">
        <f>SQL!D383</f>
        <v>0</v>
      </c>
      <c r="E387" s="6">
        <f>SQL!E383</f>
        <v>0</v>
      </c>
      <c r="F387" s="6">
        <f>SQL!F383</f>
        <v>0</v>
      </c>
      <c r="G387" s="6">
        <f>SQL!G383</f>
        <v>0</v>
      </c>
      <c r="H387" s="6">
        <f>SQL!H383</f>
        <v>0</v>
      </c>
      <c r="I387" s="6">
        <f>SQL!I383</f>
        <v>74824</v>
      </c>
      <c r="J387" s="6">
        <f>SQL!J383</f>
        <v>549</v>
      </c>
      <c r="K387" s="6">
        <f>SQL!K383</f>
        <v>3320</v>
      </c>
      <c r="L387" s="6">
        <f>SQL!L383</f>
        <v>1047</v>
      </c>
      <c r="M387" s="6">
        <f>SQL!M383</f>
        <v>325</v>
      </c>
      <c r="N387" s="6">
        <f>SQL!N383</f>
        <v>55884</v>
      </c>
      <c r="O387" s="4">
        <f t="shared" si="16"/>
        <v>74824</v>
      </c>
      <c r="P387" s="4">
        <f t="shared" si="17"/>
        <v>549</v>
      </c>
      <c r="Q387" s="4">
        <f t="shared" si="17"/>
        <v>3320</v>
      </c>
      <c r="R387" s="4">
        <f t="shared" si="17"/>
        <v>1047</v>
      </c>
      <c r="S387" s="4">
        <f t="shared" si="17"/>
        <v>325</v>
      </c>
      <c r="T387" s="4">
        <f t="shared" si="18"/>
        <v>55884</v>
      </c>
    </row>
    <row r="388" spans="1:20" s="6" customFormat="1" ht="15">
      <c r="A388" s="6" t="str">
        <f>SQL!A384</f>
        <v>Highland Haven</v>
      </c>
      <c r="B388" s="6">
        <f>SQL!B384</f>
        <v>443</v>
      </c>
      <c r="C388" s="6">
        <f>SQL!C384</f>
        <v>0</v>
      </c>
      <c r="D388" s="6">
        <f>SQL!D384</f>
        <v>0</v>
      </c>
      <c r="E388" s="6">
        <f>SQL!E384</f>
        <v>0</v>
      </c>
      <c r="F388" s="6">
        <f>SQL!F384</f>
        <v>0</v>
      </c>
      <c r="G388" s="6">
        <f>SQL!G384</f>
        <v>0</v>
      </c>
      <c r="H388" s="6">
        <f>SQL!H384</f>
        <v>0</v>
      </c>
      <c r="I388" s="6">
        <f>SQL!I384</f>
        <v>0</v>
      </c>
      <c r="J388" s="6">
        <f>SQL!J384</f>
        <v>0</v>
      </c>
      <c r="K388" s="6">
        <f>SQL!K384</f>
        <v>0</v>
      </c>
      <c r="L388" s="6">
        <f>SQL!L384</f>
        <v>0</v>
      </c>
      <c r="M388" s="6">
        <f>SQL!M384</f>
        <v>0</v>
      </c>
      <c r="N388" s="6">
        <f>SQL!N384</f>
        <v>0</v>
      </c>
      <c r="O388" s="4">
        <f t="shared" si="16"/>
        <v>0</v>
      </c>
      <c r="P388" s="4">
        <f t="shared" si="17"/>
        <v>0</v>
      </c>
      <c r="Q388" s="4">
        <f t="shared" si="17"/>
        <v>0</v>
      </c>
      <c r="R388" s="4">
        <f t="shared" si="17"/>
        <v>0</v>
      </c>
      <c r="S388" s="4">
        <f t="shared" si="17"/>
        <v>0</v>
      </c>
      <c r="T388" s="4">
        <f t="shared" si="18"/>
        <v>0</v>
      </c>
    </row>
    <row r="389" spans="1:20" s="6" customFormat="1" ht="15">
      <c r="A389" s="6" t="str">
        <f>SQL!A385</f>
        <v>Highland Park</v>
      </c>
      <c r="B389" s="6">
        <f>SQL!B385</f>
        <v>9083</v>
      </c>
      <c r="C389" s="6">
        <f>SQL!C385</f>
        <v>0</v>
      </c>
      <c r="D389" s="6">
        <f>SQL!D385</f>
        <v>0</v>
      </c>
      <c r="E389" s="6">
        <f>SQL!E385</f>
        <v>0</v>
      </c>
      <c r="F389" s="6">
        <f>SQL!F385</f>
        <v>0</v>
      </c>
      <c r="G389" s="6">
        <f>SQL!G385</f>
        <v>0</v>
      </c>
      <c r="H389" s="6">
        <f>SQL!H385</f>
        <v>0</v>
      </c>
      <c r="I389" s="6">
        <f>SQL!I385</f>
        <v>12461</v>
      </c>
      <c r="J389" s="6">
        <f>SQL!J385</f>
        <v>719</v>
      </c>
      <c r="K389" s="6">
        <f>SQL!K385</f>
        <v>5473</v>
      </c>
      <c r="L389" s="6">
        <f>SQL!L385</f>
        <v>15573</v>
      </c>
      <c r="M389" s="6">
        <f>SQL!M385</f>
        <v>1007</v>
      </c>
      <c r="N389" s="6">
        <f>SQL!N385</f>
        <v>2073</v>
      </c>
      <c r="O389" s="4">
        <f t="shared" si="16"/>
        <v>12461</v>
      </c>
      <c r="P389" s="4">
        <f t="shared" si="17"/>
        <v>719</v>
      </c>
      <c r="Q389" s="4">
        <f t="shared" si="17"/>
        <v>5473</v>
      </c>
      <c r="R389" s="4">
        <f t="shared" si="17"/>
        <v>15573</v>
      </c>
      <c r="S389" s="4">
        <f t="shared" si="17"/>
        <v>1007</v>
      </c>
      <c r="T389" s="4">
        <f t="shared" si="18"/>
        <v>2073</v>
      </c>
    </row>
    <row r="390" spans="1:20" s="6" customFormat="1" ht="15">
      <c r="A390" s="6" t="str">
        <f>SQL!A386</f>
        <v>Highland Village</v>
      </c>
      <c r="B390" s="6">
        <f>SQL!B386</f>
        <v>16668</v>
      </c>
      <c r="C390" s="6">
        <f>SQL!C386</f>
        <v>0</v>
      </c>
      <c r="D390" s="6">
        <f>SQL!D386</f>
        <v>0</v>
      </c>
      <c r="E390" s="6">
        <f>SQL!E386</f>
        <v>0</v>
      </c>
      <c r="F390" s="6">
        <f>SQL!F386</f>
        <v>0</v>
      </c>
      <c r="G390" s="6">
        <f>SQL!G386</f>
        <v>0</v>
      </c>
      <c r="H390" s="6">
        <f>SQL!H386</f>
        <v>0</v>
      </c>
      <c r="I390" s="6">
        <f>SQL!I386</f>
        <v>526</v>
      </c>
      <c r="J390" s="6">
        <f>SQL!J386</f>
        <v>101</v>
      </c>
      <c r="K390" s="6">
        <f>SQL!K386</f>
        <v>670</v>
      </c>
      <c r="L390" s="6">
        <f>SQL!L386</f>
        <v>659</v>
      </c>
      <c r="M390" s="6">
        <f>SQL!M386</f>
        <v>129</v>
      </c>
      <c r="N390" s="6">
        <f>SQL!N386</f>
        <v>509</v>
      </c>
      <c r="O390" s="4">
        <f t="shared" si="16"/>
        <v>526</v>
      </c>
      <c r="P390" s="4">
        <f t="shared" si="17"/>
        <v>101</v>
      </c>
      <c r="Q390" s="4">
        <f t="shared" si="17"/>
        <v>670</v>
      </c>
      <c r="R390" s="4">
        <f t="shared" si="17"/>
        <v>659</v>
      </c>
      <c r="S390" s="4">
        <f aca="true" t="shared" si="19" ref="S390:T453">SUM(G390,M390)</f>
        <v>129</v>
      </c>
      <c r="T390" s="4">
        <f t="shared" si="18"/>
        <v>509</v>
      </c>
    </row>
    <row r="391" spans="1:20" s="6" customFormat="1" ht="15">
      <c r="A391" s="6" t="str">
        <f>SQL!A387</f>
        <v>Hill Country Village</v>
      </c>
      <c r="B391" s="6">
        <f>SQL!B387</f>
        <v>1114</v>
      </c>
      <c r="C391" s="6">
        <f>SQL!C387</f>
        <v>0</v>
      </c>
      <c r="D391" s="6">
        <f>SQL!D387</f>
        <v>0</v>
      </c>
      <c r="E391" s="6">
        <f>SQL!E387</f>
        <v>0</v>
      </c>
      <c r="F391" s="6">
        <f>SQL!F387</f>
        <v>0</v>
      </c>
      <c r="G391" s="6">
        <f>SQL!G387</f>
        <v>0</v>
      </c>
      <c r="H391" s="6">
        <f>SQL!H387</f>
        <v>0</v>
      </c>
      <c r="I391" s="6">
        <f>SQL!I387</f>
        <v>458</v>
      </c>
      <c r="J391" s="6">
        <f>SQL!J387</f>
        <v>170</v>
      </c>
      <c r="K391" s="6">
        <f>SQL!K387</f>
        <v>567</v>
      </c>
      <c r="L391" s="6">
        <f>SQL!L387</f>
        <v>663</v>
      </c>
      <c r="M391" s="6">
        <f>SQL!M387</f>
        <v>110</v>
      </c>
      <c r="N391" s="6">
        <f>SQL!N387</f>
        <v>419</v>
      </c>
      <c r="O391" s="4">
        <f aca="true" t="shared" si="20" ref="O391:O454">SUM(C391,I391)</f>
        <v>458</v>
      </c>
      <c r="P391" s="4">
        <f aca="true" t="shared" si="21" ref="P391:T454">SUM(D391,J391)</f>
        <v>170</v>
      </c>
      <c r="Q391" s="4">
        <f t="shared" si="21"/>
        <v>567</v>
      </c>
      <c r="R391" s="4">
        <f t="shared" si="21"/>
        <v>663</v>
      </c>
      <c r="S391" s="4">
        <f t="shared" si="19"/>
        <v>110</v>
      </c>
      <c r="T391" s="4">
        <f t="shared" si="19"/>
        <v>419</v>
      </c>
    </row>
    <row r="392" spans="1:20" s="6" customFormat="1" ht="15">
      <c r="A392" s="6" t="str">
        <f>SQL!A388</f>
        <v>Hillsboro</v>
      </c>
      <c r="B392" s="6">
        <f>SQL!B388</f>
        <v>8476</v>
      </c>
      <c r="C392" s="6">
        <f>SQL!C388</f>
        <v>0</v>
      </c>
      <c r="D392" s="6">
        <f>SQL!D388</f>
        <v>0</v>
      </c>
      <c r="E392" s="6">
        <f>SQL!E388</f>
        <v>0</v>
      </c>
      <c r="F392" s="6">
        <f>SQL!F388</f>
        <v>0</v>
      </c>
      <c r="G392" s="6">
        <f>SQL!G388</f>
        <v>0</v>
      </c>
      <c r="H392" s="6">
        <f>SQL!H388</f>
        <v>0</v>
      </c>
      <c r="I392" s="6">
        <f>SQL!I388</f>
        <v>7300</v>
      </c>
      <c r="J392" s="6">
        <f>SQL!J388</f>
        <v>879</v>
      </c>
      <c r="K392" s="6">
        <f>SQL!K388</f>
        <v>3210</v>
      </c>
      <c r="L392" s="6">
        <f>SQL!L388</f>
        <v>3311</v>
      </c>
      <c r="M392" s="6">
        <f>SQL!M388</f>
        <v>842</v>
      </c>
      <c r="N392" s="6">
        <f>SQL!N388</f>
        <v>6754</v>
      </c>
      <c r="O392" s="4">
        <f t="shared" si="20"/>
        <v>7300</v>
      </c>
      <c r="P392" s="4">
        <f t="shared" si="21"/>
        <v>879</v>
      </c>
      <c r="Q392" s="4">
        <f t="shared" si="21"/>
        <v>3210</v>
      </c>
      <c r="R392" s="4">
        <f t="shared" si="21"/>
        <v>3311</v>
      </c>
      <c r="S392" s="4">
        <f t="shared" si="19"/>
        <v>842</v>
      </c>
      <c r="T392" s="4">
        <f t="shared" si="19"/>
        <v>6754</v>
      </c>
    </row>
    <row r="393" spans="1:20" s="6" customFormat="1" ht="15">
      <c r="A393" s="6" t="str">
        <f>SQL!A389</f>
        <v>Hilshire Village</v>
      </c>
      <c r="B393" s="6">
        <f>SQL!B389</f>
        <v>808</v>
      </c>
      <c r="C393" s="6">
        <f>SQL!C389</f>
        <v>0</v>
      </c>
      <c r="D393" s="6">
        <f>SQL!D389</f>
        <v>0</v>
      </c>
      <c r="E393" s="6">
        <f>SQL!E389</f>
        <v>0</v>
      </c>
      <c r="F393" s="6">
        <f>SQL!F389</f>
        <v>0</v>
      </c>
      <c r="G393" s="6">
        <f>SQL!G389</f>
        <v>0</v>
      </c>
      <c r="H393" s="6">
        <f>SQL!H389</f>
        <v>0</v>
      </c>
      <c r="I393" s="6">
        <f>SQL!I389</f>
        <v>0</v>
      </c>
      <c r="J393" s="6">
        <f>SQL!J389</f>
        <v>0</v>
      </c>
      <c r="K393" s="6">
        <f>SQL!K389</f>
        <v>0</v>
      </c>
      <c r="L393" s="6">
        <f>SQL!L389</f>
        <v>0</v>
      </c>
      <c r="M393" s="6">
        <f>SQL!M389</f>
        <v>0</v>
      </c>
      <c r="N393" s="6">
        <f>SQL!N389</f>
        <v>0</v>
      </c>
      <c r="O393" s="4">
        <f t="shared" si="20"/>
        <v>0</v>
      </c>
      <c r="P393" s="4">
        <f t="shared" si="21"/>
        <v>0</v>
      </c>
      <c r="Q393" s="4">
        <f t="shared" si="21"/>
        <v>0</v>
      </c>
      <c r="R393" s="4">
        <f t="shared" si="21"/>
        <v>0</v>
      </c>
      <c r="S393" s="4">
        <f t="shared" si="19"/>
        <v>0</v>
      </c>
      <c r="T393" s="4">
        <f t="shared" si="19"/>
        <v>0</v>
      </c>
    </row>
    <row r="394" spans="1:20" s="6" customFormat="1" ht="15">
      <c r="A394" s="6" t="str">
        <f>SQL!A390</f>
        <v>Hitchcock</v>
      </c>
      <c r="B394" s="6">
        <f>SQL!B390</f>
        <v>7914</v>
      </c>
      <c r="C394" s="6">
        <f>SQL!C390</f>
        <v>0</v>
      </c>
      <c r="D394" s="6">
        <f>SQL!D390</f>
        <v>0</v>
      </c>
      <c r="E394" s="6">
        <f>SQL!E390</f>
        <v>0</v>
      </c>
      <c r="F394" s="6">
        <f>SQL!F390</f>
        <v>0</v>
      </c>
      <c r="G394" s="6">
        <f>SQL!G390</f>
        <v>0</v>
      </c>
      <c r="H394" s="6">
        <f>SQL!H390</f>
        <v>0</v>
      </c>
      <c r="I394" s="6">
        <f>SQL!I390</f>
        <v>22659</v>
      </c>
      <c r="J394" s="6">
        <f>SQL!J390</f>
        <v>307</v>
      </c>
      <c r="K394" s="6">
        <f>SQL!K390</f>
        <v>3160</v>
      </c>
      <c r="L394" s="6">
        <f>SQL!L390</f>
        <v>1445</v>
      </c>
      <c r="M394" s="6">
        <f>SQL!M390</f>
        <v>1067</v>
      </c>
      <c r="N394" s="6">
        <f>SQL!N390</f>
        <v>23616</v>
      </c>
      <c r="O394" s="4">
        <f t="shared" si="20"/>
        <v>22659</v>
      </c>
      <c r="P394" s="4">
        <f t="shared" si="21"/>
        <v>307</v>
      </c>
      <c r="Q394" s="4">
        <f t="shared" si="21"/>
        <v>3160</v>
      </c>
      <c r="R394" s="4">
        <f t="shared" si="21"/>
        <v>1445</v>
      </c>
      <c r="S394" s="4">
        <f t="shared" si="19"/>
        <v>1067</v>
      </c>
      <c r="T394" s="4">
        <f t="shared" si="19"/>
        <v>23616</v>
      </c>
    </row>
    <row r="395" spans="1:20" s="6" customFormat="1" ht="15">
      <c r="A395" s="6" t="str">
        <f>SQL!A391</f>
        <v>Holiday Lakes</v>
      </c>
      <c r="B395" s="6">
        <f>SQL!B391</f>
        <v>1250</v>
      </c>
      <c r="C395" s="6">
        <f>SQL!C391</f>
        <v>0</v>
      </c>
      <c r="D395" s="6">
        <f>SQL!D391</f>
        <v>0</v>
      </c>
      <c r="E395" s="6">
        <f>SQL!E391</f>
        <v>0</v>
      </c>
      <c r="F395" s="6">
        <f>SQL!F391</f>
        <v>0</v>
      </c>
      <c r="G395" s="6">
        <f>SQL!G391</f>
        <v>0</v>
      </c>
      <c r="H395" s="6">
        <f>SQL!H391</f>
        <v>0</v>
      </c>
      <c r="I395" s="6">
        <f>SQL!I391</f>
        <v>80</v>
      </c>
      <c r="J395" s="6">
        <f>SQL!J391</f>
        <v>7</v>
      </c>
      <c r="K395" s="6">
        <f>SQL!K391</f>
        <v>101</v>
      </c>
      <c r="L395" s="6">
        <f>SQL!L391</f>
        <v>144</v>
      </c>
      <c r="M395" s="6">
        <f>SQL!M391</f>
        <v>22</v>
      </c>
      <c r="N395" s="6">
        <f>SQL!N391</f>
        <v>69</v>
      </c>
      <c r="O395" s="4">
        <f t="shared" si="20"/>
        <v>80</v>
      </c>
      <c r="P395" s="4">
        <f t="shared" si="21"/>
        <v>7</v>
      </c>
      <c r="Q395" s="4">
        <f t="shared" si="21"/>
        <v>101</v>
      </c>
      <c r="R395" s="4">
        <f t="shared" si="21"/>
        <v>144</v>
      </c>
      <c r="S395" s="4">
        <f t="shared" si="19"/>
        <v>22</v>
      </c>
      <c r="T395" s="4">
        <f t="shared" si="19"/>
        <v>69</v>
      </c>
    </row>
    <row r="396" spans="1:20" s="6" customFormat="1" ht="15">
      <c r="A396" s="6" t="str">
        <f>SQL!A392</f>
        <v>Holland</v>
      </c>
      <c r="B396" s="6">
        <f>SQL!B392</f>
        <v>1171</v>
      </c>
      <c r="C396" s="6">
        <f>SQL!C392</f>
        <v>0</v>
      </c>
      <c r="D396" s="6">
        <f>SQL!D392</f>
        <v>0</v>
      </c>
      <c r="E396" s="6">
        <f>SQL!E392</f>
        <v>0</v>
      </c>
      <c r="F396" s="6">
        <f>SQL!F392</f>
        <v>0</v>
      </c>
      <c r="G396" s="6">
        <f>SQL!G392</f>
        <v>0</v>
      </c>
      <c r="H396" s="6">
        <f>SQL!H392</f>
        <v>0</v>
      </c>
      <c r="I396" s="6">
        <f>SQL!I392</f>
        <v>1149</v>
      </c>
      <c r="J396" s="6">
        <f>SQL!J392</f>
        <v>69</v>
      </c>
      <c r="K396" s="6">
        <f>SQL!K392</f>
        <v>1596</v>
      </c>
      <c r="L396" s="6">
        <f>SQL!L392</f>
        <v>1055</v>
      </c>
      <c r="M396" s="6">
        <f>SQL!M392</f>
        <v>729</v>
      </c>
      <c r="N396" s="6">
        <f>SQL!N392</f>
        <v>921</v>
      </c>
      <c r="O396" s="4">
        <f t="shared" si="20"/>
        <v>1149</v>
      </c>
      <c r="P396" s="4">
        <f t="shared" si="21"/>
        <v>69</v>
      </c>
      <c r="Q396" s="4">
        <f t="shared" si="21"/>
        <v>1596</v>
      </c>
      <c r="R396" s="4">
        <f t="shared" si="21"/>
        <v>1055</v>
      </c>
      <c r="S396" s="4">
        <f t="shared" si="19"/>
        <v>729</v>
      </c>
      <c r="T396" s="4">
        <f t="shared" si="19"/>
        <v>921</v>
      </c>
    </row>
    <row r="397" spans="1:20" s="6" customFormat="1" ht="15">
      <c r="A397" s="6" t="str">
        <f>SQL!A393</f>
        <v>Holliday</v>
      </c>
      <c r="B397" s="6">
        <f>SQL!B393</f>
        <v>1670</v>
      </c>
      <c r="C397" s="6">
        <f>SQL!C393</f>
        <v>0</v>
      </c>
      <c r="D397" s="6">
        <f>SQL!D393</f>
        <v>0</v>
      </c>
      <c r="E397" s="6">
        <f>SQL!E393</f>
        <v>0</v>
      </c>
      <c r="F397" s="6">
        <f>SQL!F393</f>
        <v>0</v>
      </c>
      <c r="G397" s="6">
        <f>SQL!G393</f>
        <v>0</v>
      </c>
      <c r="H397" s="6">
        <f>SQL!H393</f>
        <v>0</v>
      </c>
      <c r="I397" s="6">
        <f>SQL!I393</f>
        <v>24</v>
      </c>
      <c r="J397" s="6">
        <f>SQL!J393</f>
        <v>21</v>
      </c>
      <c r="K397" s="6">
        <f>SQL!K393</f>
        <v>37</v>
      </c>
      <c r="L397" s="6">
        <f>SQL!L393</f>
        <v>37</v>
      </c>
      <c r="M397" s="6">
        <f>SQL!M393</f>
        <v>7</v>
      </c>
      <c r="N397" s="6">
        <f>SQL!N393</f>
        <v>34</v>
      </c>
      <c r="O397" s="4">
        <f t="shared" si="20"/>
        <v>24</v>
      </c>
      <c r="P397" s="4">
        <f t="shared" si="21"/>
        <v>21</v>
      </c>
      <c r="Q397" s="4">
        <f t="shared" si="21"/>
        <v>37</v>
      </c>
      <c r="R397" s="4">
        <f t="shared" si="21"/>
        <v>37</v>
      </c>
      <c r="S397" s="4">
        <f t="shared" si="19"/>
        <v>7</v>
      </c>
      <c r="T397" s="4">
        <f t="shared" si="19"/>
        <v>34</v>
      </c>
    </row>
    <row r="398" spans="1:20" s="6" customFormat="1" ht="15">
      <c r="A398" s="6" t="str">
        <f>SQL!A394</f>
        <v>Hollywood Park</v>
      </c>
      <c r="B398" s="6">
        <f>SQL!B394</f>
        <v>3342</v>
      </c>
      <c r="C398" s="6">
        <f>SQL!C394</f>
        <v>0</v>
      </c>
      <c r="D398" s="6">
        <f>SQL!D394</f>
        <v>0</v>
      </c>
      <c r="E398" s="6">
        <f>SQL!E394</f>
        <v>0</v>
      </c>
      <c r="F398" s="6">
        <f>SQL!F394</f>
        <v>0</v>
      </c>
      <c r="G398" s="6">
        <f>SQL!G394</f>
        <v>0</v>
      </c>
      <c r="H398" s="6">
        <f>SQL!H394</f>
        <v>0</v>
      </c>
      <c r="I398" s="6">
        <f>SQL!I394</f>
        <v>3313</v>
      </c>
      <c r="J398" s="6">
        <f>SQL!J394</f>
        <v>241</v>
      </c>
      <c r="K398" s="6">
        <f>SQL!K394</f>
        <v>972</v>
      </c>
      <c r="L398" s="6">
        <f>SQL!L394</f>
        <v>941</v>
      </c>
      <c r="M398" s="6">
        <f>SQL!M394</f>
        <v>867</v>
      </c>
      <c r="N398" s="6">
        <f>SQL!N394</f>
        <v>2730</v>
      </c>
      <c r="O398" s="4">
        <f t="shared" si="20"/>
        <v>3313</v>
      </c>
      <c r="P398" s="4">
        <f t="shared" si="21"/>
        <v>241</v>
      </c>
      <c r="Q398" s="4">
        <f t="shared" si="21"/>
        <v>972</v>
      </c>
      <c r="R398" s="4">
        <f t="shared" si="21"/>
        <v>941</v>
      </c>
      <c r="S398" s="4">
        <f t="shared" si="19"/>
        <v>867</v>
      </c>
      <c r="T398" s="4">
        <f t="shared" si="19"/>
        <v>2730</v>
      </c>
    </row>
    <row r="399" spans="1:20" s="6" customFormat="1" ht="15">
      <c r="A399" s="6" t="str">
        <f>SQL!A395</f>
        <v>Hondo</v>
      </c>
      <c r="B399" s="6">
        <f>SQL!B395</f>
        <v>9436</v>
      </c>
      <c r="C399" s="6">
        <f>SQL!C395</f>
        <v>92</v>
      </c>
      <c r="D399" s="6">
        <f>SQL!D395</f>
        <v>0</v>
      </c>
      <c r="E399" s="6">
        <f>SQL!E395</f>
        <v>0</v>
      </c>
      <c r="F399" s="6">
        <f>SQL!F395</f>
        <v>0</v>
      </c>
      <c r="G399" s="6">
        <f>SQL!G395</f>
        <v>0</v>
      </c>
      <c r="H399" s="6">
        <f>SQL!H395</f>
        <v>92</v>
      </c>
      <c r="I399" s="6">
        <f>SQL!I395</f>
        <v>2078</v>
      </c>
      <c r="J399" s="6">
        <f>SQL!J395</f>
        <v>283</v>
      </c>
      <c r="K399" s="6">
        <f>SQL!K395</f>
        <v>613</v>
      </c>
      <c r="L399" s="6">
        <f>SQL!L395</f>
        <v>404</v>
      </c>
      <c r="M399" s="6">
        <f>SQL!M395</f>
        <v>355</v>
      </c>
      <c r="N399" s="6">
        <f>SQL!N395</f>
        <v>2216</v>
      </c>
      <c r="O399" s="4">
        <f t="shared" si="20"/>
        <v>2170</v>
      </c>
      <c r="P399" s="4">
        <f t="shared" si="21"/>
        <v>283</v>
      </c>
      <c r="Q399" s="4">
        <f t="shared" si="21"/>
        <v>613</v>
      </c>
      <c r="R399" s="4">
        <f t="shared" si="21"/>
        <v>404</v>
      </c>
      <c r="S399" s="4">
        <f t="shared" si="19"/>
        <v>355</v>
      </c>
      <c r="T399" s="4">
        <f t="shared" si="19"/>
        <v>2308</v>
      </c>
    </row>
    <row r="400" spans="1:20" s="6" customFormat="1" ht="15">
      <c r="A400" s="6" t="str">
        <f>SQL!A396</f>
        <v>Honey Grove</v>
      </c>
      <c r="B400" s="6">
        <f>SQL!B396</f>
        <v>1737</v>
      </c>
      <c r="C400" s="6">
        <f>SQL!C396</f>
        <v>0</v>
      </c>
      <c r="D400" s="6">
        <f>SQL!D396</f>
        <v>0</v>
      </c>
      <c r="E400" s="6">
        <f>SQL!E396</f>
        <v>0</v>
      </c>
      <c r="F400" s="6">
        <f>SQL!F396</f>
        <v>0</v>
      </c>
      <c r="G400" s="6">
        <f>SQL!G396</f>
        <v>0</v>
      </c>
      <c r="H400" s="6">
        <f>SQL!H396</f>
        <v>0</v>
      </c>
      <c r="I400" s="6">
        <f>SQL!I396</f>
        <v>373</v>
      </c>
      <c r="J400" s="6">
        <f>SQL!J396</f>
        <v>14</v>
      </c>
      <c r="K400" s="6">
        <f>SQL!K396</f>
        <v>294</v>
      </c>
      <c r="L400" s="6">
        <f>SQL!L396</f>
        <v>316</v>
      </c>
      <c r="M400" s="6">
        <f>SQL!M396</f>
        <v>0</v>
      </c>
      <c r="N400" s="6">
        <f>SQL!N396</f>
        <v>367</v>
      </c>
      <c r="O400" s="4">
        <f t="shared" si="20"/>
        <v>373</v>
      </c>
      <c r="P400" s="4">
        <f t="shared" si="21"/>
        <v>14</v>
      </c>
      <c r="Q400" s="4">
        <f t="shared" si="21"/>
        <v>294</v>
      </c>
      <c r="R400" s="4">
        <f t="shared" si="21"/>
        <v>316</v>
      </c>
      <c r="S400" s="4">
        <f t="shared" si="19"/>
        <v>0</v>
      </c>
      <c r="T400" s="4">
        <f t="shared" si="19"/>
        <v>367</v>
      </c>
    </row>
    <row r="401" spans="1:20" s="6" customFormat="1" ht="15">
      <c r="A401" s="6" t="str">
        <f>SQL!A397</f>
        <v>Hooks</v>
      </c>
      <c r="B401" s="6">
        <f>SQL!B397</f>
        <v>2712</v>
      </c>
      <c r="C401" s="6">
        <f>SQL!C397</f>
        <v>0</v>
      </c>
      <c r="D401" s="6">
        <f>SQL!D397</f>
        <v>0</v>
      </c>
      <c r="E401" s="6">
        <f>SQL!E397</f>
        <v>0</v>
      </c>
      <c r="F401" s="6">
        <f>SQL!F397</f>
        <v>0</v>
      </c>
      <c r="G401" s="6">
        <f>SQL!G397</f>
        <v>0</v>
      </c>
      <c r="H401" s="6">
        <f>SQL!H397</f>
        <v>0</v>
      </c>
      <c r="I401" s="6">
        <f>SQL!I397</f>
        <v>563</v>
      </c>
      <c r="J401" s="6">
        <f>SQL!J397</f>
        <v>32</v>
      </c>
      <c r="K401" s="6">
        <f>SQL!K397</f>
        <v>149</v>
      </c>
      <c r="L401" s="6">
        <f>SQL!L397</f>
        <v>119</v>
      </c>
      <c r="M401" s="6">
        <f>SQL!M397</f>
        <v>49</v>
      </c>
      <c r="N401" s="6">
        <f>SQL!N397</f>
        <v>573</v>
      </c>
      <c r="O401" s="4">
        <f t="shared" si="20"/>
        <v>563</v>
      </c>
      <c r="P401" s="4">
        <f t="shared" si="21"/>
        <v>32</v>
      </c>
      <c r="Q401" s="4">
        <f t="shared" si="21"/>
        <v>149</v>
      </c>
      <c r="R401" s="4">
        <f t="shared" si="21"/>
        <v>119</v>
      </c>
      <c r="S401" s="4">
        <f t="shared" si="19"/>
        <v>49</v>
      </c>
      <c r="T401" s="4">
        <f t="shared" si="19"/>
        <v>573</v>
      </c>
    </row>
    <row r="402" spans="1:20" s="6" customFormat="1" ht="15">
      <c r="A402" s="6" t="str">
        <f>SQL!A398</f>
        <v>Horizon City</v>
      </c>
      <c r="B402" s="6">
        <f>SQL!B398</f>
        <v>19642</v>
      </c>
      <c r="C402" s="6">
        <f>SQL!C398</f>
        <v>0</v>
      </c>
      <c r="D402" s="6">
        <f>SQL!D398</f>
        <v>0</v>
      </c>
      <c r="E402" s="6">
        <f>SQL!E398</f>
        <v>0</v>
      </c>
      <c r="F402" s="6">
        <f>SQL!F398</f>
        <v>0</v>
      </c>
      <c r="G402" s="6">
        <f>SQL!G398</f>
        <v>0</v>
      </c>
      <c r="H402" s="6">
        <f>SQL!H398</f>
        <v>0</v>
      </c>
      <c r="I402" s="6">
        <f>SQL!I398</f>
        <v>3964</v>
      </c>
      <c r="J402" s="6">
        <f>SQL!J398</f>
        <v>658</v>
      </c>
      <c r="K402" s="6">
        <f>SQL!K398</f>
        <v>4595</v>
      </c>
      <c r="L402" s="6">
        <f>SQL!L398</f>
        <v>3264</v>
      </c>
      <c r="M402" s="6">
        <f>SQL!M398</f>
        <v>1421</v>
      </c>
      <c r="N402" s="6">
        <f>SQL!N398</f>
        <v>4455</v>
      </c>
      <c r="O402" s="4">
        <f t="shared" si="20"/>
        <v>3964</v>
      </c>
      <c r="P402" s="4">
        <f t="shared" si="21"/>
        <v>658</v>
      </c>
      <c r="Q402" s="4">
        <f t="shared" si="21"/>
        <v>4595</v>
      </c>
      <c r="R402" s="4">
        <f t="shared" si="21"/>
        <v>3264</v>
      </c>
      <c r="S402" s="4">
        <f t="shared" si="19"/>
        <v>1421</v>
      </c>
      <c r="T402" s="4">
        <f t="shared" si="19"/>
        <v>4455</v>
      </c>
    </row>
    <row r="403" spans="1:20" s="6" customFormat="1" ht="15">
      <c r="A403" s="6" t="str">
        <f>SQL!A399</f>
        <v>Horseshoe Bay</v>
      </c>
      <c r="B403" s="6">
        <f>SQL!B399</f>
        <v>4024</v>
      </c>
      <c r="C403" s="6">
        <f>SQL!C399</f>
        <v>0</v>
      </c>
      <c r="D403" s="6">
        <f>SQL!D399</f>
        <v>0</v>
      </c>
      <c r="E403" s="6">
        <f>SQL!E399</f>
        <v>3</v>
      </c>
      <c r="F403" s="6">
        <f>SQL!F399</f>
        <v>1</v>
      </c>
      <c r="G403" s="6">
        <f>SQL!G399</f>
        <v>0</v>
      </c>
      <c r="H403" s="6">
        <f>SQL!H399</f>
        <v>0</v>
      </c>
      <c r="I403" s="6">
        <f>SQL!I399</f>
        <v>753</v>
      </c>
      <c r="J403" s="6">
        <f>SQL!J399</f>
        <v>40</v>
      </c>
      <c r="K403" s="6">
        <f>SQL!K399</f>
        <v>422</v>
      </c>
      <c r="L403" s="6">
        <f>SQL!L399</f>
        <v>602</v>
      </c>
      <c r="M403" s="6">
        <f>SQL!M399</f>
        <v>97</v>
      </c>
      <c r="N403" s="6">
        <f>SQL!N399</f>
        <v>516</v>
      </c>
      <c r="O403" s="4">
        <f t="shared" si="20"/>
        <v>753</v>
      </c>
      <c r="P403" s="4">
        <f t="shared" si="21"/>
        <v>40</v>
      </c>
      <c r="Q403" s="4">
        <f t="shared" si="21"/>
        <v>425</v>
      </c>
      <c r="R403" s="4">
        <f t="shared" si="21"/>
        <v>603</v>
      </c>
      <c r="S403" s="4">
        <f t="shared" si="19"/>
        <v>97</v>
      </c>
      <c r="T403" s="4">
        <f t="shared" si="19"/>
        <v>516</v>
      </c>
    </row>
    <row r="404" spans="1:20" s="6" customFormat="1" ht="15">
      <c r="A404" s="6" t="str">
        <f>SQL!A400</f>
        <v>Houston</v>
      </c>
      <c r="B404" s="6">
        <f>SQL!B400</f>
        <v>2320268</v>
      </c>
      <c r="C404" s="6">
        <f>SQL!C400</f>
        <v>105163</v>
      </c>
      <c r="D404" s="6">
        <f>SQL!D400</f>
        <v>0</v>
      </c>
      <c r="E404" s="6">
        <f>SQL!E400</f>
        <v>194544</v>
      </c>
      <c r="F404" s="6">
        <f>SQL!F400</f>
        <v>150720</v>
      </c>
      <c r="G404" s="6">
        <f>SQL!G400</f>
        <v>0</v>
      </c>
      <c r="H404" s="6">
        <f>SQL!H400</f>
        <v>148987</v>
      </c>
      <c r="I404" s="6">
        <f>SQL!I400</f>
        <v>171537</v>
      </c>
      <c r="J404" s="6">
        <f>SQL!J400</f>
        <v>75598</v>
      </c>
      <c r="K404" s="6">
        <f>SQL!K400</f>
        <v>325836</v>
      </c>
      <c r="L404" s="6">
        <f>SQL!L400</f>
        <v>248706</v>
      </c>
      <c r="M404" s="6">
        <f>SQL!M400</f>
        <v>96665</v>
      </c>
      <c r="N404" s="6">
        <f>SQL!N400</f>
        <v>227600</v>
      </c>
      <c r="O404" s="4">
        <f t="shared" si="20"/>
        <v>276700</v>
      </c>
      <c r="P404" s="4">
        <f t="shared" si="21"/>
        <v>75598</v>
      </c>
      <c r="Q404" s="4">
        <f t="shared" si="21"/>
        <v>520380</v>
      </c>
      <c r="R404" s="4">
        <f t="shared" si="21"/>
        <v>399426</v>
      </c>
      <c r="S404" s="4">
        <f t="shared" si="19"/>
        <v>96665</v>
      </c>
      <c r="T404" s="4">
        <f t="shared" si="19"/>
        <v>376587</v>
      </c>
    </row>
    <row r="405" spans="1:20" s="6" customFormat="1" ht="15">
      <c r="A405" s="6" t="str">
        <f>SQL!A401</f>
        <v>Howardwick</v>
      </c>
      <c r="B405" s="6">
        <f>SQL!B401</f>
        <v>393</v>
      </c>
      <c r="C405" s="6">
        <f>SQL!C401</f>
        <v>0</v>
      </c>
      <c r="D405" s="6">
        <f>SQL!D401</f>
        <v>0</v>
      </c>
      <c r="E405" s="6">
        <f>SQL!E401</f>
        <v>0</v>
      </c>
      <c r="F405" s="6">
        <f>SQL!F401</f>
        <v>0</v>
      </c>
      <c r="G405" s="6">
        <f>SQL!G401</f>
        <v>0</v>
      </c>
      <c r="H405" s="6">
        <f>SQL!H401</f>
        <v>0</v>
      </c>
      <c r="I405" s="6">
        <f>SQL!I401</f>
        <v>0</v>
      </c>
      <c r="J405" s="6">
        <f>SQL!J401</f>
        <v>0</v>
      </c>
      <c r="K405" s="6">
        <f>SQL!K401</f>
        <v>0</v>
      </c>
      <c r="L405" s="6">
        <f>SQL!L401</f>
        <v>0</v>
      </c>
      <c r="M405" s="6">
        <f>SQL!M401</f>
        <v>0</v>
      </c>
      <c r="N405" s="6">
        <f>SQL!N401</f>
        <v>0</v>
      </c>
      <c r="O405" s="4">
        <f t="shared" si="20"/>
        <v>0</v>
      </c>
      <c r="P405" s="4">
        <f t="shared" si="21"/>
        <v>0</v>
      </c>
      <c r="Q405" s="4">
        <f t="shared" si="21"/>
        <v>0</v>
      </c>
      <c r="R405" s="4">
        <f t="shared" si="21"/>
        <v>0</v>
      </c>
      <c r="S405" s="4">
        <f t="shared" si="19"/>
        <v>0</v>
      </c>
      <c r="T405" s="4">
        <f t="shared" si="19"/>
        <v>0</v>
      </c>
    </row>
    <row r="406" spans="1:20" s="6" customFormat="1" ht="15">
      <c r="A406" s="6" t="str">
        <f>SQL!A402</f>
        <v>Howe</v>
      </c>
      <c r="B406" s="6">
        <f>SQL!B402</f>
        <v>3346</v>
      </c>
      <c r="C406" s="6">
        <f>SQL!C402</f>
        <v>0</v>
      </c>
      <c r="D406" s="6">
        <f>SQL!D402</f>
        <v>0</v>
      </c>
      <c r="E406" s="6">
        <f>SQL!E402</f>
        <v>0</v>
      </c>
      <c r="F406" s="6">
        <f>SQL!F402</f>
        <v>0</v>
      </c>
      <c r="G406" s="6">
        <f>SQL!G402</f>
        <v>0</v>
      </c>
      <c r="H406" s="6">
        <f>SQL!H402</f>
        <v>0</v>
      </c>
      <c r="I406" s="6">
        <f>SQL!I402</f>
        <v>628</v>
      </c>
      <c r="J406" s="6">
        <f>SQL!J402</f>
        <v>229</v>
      </c>
      <c r="K406" s="6">
        <f>SQL!K402</f>
        <v>1072</v>
      </c>
      <c r="L406" s="6">
        <f>SQL!L402</f>
        <v>1189</v>
      </c>
      <c r="M406" s="6">
        <f>SQL!M402</f>
        <v>1310</v>
      </c>
      <c r="N406" s="6">
        <f>SQL!N402</f>
        <v>853</v>
      </c>
      <c r="O406" s="4">
        <f t="shared" si="20"/>
        <v>628</v>
      </c>
      <c r="P406" s="4">
        <f t="shared" si="21"/>
        <v>229</v>
      </c>
      <c r="Q406" s="4">
        <f t="shared" si="21"/>
        <v>1072</v>
      </c>
      <c r="R406" s="4">
        <f t="shared" si="21"/>
        <v>1189</v>
      </c>
      <c r="S406" s="4">
        <f t="shared" si="19"/>
        <v>1310</v>
      </c>
      <c r="T406" s="4">
        <f t="shared" si="19"/>
        <v>853</v>
      </c>
    </row>
    <row r="407" spans="1:20" s="6" customFormat="1" ht="15">
      <c r="A407" s="6" t="str">
        <f>SQL!A403</f>
        <v>Hubbard</v>
      </c>
      <c r="B407" s="6">
        <f>SQL!B403</f>
        <v>1406</v>
      </c>
      <c r="C407" s="6">
        <f>SQL!C403</f>
        <v>0</v>
      </c>
      <c r="D407" s="6">
        <f>SQL!D403</f>
        <v>0</v>
      </c>
      <c r="E407" s="6">
        <f>SQL!E403</f>
        <v>0</v>
      </c>
      <c r="F407" s="6">
        <f>SQL!F403</f>
        <v>0</v>
      </c>
      <c r="G407" s="6">
        <f>SQL!G403</f>
        <v>0</v>
      </c>
      <c r="H407" s="6">
        <f>SQL!H403</f>
        <v>0</v>
      </c>
      <c r="I407" s="6">
        <f>SQL!I403</f>
        <v>0</v>
      </c>
      <c r="J407" s="6">
        <f>SQL!J403</f>
        <v>0</v>
      </c>
      <c r="K407" s="6">
        <f>SQL!K403</f>
        <v>0</v>
      </c>
      <c r="L407" s="6">
        <f>SQL!L403</f>
        <v>0</v>
      </c>
      <c r="M407" s="6">
        <f>SQL!M403</f>
        <v>0</v>
      </c>
      <c r="N407" s="6">
        <f>SQL!N403</f>
        <v>0</v>
      </c>
      <c r="O407" s="4">
        <f t="shared" si="20"/>
        <v>0</v>
      </c>
      <c r="P407" s="4">
        <f t="shared" si="21"/>
        <v>0</v>
      </c>
      <c r="Q407" s="4">
        <f t="shared" si="21"/>
        <v>0</v>
      </c>
      <c r="R407" s="4">
        <f t="shared" si="21"/>
        <v>0</v>
      </c>
      <c r="S407" s="4">
        <f t="shared" si="19"/>
        <v>0</v>
      </c>
      <c r="T407" s="4">
        <f t="shared" si="19"/>
        <v>0</v>
      </c>
    </row>
    <row r="408" spans="1:20" s="6" customFormat="1" ht="15">
      <c r="A408" s="6" t="str">
        <f>SQL!A404</f>
        <v>Hudson</v>
      </c>
      <c r="B408" s="6">
        <f>SQL!B404</f>
        <v>5005</v>
      </c>
      <c r="C408" s="6">
        <f>SQL!C404</f>
        <v>0</v>
      </c>
      <c r="D408" s="6">
        <f>SQL!D404</f>
        <v>0</v>
      </c>
      <c r="E408" s="6">
        <f>SQL!E404</f>
        <v>0</v>
      </c>
      <c r="F408" s="6">
        <f>SQL!F404</f>
        <v>0</v>
      </c>
      <c r="G408" s="6">
        <f>SQL!G404</f>
        <v>0</v>
      </c>
      <c r="H408" s="6">
        <f>SQL!H404</f>
        <v>0</v>
      </c>
      <c r="I408" s="6">
        <f>SQL!I404</f>
        <v>2139</v>
      </c>
      <c r="J408" s="6">
        <f>SQL!J404</f>
        <v>1228</v>
      </c>
      <c r="K408" s="6">
        <f>SQL!K404</f>
        <v>498</v>
      </c>
      <c r="L408" s="6">
        <f>SQL!L404</f>
        <v>1538</v>
      </c>
      <c r="M408" s="6">
        <f>SQL!M404</f>
        <v>289</v>
      </c>
      <c r="N408" s="6">
        <f>SQL!N404</f>
        <v>2038</v>
      </c>
      <c r="O408" s="4">
        <f t="shared" si="20"/>
        <v>2139</v>
      </c>
      <c r="P408" s="4">
        <f t="shared" si="21"/>
        <v>1228</v>
      </c>
      <c r="Q408" s="4">
        <f t="shared" si="21"/>
        <v>498</v>
      </c>
      <c r="R408" s="4">
        <f t="shared" si="21"/>
        <v>1538</v>
      </c>
      <c r="S408" s="4">
        <f t="shared" si="19"/>
        <v>289</v>
      </c>
      <c r="T408" s="4">
        <f t="shared" si="19"/>
        <v>2038</v>
      </c>
    </row>
    <row r="409" spans="1:20" s="6" customFormat="1" ht="15">
      <c r="A409" s="6" t="str">
        <f>SQL!A405</f>
        <v>Hudson Oaks</v>
      </c>
      <c r="B409" s="6">
        <f>SQL!B405</f>
        <v>2479</v>
      </c>
      <c r="C409" s="6">
        <f>SQL!C405</f>
        <v>18</v>
      </c>
      <c r="D409" s="6">
        <f>SQL!D405</f>
        <v>0</v>
      </c>
      <c r="E409" s="6">
        <f>SQL!E405</f>
        <v>0</v>
      </c>
      <c r="F409" s="6">
        <f>SQL!F405</f>
        <v>0</v>
      </c>
      <c r="G409" s="6">
        <f>SQL!G405</f>
        <v>0</v>
      </c>
      <c r="H409" s="6">
        <f>SQL!H405</f>
        <v>18</v>
      </c>
      <c r="I409" s="6">
        <f>SQL!I405</f>
        <v>300</v>
      </c>
      <c r="J409" s="6">
        <f>SQL!J405</f>
        <v>38</v>
      </c>
      <c r="K409" s="6">
        <f>SQL!K405</f>
        <v>69</v>
      </c>
      <c r="L409" s="6">
        <f>SQL!L405</f>
        <v>74</v>
      </c>
      <c r="M409" s="6">
        <f>SQL!M405</f>
        <v>25</v>
      </c>
      <c r="N409" s="6">
        <f>SQL!N405</f>
        <v>308</v>
      </c>
      <c r="O409" s="4">
        <f t="shared" si="20"/>
        <v>318</v>
      </c>
      <c r="P409" s="4">
        <f t="shared" si="21"/>
        <v>38</v>
      </c>
      <c r="Q409" s="4">
        <f t="shared" si="21"/>
        <v>69</v>
      </c>
      <c r="R409" s="4">
        <f t="shared" si="21"/>
        <v>74</v>
      </c>
      <c r="S409" s="4">
        <f t="shared" si="19"/>
        <v>25</v>
      </c>
      <c r="T409" s="4">
        <f t="shared" si="19"/>
        <v>326</v>
      </c>
    </row>
    <row r="410" spans="1:20" s="6" customFormat="1" ht="15">
      <c r="A410" s="6" t="str">
        <f>SQL!A406</f>
        <v>Hughes Springs</v>
      </c>
      <c r="B410" s="6">
        <f>SQL!B406</f>
        <v>1709</v>
      </c>
      <c r="C410" s="6">
        <f>SQL!C406</f>
        <v>0</v>
      </c>
      <c r="D410" s="6">
        <f>SQL!D406</f>
        <v>0</v>
      </c>
      <c r="E410" s="6">
        <f>SQL!E406</f>
        <v>0</v>
      </c>
      <c r="F410" s="6">
        <f>SQL!F406</f>
        <v>0</v>
      </c>
      <c r="G410" s="6">
        <f>SQL!G406</f>
        <v>0</v>
      </c>
      <c r="H410" s="6">
        <f>SQL!H406</f>
        <v>0</v>
      </c>
      <c r="I410" s="6">
        <f>SQL!I406</f>
        <v>130</v>
      </c>
      <c r="J410" s="6">
        <f>SQL!J406</f>
        <v>23</v>
      </c>
      <c r="K410" s="6">
        <f>SQL!K406</f>
        <v>205</v>
      </c>
      <c r="L410" s="6">
        <f>SQL!L406</f>
        <v>211</v>
      </c>
      <c r="M410" s="6">
        <f>SQL!M406</f>
        <v>105</v>
      </c>
      <c r="N410" s="6">
        <f>SQL!N406</f>
        <v>69</v>
      </c>
      <c r="O410" s="4">
        <f t="shared" si="20"/>
        <v>130</v>
      </c>
      <c r="P410" s="4">
        <f t="shared" si="21"/>
        <v>23</v>
      </c>
      <c r="Q410" s="4">
        <f t="shared" si="21"/>
        <v>205</v>
      </c>
      <c r="R410" s="4">
        <f t="shared" si="21"/>
        <v>211</v>
      </c>
      <c r="S410" s="4">
        <f t="shared" si="19"/>
        <v>105</v>
      </c>
      <c r="T410" s="4">
        <f t="shared" si="19"/>
        <v>69</v>
      </c>
    </row>
    <row r="411" spans="1:20" s="6" customFormat="1" ht="15">
      <c r="A411" s="6" t="str">
        <f>SQL!A407</f>
        <v>Humble</v>
      </c>
      <c r="B411" s="6">
        <f>SQL!B407</f>
        <v>15824</v>
      </c>
      <c r="C411" s="6">
        <f>SQL!C407</f>
        <v>0</v>
      </c>
      <c r="D411" s="6">
        <f>SQL!D407</f>
        <v>0</v>
      </c>
      <c r="E411" s="6">
        <f>SQL!E407</f>
        <v>0</v>
      </c>
      <c r="F411" s="6">
        <f>SQL!F407</f>
        <v>0</v>
      </c>
      <c r="G411" s="6">
        <f>SQL!G407</f>
        <v>0</v>
      </c>
      <c r="H411" s="6">
        <f>SQL!H407</f>
        <v>0</v>
      </c>
      <c r="I411" s="6">
        <f>SQL!I407</f>
        <v>12258</v>
      </c>
      <c r="J411" s="6">
        <f>SQL!J407</f>
        <v>3340</v>
      </c>
      <c r="K411" s="6">
        <f>SQL!K407</f>
        <v>11621</v>
      </c>
      <c r="L411" s="6">
        <f>SQL!L407</f>
        <v>10167</v>
      </c>
      <c r="M411" s="6">
        <f>SQL!M407</f>
        <v>4525</v>
      </c>
      <c r="N411" s="6">
        <f>SQL!N407</f>
        <v>12527</v>
      </c>
      <c r="O411" s="4">
        <f t="shared" si="20"/>
        <v>12258</v>
      </c>
      <c r="P411" s="4">
        <f t="shared" si="21"/>
        <v>3340</v>
      </c>
      <c r="Q411" s="4">
        <f t="shared" si="21"/>
        <v>11621</v>
      </c>
      <c r="R411" s="4">
        <f t="shared" si="21"/>
        <v>10167</v>
      </c>
      <c r="S411" s="4">
        <f t="shared" si="19"/>
        <v>4525</v>
      </c>
      <c r="T411" s="4">
        <f t="shared" si="19"/>
        <v>12527</v>
      </c>
    </row>
    <row r="412" spans="1:20" s="6" customFormat="1" ht="15">
      <c r="A412" s="6" t="str">
        <f>SQL!A408</f>
        <v>Hunters Creek Village</v>
      </c>
      <c r="B412" s="6">
        <f>SQL!B408</f>
        <v>4869</v>
      </c>
      <c r="C412" s="6">
        <f>SQL!C408</f>
        <v>0</v>
      </c>
      <c r="D412" s="6">
        <f>SQL!D408</f>
        <v>0</v>
      </c>
      <c r="E412" s="6">
        <f>SQL!E408</f>
        <v>0</v>
      </c>
      <c r="F412" s="6">
        <f>SQL!F408</f>
        <v>0</v>
      </c>
      <c r="G412" s="6">
        <f>SQL!G408</f>
        <v>0</v>
      </c>
      <c r="H412" s="6">
        <f>SQL!H408</f>
        <v>0</v>
      </c>
      <c r="I412" s="6">
        <f>SQL!I408</f>
        <v>2306</v>
      </c>
      <c r="J412" s="6">
        <f>SQL!J408</f>
        <v>171</v>
      </c>
      <c r="K412" s="6">
        <f>SQL!K408</f>
        <v>701</v>
      </c>
      <c r="L412" s="6">
        <f>SQL!L408</f>
        <v>793</v>
      </c>
      <c r="M412" s="6">
        <f>SQL!M408</f>
        <v>158</v>
      </c>
      <c r="N412" s="6">
        <f>SQL!N408</f>
        <v>2274</v>
      </c>
      <c r="O412" s="4">
        <f t="shared" si="20"/>
        <v>2306</v>
      </c>
      <c r="P412" s="4">
        <f t="shared" si="21"/>
        <v>171</v>
      </c>
      <c r="Q412" s="4">
        <f t="shared" si="21"/>
        <v>701</v>
      </c>
      <c r="R412" s="4">
        <f t="shared" si="21"/>
        <v>793</v>
      </c>
      <c r="S412" s="4">
        <f t="shared" si="19"/>
        <v>158</v>
      </c>
      <c r="T412" s="4">
        <f t="shared" si="19"/>
        <v>2274</v>
      </c>
    </row>
    <row r="413" spans="1:20" s="6" customFormat="1" ht="15">
      <c r="A413" s="6" t="str">
        <f>SQL!A409</f>
        <v>Huntington</v>
      </c>
      <c r="B413" s="6">
        <f>SQL!B409</f>
        <v>2111</v>
      </c>
      <c r="C413" s="6">
        <f>SQL!C409</f>
        <v>0</v>
      </c>
      <c r="D413" s="6">
        <f>SQL!D409</f>
        <v>0</v>
      </c>
      <c r="E413" s="6">
        <f>SQL!E409</f>
        <v>0</v>
      </c>
      <c r="F413" s="6">
        <f>SQL!F409</f>
        <v>0</v>
      </c>
      <c r="G413" s="6">
        <f>SQL!G409</f>
        <v>0</v>
      </c>
      <c r="H413" s="6">
        <f>SQL!H409</f>
        <v>0</v>
      </c>
      <c r="I413" s="6">
        <f>SQL!I409</f>
        <v>8068</v>
      </c>
      <c r="J413" s="6">
        <f>SQL!J409</f>
        <v>369</v>
      </c>
      <c r="K413" s="6">
        <f>SQL!K409</f>
        <v>2445</v>
      </c>
      <c r="L413" s="6">
        <f>SQL!L409</f>
        <v>2165</v>
      </c>
      <c r="M413" s="6">
        <f>SQL!M409</f>
        <v>355</v>
      </c>
      <c r="N413" s="6">
        <f>SQL!N409</f>
        <v>8315</v>
      </c>
      <c r="O413" s="4">
        <f t="shared" si="20"/>
        <v>8068</v>
      </c>
      <c r="P413" s="4">
        <f t="shared" si="21"/>
        <v>369</v>
      </c>
      <c r="Q413" s="4">
        <f t="shared" si="21"/>
        <v>2445</v>
      </c>
      <c r="R413" s="4">
        <f t="shared" si="21"/>
        <v>2165</v>
      </c>
      <c r="S413" s="4">
        <f t="shared" si="19"/>
        <v>355</v>
      </c>
      <c r="T413" s="4">
        <f t="shared" si="19"/>
        <v>8315</v>
      </c>
    </row>
    <row r="414" spans="1:20" s="6" customFormat="1" ht="15">
      <c r="A414" s="6" t="str">
        <f>SQL!A410</f>
        <v>Huntsville</v>
      </c>
      <c r="B414" s="6">
        <f>SQL!B410</f>
        <v>42241</v>
      </c>
      <c r="C414" s="6">
        <f>SQL!C410</f>
        <v>0</v>
      </c>
      <c r="D414" s="6">
        <f>SQL!D410</f>
        <v>0</v>
      </c>
      <c r="E414" s="6">
        <f>SQL!E410</f>
        <v>0</v>
      </c>
      <c r="F414" s="6">
        <f>SQL!F410</f>
        <v>0</v>
      </c>
      <c r="G414" s="6">
        <f>SQL!G410</f>
        <v>0</v>
      </c>
      <c r="H414" s="6">
        <f>SQL!H410</f>
        <v>0</v>
      </c>
      <c r="I414" s="6">
        <f>SQL!I410</f>
        <v>5392</v>
      </c>
      <c r="J414" s="6">
        <f>SQL!J410</f>
        <v>1993</v>
      </c>
      <c r="K414" s="6">
        <f>SQL!K410</f>
        <v>9649</v>
      </c>
      <c r="L414" s="6">
        <f>SQL!L410</f>
        <v>9744</v>
      </c>
      <c r="M414" s="6">
        <f>SQL!M410</f>
        <v>2282</v>
      </c>
      <c r="N414" s="6">
        <f>SQL!N410</f>
        <v>5008</v>
      </c>
      <c r="O414" s="4">
        <f t="shared" si="20"/>
        <v>5392</v>
      </c>
      <c r="P414" s="4">
        <f t="shared" si="21"/>
        <v>1993</v>
      </c>
      <c r="Q414" s="4">
        <f t="shared" si="21"/>
        <v>9649</v>
      </c>
      <c r="R414" s="4">
        <f t="shared" si="21"/>
        <v>9744</v>
      </c>
      <c r="S414" s="4">
        <f t="shared" si="19"/>
        <v>2282</v>
      </c>
      <c r="T414" s="4">
        <f t="shared" si="19"/>
        <v>5008</v>
      </c>
    </row>
    <row r="415" spans="1:20" s="6" customFormat="1" ht="15">
      <c r="A415" s="6" t="str">
        <f>SQL!A411</f>
        <v>Hurst</v>
      </c>
      <c r="B415" s="6">
        <f>SQL!B411</f>
        <v>38655</v>
      </c>
      <c r="C415" s="6">
        <f>SQL!C411</f>
        <v>0</v>
      </c>
      <c r="D415" s="6">
        <f>SQL!D411</f>
        <v>0</v>
      </c>
      <c r="E415" s="6">
        <f>SQL!E411</f>
        <v>0</v>
      </c>
      <c r="F415" s="6">
        <f>SQL!F411</f>
        <v>0</v>
      </c>
      <c r="G415" s="6">
        <f>SQL!G411</f>
        <v>0</v>
      </c>
      <c r="H415" s="6">
        <f>SQL!H411</f>
        <v>0</v>
      </c>
      <c r="I415" s="6">
        <f>SQL!I411</f>
        <v>21017</v>
      </c>
      <c r="J415" s="6">
        <f>SQL!J411</f>
        <v>3036</v>
      </c>
      <c r="K415" s="6">
        <f>SQL!K411</f>
        <v>6063</v>
      </c>
      <c r="L415" s="6">
        <f>SQL!L411</f>
        <v>15290</v>
      </c>
      <c r="M415" s="6">
        <f>SQL!M411</f>
        <v>2492</v>
      </c>
      <c r="N415" s="6">
        <f>SQL!N411</f>
        <v>12364</v>
      </c>
      <c r="O415" s="4">
        <f t="shared" si="20"/>
        <v>21017</v>
      </c>
      <c r="P415" s="4">
        <f t="shared" si="21"/>
        <v>3036</v>
      </c>
      <c r="Q415" s="4">
        <f t="shared" si="21"/>
        <v>6063</v>
      </c>
      <c r="R415" s="4">
        <f t="shared" si="21"/>
        <v>15290</v>
      </c>
      <c r="S415" s="4">
        <f t="shared" si="19"/>
        <v>2492</v>
      </c>
      <c r="T415" s="4">
        <f t="shared" si="19"/>
        <v>12364</v>
      </c>
    </row>
    <row r="416" spans="1:20" s="6" customFormat="1" ht="15">
      <c r="A416" s="6" t="str">
        <f>SQL!A412</f>
        <v>Hutchins</v>
      </c>
      <c r="B416" s="6">
        <f>SQL!B412</f>
        <v>5866</v>
      </c>
      <c r="C416" s="6">
        <f>SQL!C412</f>
        <v>0</v>
      </c>
      <c r="D416" s="6">
        <f>SQL!D412</f>
        <v>0</v>
      </c>
      <c r="E416" s="6">
        <f>SQL!E412</f>
        <v>0</v>
      </c>
      <c r="F416" s="6">
        <f>SQL!F412</f>
        <v>0</v>
      </c>
      <c r="G416" s="6">
        <f>SQL!G412</f>
        <v>0</v>
      </c>
      <c r="H416" s="6">
        <f>SQL!H412</f>
        <v>0</v>
      </c>
      <c r="I416" s="6">
        <f>SQL!I412</f>
        <v>7476</v>
      </c>
      <c r="J416" s="6">
        <f>SQL!J412</f>
        <v>142</v>
      </c>
      <c r="K416" s="6">
        <f>SQL!K412</f>
        <v>1255</v>
      </c>
      <c r="L416" s="6">
        <f>SQL!L412</f>
        <v>838</v>
      </c>
      <c r="M416" s="6">
        <f>SQL!M412</f>
        <v>4</v>
      </c>
      <c r="N416" s="6">
        <f>SQL!N412</f>
        <v>8039</v>
      </c>
      <c r="O416" s="4">
        <f t="shared" si="20"/>
        <v>7476</v>
      </c>
      <c r="P416" s="4">
        <f t="shared" si="21"/>
        <v>142</v>
      </c>
      <c r="Q416" s="4">
        <f t="shared" si="21"/>
        <v>1255</v>
      </c>
      <c r="R416" s="4">
        <f t="shared" si="21"/>
        <v>838</v>
      </c>
      <c r="S416" s="4">
        <f t="shared" si="19"/>
        <v>4</v>
      </c>
      <c r="T416" s="4">
        <f t="shared" si="19"/>
        <v>8039</v>
      </c>
    </row>
    <row r="417" spans="1:20" s="6" customFormat="1" ht="15">
      <c r="A417" s="6" t="str">
        <f>SQL!A413</f>
        <v>Hutto</v>
      </c>
      <c r="B417" s="6">
        <f>SQL!B413</f>
        <v>27947</v>
      </c>
      <c r="C417" s="6">
        <f>SQL!C413</f>
        <v>0</v>
      </c>
      <c r="D417" s="6">
        <f>SQL!D413</f>
        <v>0</v>
      </c>
      <c r="E417" s="6">
        <f>SQL!E413</f>
        <v>0</v>
      </c>
      <c r="F417" s="6">
        <f>SQL!F413</f>
        <v>0</v>
      </c>
      <c r="G417" s="6">
        <f>SQL!G413</f>
        <v>0</v>
      </c>
      <c r="H417" s="6">
        <f>SQL!H413</f>
        <v>0</v>
      </c>
      <c r="I417" s="6">
        <f>SQL!I413</f>
        <v>1377</v>
      </c>
      <c r="J417" s="6">
        <f>SQL!J413</f>
        <v>201</v>
      </c>
      <c r="K417" s="6">
        <f>SQL!K413</f>
        <v>2571</v>
      </c>
      <c r="L417" s="6">
        <f>SQL!L413</f>
        <v>1845</v>
      </c>
      <c r="M417" s="6">
        <f>SQL!M413</f>
        <v>169</v>
      </c>
      <c r="N417" s="6">
        <f>SQL!N413</f>
        <v>2135</v>
      </c>
      <c r="O417" s="4">
        <f t="shared" si="20"/>
        <v>1377</v>
      </c>
      <c r="P417" s="4">
        <f t="shared" si="21"/>
        <v>201</v>
      </c>
      <c r="Q417" s="4">
        <f t="shared" si="21"/>
        <v>2571</v>
      </c>
      <c r="R417" s="4">
        <f t="shared" si="21"/>
        <v>1845</v>
      </c>
      <c r="S417" s="4">
        <f t="shared" si="19"/>
        <v>169</v>
      </c>
      <c r="T417" s="4">
        <f t="shared" si="19"/>
        <v>2135</v>
      </c>
    </row>
    <row r="418" spans="1:20" s="6" customFormat="1" ht="15">
      <c r="A418" s="6" t="str">
        <f>SQL!A414</f>
        <v>Idalou</v>
      </c>
      <c r="B418" s="6">
        <f>SQL!B414</f>
        <v>2308</v>
      </c>
      <c r="C418" s="6">
        <f>SQL!C414</f>
        <v>0</v>
      </c>
      <c r="D418" s="6">
        <f>SQL!D414</f>
        <v>0</v>
      </c>
      <c r="E418" s="6">
        <f>SQL!E414</f>
        <v>0</v>
      </c>
      <c r="F418" s="6">
        <f>SQL!F414</f>
        <v>0</v>
      </c>
      <c r="G418" s="6">
        <f>SQL!G414</f>
        <v>0</v>
      </c>
      <c r="H418" s="6">
        <f>SQL!H414</f>
        <v>0</v>
      </c>
      <c r="I418" s="6">
        <f>SQL!I414</f>
        <v>453</v>
      </c>
      <c r="J418" s="6">
        <f>SQL!J414</f>
        <v>78</v>
      </c>
      <c r="K418" s="6">
        <f>SQL!K414</f>
        <v>155</v>
      </c>
      <c r="L418" s="6">
        <f>SQL!L414</f>
        <v>153</v>
      </c>
      <c r="M418" s="6">
        <f>SQL!M414</f>
        <v>88</v>
      </c>
      <c r="N418" s="6">
        <f>SQL!N414</f>
        <v>448</v>
      </c>
      <c r="O418" s="4">
        <f t="shared" si="20"/>
        <v>453</v>
      </c>
      <c r="P418" s="4">
        <f t="shared" si="21"/>
        <v>78</v>
      </c>
      <c r="Q418" s="4">
        <f t="shared" si="21"/>
        <v>155</v>
      </c>
      <c r="R418" s="4">
        <f t="shared" si="21"/>
        <v>153</v>
      </c>
      <c r="S418" s="4">
        <f t="shared" si="19"/>
        <v>88</v>
      </c>
      <c r="T418" s="4">
        <f t="shared" si="19"/>
        <v>448</v>
      </c>
    </row>
    <row r="419" spans="1:20" s="6" customFormat="1" ht="15">
      <c r="A419" s="6" t="str">
        <f>SQL!A415</f>
        <v>Indian Lake</v>
      </c>
      <c r="B419" s="6">
        <f>SQL!B415</f>
        <v>854</v>
      </c>
      <c r="C419" s="6">
        <f>SQL!C415</f>
        <v>0</v>
      </c>
      <c r="D419" s="6">
        <f>SQL!D415</f>
        <v>0</v>
      </c>
      <c r="E419" s="6">
        <f>SQL!E415</f>
        <v>0</v>
      </c>
      <c r="F419" s="6">
        <f>SQL!F415</f>
        <v>0</v>
      </c>
      <c r="G419" s="6">
        <f>SQL!G415</f>
        <v>0</v>
      </c>
      <c r="H419" s="6">
        <f>SQL!H415</f>
        <v>0</v>
      </c>
      <c r="I419" s="6">
        <f>SQL!I415</f>
        <v>919</v>
      </c>
      <c r="J419" s="6">
        <f>SQL!J415</f>
        <v>0</v>
      </c>
      <c r="K419" s="6">
        <f>SQL!K415</f>
        <v>181</v>
      </c>
      <c r="L419" s="6">
        <f>SQL!L415</f>
        <v>98</v>
      </c>
      <c r="M419" s="6">
        <f>SQL!M415</f>
        <v>0</v>
      </c>
      <c r="N419" s="6">
        <f>SQL!N415</f>
        <v>0</v>
      </c>
      <c r="O419" s="4">
        <f t="shared" si="20"/>
        <v>919</v>
      </c>
      <c r="P419" s="4">
        <f t="shared" si="21"/>
        <v>0</v>
      </c>
      <c r="Q419" s="4">
        <f t="shared" si="21"/>
        <v>181</v>
      </c>
      <c r="R419" s="4">
        <f t="shared" si="21"/>
        <v>98</v>
      </c>
      <c r="S419" s="4">
        <f t="shared" si="19"/>
        <v>0</v>
      </c>
      <c r="T419" s="4">
        <f t="shared" si="19"/>
        <v>0</v>
      </c>
    </row>
    <row r="420" spans="1:20" s="6" customFormat="1" ht="15">
      <c r="A420" s="6" t="str">
        <f>SQL!A416</f>
        <v>Ingleside</v>
      </c>
      <c r="B420" s="6">
        <f>SQL!B416</f>
        <v>10192</v>
      </c>
      <c r="C420" s="6">
        <f>SQL!C416</f>
        <v>0</v>
      </c>
      <c r="D420" s="6">
        <f>SQL!D416</f>
        <v>0</v>
      </c>
      <c r="E420" s="6">
        <f>SQL!E416</f>
        <v>0</v>
      </c>
      <c r="F420" s="6">
        <f>SQL!F416</f>
        <v>0</v>
      </c>
      <c r="G420" s="6">
        <f>SQL!G416</f>
        <v>0</v>
      </c>
      <c r="H420" s="6">
        <f>SQL!H416</f>
        <v>0</v>
      </c>
      <c r="I420" s="6">
        <f>SQL!I416</f>
        <v>1529</v>
      </c>
      <c r="J420" s="6">
        <f>SQL!J416</f>
        <v>547</v>
      </c>
      <c r="K420" s="6">
        <f>SQL!K416</f>
        <v>2189</v>
      </c>
      <c r="L420" s="6">
        <f>SQL!L416</f>
        <v>1894</v>
      </c>
      <c r="M420" s="6">
        <f>SQL!M416</f>
        <v>27</v>
      </c>
      <c r="N420" s="6">
        <f>SQL!N416</f>
        <v>2344</v>
      </c>
      <c r="O420" s="4">
        <f t="shared" si="20"/>
        <v>1529</v>
      </c>
      <c r="P420" s="4">
        <f t="shared" si="21"/>
        <v>547</v>
      </c>
      <c r="Q420" s="4">
        <f t="shared" si="21"/>
        <v>2189</v>
      </c>
      <c r="R420" s="4">
        <f t="shared" si="21"/>
        <v>1894</v>
      </c>
      <c r="S420" s="4">
        <f t="shared" si="19"/>
        <v>27</v>
      </c>
      <c r="T420" s="4">
        <f t="shared" si="19"/>
        <v>2344</v>
      </c>
    </row>
    <row r="421" spans="1:20" s="6" customFormat="1" ht="15">
      <c r="A421" s="6" t="str">
        <f>SQL!A417</f>
        <v>Ingram</v>
      </c>
      <c r="B421" s="6">
        <f>SQL!B417</f>
        <v>1850</v>
      </c>
      <c r="C421" s="6">
        <f>SQL!C417</f>
        <v>0</v>
      </c>
      <c r="D421" s="6">
        <f>SQL!D417</f>
        <v>0</v>
      </c>
      <c r="E421" s="6">
        <f>SQL!E417</f>
        <v>0</v>
      </c>
      <c r="F421" s="6">
        <f>SQL!F417</f>
        <v>0</v>
      </c>
      <c r="G421" s="6">
        <f>SQL!G417</f>
        <v>0</v>
      </c>
      <c r="H421" s="6">
        <f>SQL!H417</f>
        <v>0</v>
      </c>
      <c r="I421" s="6">
        <f>SQL!I417</f>
        <v>282</v>
      </c>
      <c r="J421" s="6">
        <f>SQL!J417</f>
        <v>24</v>
      </c>
      <c r="K421" s="6">
        <f>SQL!K417</f>
        <v>458</v>
      </c>
      <c r="L421" s="6">
        <f>SQL!L417</f>
        <v>327</v>
      </c>
      <c r="M421" s="6">
        <f>SQL!M417</f>
        <v>28</v>
      </c>
      <c r="N421" s="6">
        <f>SQL!N417</f>
        <v>406</v>
      </c>
      <c r="O421" s="4">
        <f t="shared" si="20"/>
        <v>282</v>
      </c>
      <c r="P421" s="4">
        <f t="shared" si="21"/>
        <v>24</v>
      </c>
      <c r="Q421" s="4">
        <f t="shared" si="21"/>
        <v>458</v>
      </c>
      <c r="R421" s="4">
        <f t="shared" si="21"/>
        <v>327</v>
      </c>
      <c r="S421" s="4">
        <f t="shared" si="19"/>
        <v>28</v>
      </c>
      <c r="T421" s="4">
        <f t="shared" si="19"/>
        <v>406</v>
      </c>
    </row>
    <row r="422" spans="1:20" s="6" customFormat="1" ht="15">
      <c r="A422" s="6" t="str">
        <f>SQL!A418</f>
        <v>Iowa Colony</v>
      </c>
      <c r="B422" s="6">
        <f>SQL!B418</f>
        <v>3233</v>
      </c>
      <c r="C422" s="6">
        <f>SQL!C418</f>
        <v>0</v>
      </c>
      <c r="D422" s="6">
        <f>SQL!D418</f>
        <v>0</v>
      </c>
      <c r="E422" s="6">
        <f>SQL!E418</f>
        <v>0</v>
      </c>
      <c r="F422" s="6">
        <f>SQL!F418</f>
        <v>0</v>
      </c>
      <c r="G422" s="6">
        <f>SQL!G418</f>
        <v>0</v>
      </c>
      <c r="H422" s="6">
        <f>SQL!H418</f>
        <v>0</v>
      </c>
      <c r="I422" s="6">
        <f>SQL!I418</f>
        <v>3315</v>
      </c>
      <c r="J422" s="6">
        <f>SQL!J418</f>
        <v>16</v>
      </c>
      <c r="K422" s="6">
        <f>SQL!K418</f>
        <v>3172</v>
      </c>
      <c r="L422" s="6">
        <f>SQL!L418</f>
        <v>3595</v>
      </c>
      <c r="M422" s="6">
        <f>SQL!M418</f>
        <v>0</v>
      </c>
      <c r="N422" s="6">
        <f>SQL!N418</f>
        <v>2908</v>
      </c>
      <c r="O422" s="4">
        <f t="shared" si="20"/>
        <v>3315</v>
      </c>
      <c r="P422" s="4">
        <f t="shared" si="21"/>
        <v>16</v>
      </c>
      <c r="Q422" s="4">
        <f t="shared" si="21"/>
        <v>3172</v>
      </c>
      <c r="R422" s="4">
        <f t="shared" si="21"/>
        <v>3595</v>
      </c>
      <c r="S422" s="4">
        <f t="shared" si="19"/>
        <v>0</v>
      </c>
      <c r="T422" s="4">
        <f t="shared" si="19"/>
        <v>2908</v>
      </c>
    </row>
    <row r="423" spans="1:20" s="6" customFormat="1" ht="15">
      <c r="A423" s="6" t="str">
        <f>SQL!A419</f>
        <v>Iowa Park</v>
      </c>
      <c r="B423" s="6">
        <f>SQL!B419</f>
        <v>6339</v>
      </c>
      <c r="C423" s="6">
        <f>SQL!C419</f>
        <v>0</v>
      </c>
      <c r="D423" s="6">
        <f>SQL!D419</f>
        <v>0</v>
      </c>
      <c r="E423" s="6">
        <f>SQL!E419</f>
        <v>0</v>
      </c>
      <c r="F423" s="6">
        <f>SQL!F419</f>
        <v>0</v>
      </c>
      <c r="G423" s="6">
        <f>SQL!G419</f>
        <v>0</v>
      </c>
      <c r="H423" s="6">
        <f>SQL!H419</f>
        <v>0</v>
      </c>
      <c r="I423" s="6">
        <f>SQL!I419</f>
        <v>605</v>
      </c>
      <c r="J423" s="6">
        <f>SQL!J419</f>
        <v>85</v>
      </c>
      <c r="K423" s="6">
        <f>SQL!K419</f>
        <v>477</v>
      </c>
      <c r="L423" s="6">
        <f>SQL!L419</f>
        <v>407</v>
      </c>
      <c r="M423" s="6">
        <f>SQL!M419</f>
        <v>196</v>
      </c>
      <c r="N423" s="6">
        <f>SQL!N419</f>
        <v>564</v>
      </c>
      <c r="O423" s="4">
        <f t="shared" si="20"/>
        <v>605</v>
      </c>
      <c r="P423" s="4">
        <f t="shared" si="21"/>
        <v>85</v>
      </c>
      <c r="Q423" s="4">
        <f t="shared" si="21"/>
        <v>477</v>
      </c>
      <c r="R423" s="4">
        <f t="shared" si="21"/>
        <v>407</v>
      </c>
      <c r="S423" s="4">
        <f t="shared" si="19"/>
        <v>196</v>
      </c>
      <c r="T423" s="4">
        <f t="shared" si="19"/>
        <v>564</v>
      </c>
    </row>
    <row r="424" spans="1:20" s="6" customFormat="1" ht="15">
      <c r="A424" s="6" t="str">
        <f>SQL!A420</f>
        <v>Iraan</v>
      </c>
      <c r="B424" s="6">
        <f>SQL!B420</f>
        <v>1222</v>
      </c>
      <c r="C424" s="6">
        <f>SQL!C420</f>
        <v>0</v>
      </c>
      <c r="D424" s="6">
        <f>SQL!D420</f>
        <v>0</v>
      </c>
      <c r="E424" s="6">
        <f>SQL!E420</f>
        <v>0</v>
      </c>
      <c r="F424" s="6">
        <f>SQL!F420</f>
        <v>0</v>
      </c>
      <c r="G424" s="6">
        <f>SQL!G420</f>
        <v>0</v>
      </c>
      <c r="H424" s="6">
        <f>SQL!H420</f>
        <v>0</v>
      </c>
      <c r="I424" s="6">
        <f>SQL!I420</f>
        <v>6</v>
      </c>
      <c r="J424" s="6">
        <f>SQL!J420</f>
        <v>0</v>
      </c>
      <c r="K424" s="6">
        <f>SQL!K420</f>
        <v>14</v>
      </c>
      <c r="L424" s="6">
        <f>SQL!L420</f>
        <v>13</v>
      </c>
      <c r="M424" s="6">
        <f>SQL!M420</f>
        <v>0</v>
      </c>
      <c r="N424" s="6">
        <f>SQL!N420</f>
        <v>7</v>
      </c>
      <c r="O424" s="4">
        <f t="shared" si="20"/>
        <v>6</v>
      </c>
      <c r="P424" s="4">
        <f t="shared" si="21"/>
        <v>0</v>
      </c>
      <c r="Q424" s="4">
        <f t="shared" si="21"/>
        <v>14</v>
      </c>
      <c r="R424" s="4">
        <f t="shared" si="21"/>
        <v>13</v>
      </c>
      <c r="S424" s="4">
        <f t="shared" si="19"/>
        <v>0</v>
      </c>
      <c r="T424" s="4">
        <f t="shared" si="19"/>
        <v>7</v>
      </c>
    </row>
    <row r="425" spans="1:20" s="6" customFormat="1" ht="15">
      <c r="A425" s="6" t="str">
        <f>SQL!A421</f>
        <v>Irving</v>
      </c>
      <c r="B425" s="6">
        <f>SQL!B421</f>
        <v>239798</v>
      </c>
      <c r="C425" s="6">
        <f>SQL!C421</f>
        <v>0</v>
      </c>
      <c r="D425" s="6">
        <f>SQL!D421</f>
        <v>0</v>
      </c>
      <c r="E425" s="6">
        <f>SQL!E421</f>
        <v>0</v>
      </c>
      <c r="F425" s="6">
        <f>SQL!F421</f>
        <v>6</v>
      </c>
      <c r="G425" s="6">
        <f>SQL!G421</f>
        <v>0</v>
      </c>
      <c r="H425" s="6">
        <f>SQL!H421</f>
        <v>0</v>
      </c>
      <c r="I425" s="6">
        <f>SQL!I421</f>
        <v>121108</v>
      </c>
      <c r="J425" s="6">
        <f>SQL!J421</f>
        <v>4998</v>
      </c>
      <c r="K425" s="6">
        <f>SQL!K421</f>
        <v>31602</v>
      </c>
      <c r="L425" s="6">
        <f>SQL!L421</f>
        <v>26133</v>
      </c>
      <c r="M425" s="6">
        <f>SQL!M421</f>
        <v>28</v>
      </c>
      <c r="N425" s="6">
        <f>SQL!N421</f>
        <v>131517</v>
      </c>
      <c r="O425" s="4">
        <f t="shared" si="20"/>
        <v>121108</v>
      </c>
      <c r="P425" s="4">
        <f t="shared" si="21"/>
        <v>4998</v>
      </c>
      <c r="Q425" s="4">
        <f t="shared" si="21"/>
        <v>31602</v>
      </c>
      <c r="R425" s="4">
        <f t="shared" si="21"/>
        <v>26139</v>
      </c>
      <c r="S425" s="4">
        <f t="shared" si="19"/>
        <v>28</v>
      </c>
      <c r="T425" s="4">
        <f t="shared" si="19"/>
        <v>131517</v>
      </c>
    </row>
    <row r="426" spans="1:20" s="6" customFormat="1" ht="15">
      <c r="A426" s="6" t="str">
        <f>SQL!A422</f>
        <v>Italy</v>
      </c>
      <c r="B426" s="6">
        <f>SQL!B422</f>
        <v>1923</v>
      </c>
      <c r="C426" s="6">
        <f>SQL!C422</f>
        <v>0</v>
      </c>
      <c r="D426" s="6">
        <f>SQL!D422</f>
        <v>0</v>
      </c>
      <c r="E426" s="6">
        <f>SQL!E422</f>
        <v>0</v>
      </c>
      <c r="F426" s="6">
        <f>SQL!F422</f>
        <v>0</v>
      </c>
      <c r="G426" s="6">
        <f>SQL!G422</f>
        <v>0</v>
      </c>
      <c r="H426" s="6">
        <f>SQL!H422</f>
        <v>0</v>
      </c>
      <c r="I426" s="6">
        <f>SQL!I422</f>
        <v>2421</v>
      </c>
      <c r="J426" s="6">
        <f>SQL!J422</f>
        <v>1289</v>
      </c>
      <c r="K426" s="6">
        <f>SQL!K422</f>
        <v>1753</v>
      </c>
      <c r="L426" s="6">
        <f>SQL!L422</f>
        <v>2339</v>
      </c>
      <c r="M426" s="6">
        <f>SQL!M422</f>
        <v>1054</v>
      </c>
      <c r="N426" s="6">
        <f>SQL!N422</f>
        <v>2207</v>
      </c>
      <c r="O426" s="4">
        <f t="shared" si="20"/>
        <v>2421</v>
      </c>
      <c r="P426" s="4">
        <f t="shared" si="21"/>
        <v>1289</v>
      </c>
      <c r="Q426" s="4">
        <f t="shared" si="21"/>
        <v>1753</v>
      </c>
      <c r="R426" s="4">
        <f t="shared" si="21"/>
        <v>2339</v>
      </c>
      <c r="S426" s="4">
        <f t="shared" si="19"/>
        <v>1054</v>
      </c>
      <c r="T426" s="4">
        <f t="shared" si="19"/>
        <v>2207</v>
      </c>
    </row>
    <row r="427" spans="1:20" s="6" customFormat="1" ht="15">
      <c r="A427" s="6" t="str">
        <f>SQL!A423</f>
        <v>Itasca</v>
      </c>
      <c r="B427" s="6">
        <f>SQL!B423</f>
        <v>1733</v>
      </c>
      <c r="C427" s="6">
        <f>SQL!C423</f>
        <v>0</v>
      </c>
      <c r="D427" s="6">
        <f>SQL!D423</f>
        <v>0</v>
      </c>
      <c r="E427" s="6">
        <f>SQL!E423</f>
        <v>0</v>
      </c>
      <c r="F427" s="6">
        <f>SQL!F423</f>
        <v>0</v>
      </c>
      <c r="G427" s="6">
        <f>SQL!G423</f>
        <v>0</v>
      </c>
      <c r="H427" s="6">
        <f>SQL!H423</f>
        <v>0</v>
      </c>
      <c r="I427" s="6">
        <f>SQL!I423</f>
        <v>29510</v>
      </c>
      <c r="J427" s="6">
        <f>SQL!J423</f>
        <v>502</v>
      </c>
      <c r="K427" s="6">
        <f>SQL!K423</f>
        <v>6186</v>
      </c>
      <c r="L427" s="6">
        <f>SQL!L423</f>
        <v>2197</v>
      </c>
      <c r="M427" s="6">
        <f>SQL!M423</f>
        <v>1959</v>
      </c>
      <c r="N427" s="6">
        <f>SQL!N423</f>
        <v>32042</v>
      </c>
      <c r="O427" s="4">
        <f t="shared" si="20"/>
        <v>29510</v>
      </c>
      <c r="P427" s="4">
        <f t="shared" si="21"/>
        <v>502</v>
      </c>
      <c r="Q427" s="4">
        <f t="shared" si="21"/>
        <v>6186</v>
      </c>
      <c r="R427" s="4">
        <f t="shared" si="21"/>
        <v>2197</v>
      </c>
      <c r="S427" s="4">
        <f t="shared" si="19"/>
        <v>1959</v>
      </c>
      <c r="T427" s="4">
        <f t="shared" si="19"/>
        <v>32042</v>
      </c>
    </row>
    <row r="428" spans="1:20" s="6" customFormat="1" ht="15">
      <c r="A428" s="6" t="str">
        <f>SQL!A424</f>
        <v>Ivanhoe</v>
      </c>
      <c r="B428" s="6">
        <f>SQL!B424</f>
        <v>1436</v>
      </c>
      <c r="C428" s="6">
        <f>SQL!C424</f>
        <v>0</v>
      </c>
      <c r="D428" s="6">
        <f>SQL!D424</f>
        <v>0</v>
      </c>
      <c r="E428" s="6">
        <f>SQL!E424</f>
        <v>0</v>
      </c>
      <c r="F428" s="6">
        <f>SQL!F424</f>
        <v>0</v>
      </c>
      <c r="G428" s="6">
        <f>SQL!G424</f>
        <v>0</v>
      </c>
      <c r="H428" s="6">
        <f>SQL!H424</f>
        <v>0</v>
      </c>
      <c r="I428" s="6">
        <f>SQL!I424</f>
        <v>55</v>
      </c>
      <c r="J428" s="6">
        <f>SQL!J424</f>
        <v>53</v>
      </c>
      <c r="K428" s="6">
        <f>SQL!K424</f>
        <v>166</v>
      </c>
      <c r="L428" s="6">
        <f>SQL!L424</f>
        <v>113</v>
      </c>
      <c r="M428" s="6">
        <f>SQL!M424</f>
        <v>82</v>
      </c>
      <c r="N428" s="6">
        <f>SQL!N424</f>
        <v>79</v>
      </c>
      <c r="O428" s="4">
        <f t="shared" si="20"/>
        <v>55</v>
      </c>
      <c r="P428" s="4">
        <f t="shared" si="21"/>
        <v>53</v>
      </c>
      <c r="Q428" s="4">
        <f t="shared" si="21"/>
        <v>166</v>
      </c>
      <c r="R428" s="4">
        <f t="shared" si="21"/>
        <v>113</v>
      </c>
      <c r="S428" s="4">
        <f t="shared" si="19"/>
        <v>82</v>
      </c>
      <c r="T428" s="4">
        <f t="shared" si="19"/>
        <v>79</v>
      </c>
    </row>
    <row r="429" spans="1:20" s="6" customFormat="1" ht="15">
      <c r="A429" s="6" t="str">
        <f>SQL!A425</f>
        <v>Jacinto City</v>
      </c>
      <c r="B429" s="6">
        <f>SQL!B425</f>
        <v>10466</v>
      </c>
      <c r="C429" s="6">
        <f>SQL!C425</f>
        <v>0</v>
      </c>
      <c r="D429" s="6">
        <f>SQL!D425</f>
        <v>0</v>
      </c>
      <c r="E429" s="6">
        <f>SQL!E425</f>
        <v>0</v>
      </c>
      <c r="F429" s="6">
        <f>SQL!F425</f>
        <v>0</v>
      </c>
      <c r="G429" s="6">
        <f>SQL!G425</f>
        <v>0</v>
      </c>
      <c r="H429" s="6">
        <f>SQL!H425</f>
        <v>0</v>
      </c>
      <c r="I429" s="6">
        <f>SQL!I425</f>
        <v>50669</v>
      </c>
      <c r="J429" s="6">
        <f>SQL!J425</f>
        <v>2485</v>
      </c>
      <c r="K429" s="6">
        <f>SQL!K425</f>
        <v>6416</v>
      </c>
      <c r="L429" s="6">
        <f>SQL!L425</f>
        <v>4200</v>
      </c>
      <c r="M429" s="6">
        <f>SQL!M425</f>
        <v>4626</v>
      </c>
      <c r="N429" s="6">
        <f>SQL!N425</f>
        <v>50621</v>
      </c>
      <c r="O429" s="4">
        <f t="shared" si="20"/>
        <v>50669</v>
      </c>
      <c r="P429" s="4">
        <f t="shared" si="21"/>
        <v>2485</v>
      </c>
      <c r="Q429" s="4">
        <f t="shared" si="21"/>
        <v>6416</v>
      </c>
      <c r="R429" s="4">
        <f t="shared" si="21"/>
        <v>4200</v>
      </c>
      <c r="S429" s="4">
        <f t="shared" si="19"/>
        <v>4626</v>
      </c>
      <c r="T429" s="4">
        <f t="shared" si="19"/>
        <v>50621</v>
      </c>
    </row>
    <row r="430" spans="1:20" s="6" customFormat="1" ht="15">
      <c r="A430" s="6" t="str">
        <f>SQL!A426</f>
        <v>Jacksboro</v>
      </c>
      <c r="B430" s="6">
        <f>SQL!B426</f>
        <v>4384</v>
      </c>
      <c r="C430" s="6">
        <f>SQL!C426</f>
        <v>0</v>
      </c>
      <c r="D430" s="6">
        <f>SQL!D426</f>
        <v>0</v>
      </c>
      <c r="E430" s="6">
        <f>SQL!E426</f>
        <v>2</v>
      </c>
      <c r="F430" s="6">
        <f>SQL!F426</f>
        <v>2</v>
      </c>
      <c r="G430" s="6">
        <f>SQL!G426</f>
        <v>0</v>
      </c>
      <c r="H430" s="6">
        <f>SQL!H426</f>
        <v>0</v>
      </c>
      <c r="I430" s="6">
        <f>SQL!I426</f>
        <v>1058</v>
      </c>
      <c r="J430" s="6">
        <f>SQL!J426</f>
        <v>168</v>
      </c>
      <c r="K430" s="6">
        <f>SQL!K426</f>
        <v>575</v>
      </c>
      <c r="L430" s="6">
        <f>SQL!L426</f>
        <v>574</v>
      </c>
      <c r="M430" s="6">
        <f>SQL!M426</f>
        <v>333</v>
      </c>
      <c r="N430" s="6">
        <f>SQL!N426</f>
        <v>860</v>
      </c>
      <c r="O430" s="4">
        <f t="shared" si="20"/>
        <v>1058</v>
      </c>
      <c r="P430" s="4">
        <f t="shared" si="21"/>
        <v>168</v>
      </c>
      <c r="Q430" s="4">
        <f t="shared" si="21"/>
        <v>577</v>
      </c>
      <c r="R430" s="4">
        <f t="shared" si="21"/>
        <v>576</v>
      </c>
      <c r="S430" s="4">
        <f t="shared" si="19"/>
        <v>333</v>
      </c>
      <c r="T430" s="4">
        <f t="shared" si="19"/>
        <v>860</v>
      </c>
    </row>
    <row r="431" spans="1:20" s="6" customFormat="1" ht="15">
      <c r="A431" s="6" t="str">
        <f>SQL!A427</f>
        <v>Jacksonville</v>
      </c>
      <c r="B431" s="6">
        <f>SQL!B427</f>
        <v>14815</v>
      </c>
      <c r="C431" s="6">
        <f>SQL!C427</f>
        <v>0</v>
      </c>
      <c r="D431" s="6">
        <f>SQL!D427</f>
        <v>0</v>
      </c>
      <c r="E431" s="6">
        <f>SQL!E427</f>
        <v>0</v>
      </c>
      <c r="F431" s="6">
        <f>SQL!F427</f>
        <v>0</v>
      </c>
      <c r="G431" s="6">
        <f>SQL!G427</f>
        <v>0</v>
      </c>
      <c r="H431" s="6">
        <f>SQL!H427</f>
        <v>0</v>
      </c>
      <c r="I431" s="6">
        <f>SQL!I427</f>
        <v>5009</v>
      </c>
      <c r="J431" s="6">
        <f>SQL!J427</f>
        <v>444</v>
      </c>
      <c r="K431" s="6">
        <f>SQL!K427</f>
        <v>5882</v>
      </c>
      <c r="L431" s="6">
        <f>SQL!L427</f>
        <v>4161</v>
      </c>
      <c r="M431" s="6">
        <f>SQL!M427</f>
        <v>178</v>
      </c>
      <c r="N431" s="6">
        <f>SQL!N427</f>
        <v>4403</v>
      </c>
      <c r="O431" s="4">
        <f t="shared" si="20"/>
        <v>5009</v>
      </c>
      <c r="P431" s="4">
        <f t="shared" si="21"/>
        <v>444</v>
      </c>
      <c r="Q431" s="4">
        <f t="shared" si="21"/>
        <v>5882</v>
      </c>
      <c r="R431" s="4">
        <f t="shared" si="21"/>
        <v>4161</v>
      </c>
      <c r="S431" s="4">
        <f t="shared" si="19"/>
        <v>178</v>
      </c>
      <c r="T431" s="4">
        <f t="shared" si="19"/>
        <v>4403</v>
      </c>
    </row>
    <row r="432" spans="1:20" s="6" customFormat="1" ht="15">
      <c r="A432" s="6" t="str">
        <f>SQL!A428</f>
        <v>Jamaica Beach</v>
      </c>
      <c r="B432" s="6">
        <f>SQL!B428</f>
        <v>1079</v>
      </c>
      <c r="C432" s="6">
        <f>SQL!C428</f>
        <v>0</v>
      </c>
      <c r="D432" s="6">
        <f>SQL!D428</f>
        <v>0</v>
      </c>
      <c r="E432" s="6">
        <f>SQL!E428</f>
        <v>0</v>
      </c>
      <c r="F432" s="6">
        <f>SQL!F428</f>
        <v>0</v>
      </c>
      <c r="G432" s="6">
        <f>SQL!G428</f>
        <v>0</v>
      </c>
      <c r="H432" s="6">
        <f>SQL!H428</f>
        <v>0</v>
      </c>
      <c r="I432" s="6">
        <f>SQL!I428</f>
        <v>4183</v>
      </c>
      <c r="J432" s="6">
        <f>SQL!J428</f>
        <v>0</v>
      </c>
      <c r="K432" s="6">
        <f>SQL!K428</f>
        <v>194</v>
      </c>
      <c r="L432" s="6">
        <f>SQL!L428</f>
        <v>157</v>
      </c>
      <c r="M432" s="6">
        <f>SQL!M428</f>
        <v>0</v>
      </c>
      <c r="N432" s="6">
        <f>SQL!N428</f>
        <v>0</v>
      </c>
      <c r="O432" s="4">
        <f t="shared" si="20"/>
        <v>4183</v>
      </c>
      <c r="P432" s="4">
        <f t="shared" si="21"/>
        <v>0</v>
      </c>
      <c r="Q432" s="4">
        <f t="shared" si="21"/>
        <v>194</v>
      </c>
      <c r="R432" s="4">
        <f t="shared" si="21"/>
        <v>157</v>
      </c>
      <c r="S432" s="4">
        <f t="shared" si="19"/>
        <v>0</v>
      </c>
      <c r="T432" s="4">
        <f t="shared" si="19"/>
        <v>0</v>
      </c>
    </row>
    <row r="433" spans="1:20" s="6" customFormat="1" ht="15">
      <c r="A433" s="6" t="str">
        <f>SQL!A429</f>
        <v>Jarrell</v>
      </c>
      <c r="B433" s="6">
        <f>SQL!B429</f>
        <v>1832</v>
      </c>
      <c r="C433" s="6">
        <f>SQL!C429</f>
        <v>0</v>
      </c>
      <c r="D433" s="6">
        <f>SQL!D429</f>
        <v>0</v>
      </c>
      <c r="E433" s="6">
        <f>SQL!E429</f>
        <v>0</v>
      </c>
      <c r="F433" s="6">
        <f>SQL!F429</f>
        <v>0</v>
      </c>
      <c r="G433" s="6">
        <f>SQL!G429</f>
        <v>0</v>
      </c>
      <c r="H433" s="6">
        <f>SQL!H429</f>
        <v>0</v>
      </c>
      <c r="I433" s="6">
        <f>SQL!I429</f>
        <v>4316</v>
      </c>
      <c r="J433" s="6">
        <f>SQL!J429</f>
        <v>0</v>
      </c>
      <c r="K433" s="6">
        <f>SQL!K429</f>
        <v>384</v>
      </c>
      <c r="L433" s="6">
        <f>SQL!L429</f>
        <v>264</v>
      </c>
      <c r="M433" s="6">
        <f>SQL!M429</f>
        <v>0</v>
      </c>
      <c r="N433" s="6">
        <f>SQL!N429</f>
        <v>4436</v>
      </c>
      <c r="O433" s="4">
        <f t="shared" si="20"/>
        <v>4316</v>
      </c>
      <c r="P433" s="4">
        <f t="shared" si="21"/>
        <v>0</v>
      </c>
      <c r="Q433" s="4">
        <f t="shared" si="21"/>
        <v>384</v>
      </c>
      <c r="R433" s="4">
        <f t="shared" si="21"/>
        <v>264</v>
      </c>
      <c r="S433" s="4">
        <f t="shared" si="19"/>
        <v>0</v>
      </c>
      <c r="T433" s="4">
        <f t="shared" si="19"/>
        <v>4436</v>
      </c>
    </row>
    <row r="434" spans="1:20" s="6" customFormat="1" ht="15">
      <c r="A434" s="6" t="str">
        <f>SQL!A430</f>
        <v>Jasper</v>
      </c>
      <c r="B434" s="6">
        <f>SQL!B430</f>
        <v>7551</v>
      </c>
      <c r="C434" s="6">
        <f>SQL!C430</f>
        <v>0</v>
      </c>
      <c r="D434" s="6">
        <f>SQL!D430</f>
        <v>0</v>
      </c>
      <c r="E434" s="6">
        <f>SQL!E430</f>
        <v>0</v>
      </c>
      <c r="F434" s="6">
        <f>SQL!F430</f>
        <v>0</v>
      </c>
      <c r="G434" s="6">
        <f>SQL!G430</f>
        <v>0</v>
      </c>
      <c r="H434" s="6">
        <f>SQL!H430</f>
        <v>0</v>
      </c>
      <c r="I434" s="6">
        <f>SQL!I430</f>
        <v>1211</v>
      </c>
      <c r="J434" s="6">
        <f>SQL!J430</f>
        <v>361</v>
      </c>
      <c r="K434" s="6">
        <f>SQL!K430</f>
        <v>1331</v>
      </c>
      <c r="L434" s="6">
        <f>SQL!L430</f>
        <v>1295</v>
      </c>
      <c r="M434" s="6">
        <f>SQL!M430</f>
        <v>250</v>
      </c>
      <c r="N434" s="6">
        <f>SQL!N430</f>
        <v>1358</v>
      </c>
      <c r="O434" s="4">
        <f t="shared" si="20"/>
        <v>1211</v>
      </c>
      <c r="P434" s="4">
        <f t="shared" si="21"/>
        <v>361</v>
      </c>
      <c r="Q434" s="4">
        <f t="shared" si="21"/>
        <v>1331</v>
      </c>
      <c r="R434" s="4">
        <f t="shared" si="21"/>
        <v>1295</v>
      </c>
      <c r="S434" s="4">
        <f t="shared" si="19"/>
        <v>250</v>
      </c>
      <c r="T434" s="4">
        <f t="shared" si="19"/>
        <v>1358</v>
      </c>
    </row>
    <row r="435" spans="1:20" s="6" customFormat="1" ht="15">
      <c r="A435" s="6" t="str">
        <f>SQL!A431</f>
        <v>Jefferson</v>
      </c>
      <c r="B435" s="6">
        <f>SQL!B431</f>
        <v>1915</v>
      </c>
      <c r="C435" s="6">
        <f>SQL!C431</f>
        <v>0</v>
      </c>
      <c r="D435" s="6">
        <f>SQL!D431</f>
        <v>0</v>
      </c>
      <c r="E435" s="6">
        <f>SQL!E431</f>
        <v>0</v>
      </c>
      <c r="F435" s="6">
        <f>SQL!F431</f>
        <v>0</v>
      </c>
      <c r="G435" s="6">
        <f>SQL!G431</f>
        <v>0</v>
      </c>
      <c r="H435" s="6">
        <f>SQL!H431</f>
        <v>0</v>
      </c>
      <c r="I435" s="6">
        <f>SQL!I431</f>
        <v>279</v>
      </c>
      <c r="J435" s="6">
        <f>SQL!J431</f>
        <v>320</v>
      </c>
      <c r="K435" s="6">
        <f>SQL!K431</f>
        <v>806</v>
      </c>
      <c r="L435" s="6">
        <f>SQL!L431</f>
        <v>823</v>
      </c>
      <c r="M435" s="6">
        <f>SQL!M431</f>
        <v>225</v>
      </c>
      <c r="N435" s="6">
        <f>SQL!N431</f>
        <v>401</v>
      </c>
      <c r="O435" s="4">
        <f t="shared" si="20"/>
        <v>279</v>
      </c>
      <c r="P435" s="4">
        <f t="shared" si="21"/>
        <v>320</v>
      </c>
      <c r="Q435" s="4">
        <f t="shared" si="21"/>
        <v>806</v>
      </c>
      <c r="R435" s="4">
        <f t="shared" si="21"/>
        <v>823</v>
      </c>
      <c r="S435" s="4">
        <f t="shared" si="19"/>
        <v>225</v>
      </c>
      <c r="T435" s="4">
        <f t="shared" si="19"/>
        <v>401</v>
      </c>
    </row>
    <row r="436" spans="1:20" s="6" customFormat="1" ht="15">
      <c r="A436" s="6" t="str">
        <f>SQL!A432</f>
        <v>Jersey Village</v>
      </c>
      <c r="B436" s="6">
        <f>SQL!B432</f>
        <v>7890</v>
      </c>
      <c r="C436" s="6">
        <f>SQL!C432</f>
        <v>0</v>
      </c>
      <c r="D436" s="6">
        <f>SQL!D432</f>
        <v>0</v>
      </c>
      <c r="E436" s="6">
        <f>SQL!E432</f>
        <v>0</v>
      </c>
      <c r="F436" s="6">
        <f>SQL!F432</f>
        <v>0</v>
      </c>
      <c r="G436" s="6">
        <f>SQL!G432</f>
        <v>0</v>
      </c>
      <c r="H436" s="6">
        <f>SQL!H432</f>
        <v>0</v>
      </c>
      <c r="I436" s="6">
        <f>SQL!I432</f>
        <v>15355</v>
      </c>
      <c r="J436" s="6">
        <f>SQL!J432</f>
        <v>2814</v>
      </c>
      <c r="K436" s="6">
        <f>SQL!K432</f>
        <v>6031</v>
      </c>
      <c r="L436" s="6">
        <f>SQL!L432</f>
        <v>6017</v>
      </c>
      <c r="M436" s="6">
        <f>SQL!M432</f>
        <v>470</v>
      </c>
      <c r="N436" s="6">
        <f>SQL!N432</f>
        <v>17712</v>
      </c>
      <c r="O436" s="4">
        <f t="shared" si="20"/>
        <v>15355</v>
      </c>
      <c r="P436" s="4">
        <f t="shared" si="21"/>
        <v>2814</v>
      </c>
      <c r="Q436" s="4">
        <f t="shared" si="21"/>
        <v>6031</v>
      </c>
      <c r="R436" s="4">
        <f t="shared" si="21"/>
        <v>6017</v>
      </c>
      <c r="S436" s="4">
        <f t="shared" si="19"/>
        <v>470</v>
      </c>
      <c r="T436" s="4">
        <f t="shared" si="19"/>
        <v>17712</v>
      </c>
    </row>
    <row r="437" spans="1:20" s="6" customFormat="1" ht="15">
      <c r="A437" s="6" t="str">
        <f>SQL!A433</f>
        <v>Jewett</v>
      </c>
      <c r="B437" s="6">
        <f>SQL!B433</f>
        <v>1220</v>
      </c>
      <c r="C437" s="6">
        <f>SQL!C433</f>
        <v>0</v>
      </c>
      <c r="D437" s="6">
        <f>SQL!D433</f>
        <v>0</v>
      </c>
      <c r="E437" s="6">
        <f>SQL!E433</f>
        <v>0</v>
      </c>
      <c r="F437" s="6">
        <f>SQL!F433</f>
        <v>0</v>
      </c>
      <c r="G437" s="6">
        <f>SQL!G433</f>
        <v>0</v>
      </c>
      <c r="H437" s="6">
        <f>SQL!H433</f>
        <v>0</v>
      </c>
      <c r="I437" s="6">
        <f>SQL!I433</f>
        <v>1775</v>
      </c>
      <c r="J437" s="6">
        <f>SQL!J433</f>
        <v>54</v>
      </c>
      <c r="K437" s="6">
        <f>SQL!K433</f>
        <v>90</v>
      </c>
      <c r="L437" s="6">
        <f>SQL!L433</f>
        <v>159</v>
      </c>
      <c r="M437" s="6">
        <f>SQL!M433</f>
        <v>0</v>
      </c>
      <c r="N437" s="6">
        <f>SQL!N433</f>
        <v>1762</v>
      </c>
      <c r="O437" s="4">
        <f t="shared" si="20"/>
        <v>1775</v>
      </c>
      <c r="P437" s="4">
        <f t="shared" si="21"/>
        <v>54</v>
      </c>
      <c r="Q437" s="4">
        <f t="shared" si="21"/>
        <v>90</v>
      </c>
      <c r="R437" s="4">
        <f t="shared" si="21"/>
        <v>159</v>
      </c>
      <c r="S437" s="4">
        <f t="shared" si="19"/>
        <v>0</v>
      </c>
      <c r="T437" s="4">
        <f t="shared" si="19"/>
        <v>1762</v>
      </c>
    </row>
    <row r="438" spans="1:20" s="6" customFormat="1" ht="15">
      <c r="A438" s="6" t="str">
        <f>SQL!A434</f>
        <v>Joaquin</v>
      </c>
      <c r="B438" s="6">
        <f>SQL!B434</f>
        <v>805</v>
      </c>
      <c r="C438" s="6">
        <f>SQL!C434</f>
        <v>0</v>
      </c>
      <c r="D438" s="6">
        <f>SQL!D434</f>
        <v>0</v>
      </c>
      <c r="E438" s="6">
        <f>SQL!E434</f>
        <v>0</v>
      </c>
      <c r="F438" s="6">
        <f>SQL!F434</f>
        <v>0</v>
      </c>
      <c r="G438" s="6">
        <f>SQL!G434</f>
        <v>0</v>
      </c>
      <c r="H438" s="6">
        <f>SQL!H434</f>
        <v>0</v>
      </c>
      <c r="I438" s="6">
        <f>SQL!I434</f>
        <v>0</v>
      </c>
      <c r="J438" s="6">
        <f>SQL!J434</f>
        <v>0</v>
      </c>
      <c r="K438" s="6">
        <f>SQL!K434</f>
        <v>0</v>
      </c>
      <c r="L438" s="6">
        <f>SQL!L434</f>
        <v>0</v>
      </c>
      <c r="M438" s="6">
        <f>SQL!M434</f>
        <v>0</v>
      </c>
      <c r="N438" s="6">
        <f>SQL!N434</f>
        <v>0</v>
      </c>
      <c r="O438" s="4">
        <f t="shared" si="20"/>
        <v>0</v>
      </c>
      <c r="P438" s="4">
        <f t="shared" si="21"/>
        <v>0</v>
      </c>
      <c r="Q438" s="4">
        <f t="shared" si="21"/>
        <v>0</v>
      </c>
      <c r="R438" s="4">
        <f t="shared" si="21"/>
        <v>0</v>
      </c>
      <c r="S438" s="4">
        <f t="shared" si="19"/>
        <v>0</v>
      </c>
      <c r="T438" s="4">
        <f t="shared" si="19"/>
        <v>0</v>
      </c>
    </row>
    <row r="439" spans="1:20" s="6" customFormat="1" ht="15">
      <c r="A439" s="6" t="str">
        <f>SQL!A435</f>
        <v>Johnson City</v>
      </c>
      <c r="B439" s="6">
        <f>SQL!B435</f>
        <v>2131</v>
      </c>
      <c r="C439" s="6">
        <f>SQL!C435</f>
        <v>0</v>
      </c>
      <c r="D439" s="6">
        <f>SQL!D435</f>
        <v>0</v>
      </c>
      <c r="E439" s="6">
        <f>SQL!E435</f>
        <v>0</v>
      </c>
      <c r="F439" s="6">
        <f>SQL!F435</f>
        <v>0</v>
      </c>
      <c r="G439" s="6">
        <f>SQL!G435</f>
        <v>0</v>
      </c>
      <c r="H439" s="6">
        <f>SQL!H435</f>
        <v>0</v>
      </c>
      <c r="I439" s="6">
        <f>SQL!I435</f>
        <v>281</v>
      </c>
      <c r="J439" s="6">
        <f>SQL!J435</f>
        <v>161</v>
      </c>
      <c r="K439" s="6">
        <f>SQL!K435</f>
        <v>282</v>
      </c>
      <c r="L439" s="6">
        <f>SQL!L435</f>
        <v>395</v>
      </c>
      <c r="M439" s="6">
        <f>SQL!M435</f>
        <v>121</v>
      </c>
      <c r="N439" s="6">
        <f>SQL!N435</f>
        <v>231</v>
      </c>
      <c r="O439" s="4">
        <f t="shared" si="20"/>
        <v>281</v>
      </c>
      <c r="P439" s="4">
        <f t="shared" si="21"/>
        <v>161</v>
      </c>
      <c r="Q439" s="4">
        <f t="shared" si="21"/>
        <v>282</v>
      </c>
      <c r="R439" s="4">
        <f t="shared" si="21"/>
        <v>395</v>
      </c>
      <c r="S439" s="4">
        <f t="shared" si="19"/>
        <v>121</v>
      </c>
      <c r="T439" s="4">
        <f t="shared" si="19"/>
        <v>231</v>
      </c>
    </row>
    <row r="440" spans="1:20" s="6" customFormat="1" ht="15">
      <c r="A440" s="6" t="str">
        <f>SQL!A436</f>
        <v>Jones Creek</v>
      </c>
      <c r="B440" s="6">
        <f>SQL!B436</f>
        <v>2077</v>
      </c>
      <c r="C440" s="6">
        <f>SQL!C436</f>
        <v>0</v>
      </c>
      <c r="D440" s="6">
        <f>SQL!D436</f>
        <v>0</v>
      </c>
      <c r="E440" s="6">
        <f>SQL!E436</f>
        <v>0</v>
      </c>
      <c r="F440" s="6">
        <f>SQL!F436</f>
        <v>0</v>
      </c>
      <c r="G440" s="6">
        <f>SQL!G436</f>
        <v>0</v>
      </c>
      <c r="H440" s="6">
        <f>SQL!H436</f>
        <v>0</v>
      </c>
      <c r="I440" s="6">
        <f>SQL!I436</f>
        <v>5252</v>
      </c>
      <c r="J440" s="6">
        <f>SQL!J436</f>
        <v>470</v>
      </c>
      <c r="K440" s="6">
        <f>SQL!K436</f>
        <v>2091</v>
      </c>
      <c r="L440" s="6">
        <f>SQL!L436</f>
        <v>959</v>
      </c>
      <c r="M440" s="6">
        <f>SQL!M436</f>
        <v>705</v>
      </c>
      <c r="N440" s="6">
        <f>SQL!N436</f>
        <v>6149</v>
      </c>
      <c r="O440" s="4">
        <f t="shared" si="20"/>
        <v>5252</v>
      </c>
      <c r="P440" s="4">
        <f t="shared" si="21"/>
        <v>470</v>
      </c>
      <c r="Q440" s="4">
        <f t="shared" si="21"/>
        <v>2091</v>
      </c>
      <c r="R440" s="4">
        <f t="shared" si="21"/>
        <v>959</v>
      </c>
      <c r="S440" s="4">
        <f t="shared" si="19"/>
        <v>705</v>
      </c>
      <c r="T440" s="4">
        <f t="shared" si="19"/>
        <v>6149</v>
      </c>
    </row>
    <row r="441" spans="1:20" s="6" customFormat="1" ht="15">
      <c r="A441" s="6" t="str">
        <f>SQL!A437</f>
        <v>Jonestown</v>
      </c>
      <c r="B441" s="6">
        <f>SQL!B437</f>
        <v>2105</v>
      </c>
      <c r="C441" s="6">
        <f>SQL!C437</f>
        <v>0</v>
      </c>
      <c r="D441" s="6">
        <f>SQL!D437</f>
        <v>0</v>
      </c>
      <c r="E441" s="6">
        <f>SQL!E437</f>
        <v>0</v>
      </c>
      <c r="F441" s="6">
        <f>SQL!F437</f>
        <v>0</v>
      </c>
      <c r="G441" s="6">
        <f>SQL!G437</f>
        <v>0</v>
      </c>
      <c r="H441" s="6">
        <f>SQL!H437</f>
        <v>0</v>
      </c>
      <c r="I441" s="6">
        <f>SQL!I437</f>
        <v>1619</v>
      </c>
      <c r="J441" s="6">
        <f>SQL!J437</f>
        <v>234</v>
      </c>
      <c r="K441" s="6">
        <f>SQL!K437</f>
        <v>1552</v>
      </c>
      <c r="L441" s="6">
        <f>SQL!L437</f>
        <v>2676</v>
      </c>
      <c r="M441" s="6">
        <f>SQL!M437</f>
        <v>106</v>
      </c>
      <c r="N441" s="6">
        <f>SQL!N437</f>
        <v>642</v>
      </c>
      <c r="O441" s="4">
        <f t="shared" si="20"/>
        <v>1619</v>
      </c>
      <c r="P441" s="4">
        <f t="shared" si="21"/>
        <v>234</v>
      </c>
      <c r="Q441" s="4">
        <f t="shared" si="21"/>
        <v>1552</v>
      </c>
      <c r="R441" s="4">
        <f t="shared" si="21"/>
        <v>2676</v>
      </c>
      <c r="S441" s="4">
        <f t="shared" si="19"/>
        <v>106</v>
      </c>
      <c r="T441" s="4">
        <f t="shared" si="19"/>
        <v>642</v>
      </c>
    </row>
    <row r="442" spans="1:20" s="6" customFormat="1" ht="15">
      <c r="A442" s="6" t="str">
        <f>SQL!A438</f>
        <v>Josephine</v>
      </c>
      <c r="B442" s="6">
        <f>SQL!B438</f>
        <v>2094</v>
      </c>
      <c r="C442" s="6">
        <f>SQL!C438</f>
        <v>0</v>
      </c>
      <c r="D442" s="6">
        <f>SQL!D438</f>
        <v>0</v>
      </c>
      <c r="E442" s="6">
        <f>SQL!E438</f>
        <v>0</v>
      </c>
      <c r="F442" s="6">
        <f>SQL!F438</f>
        <v>0</v>
      </c>
      <c r="G442" s="6">
        <f>SQL!G438</f>
        <v>0</v>
      </c>
      <c r="H442" s="6">
        <f>SQL!H438</f>
        <v>0</v>
      </c>
      <c r="I442" s="6">
        <f>SQL!I438</f>
        <v>309</v>
      </c>
      <c r="J442" s="6">
        <f>SQL!J438</f>
        <v>125</v>
      </c>
      <c r="K442" s="6">
        <f>SQL!K438</f>
        <v>237</v>
      </c>
      <c r="L442" s="6">
        <f>SQL!L438</f>
        <v>503</v>
      </c>
      <c r="M442" s="6">
        <f>SQL!M438</f>
        <v>86</v>
      </c>
      <c r="N442" s="6">
        <f>SQL!N438</f>
        <v>58</v>
      </c>
      <c r="O442" s="4">
        <f t="shared" si="20"/>
        <v>309</v>
      </c>
      <c r="P442" s="4">
        <f t="shared" si="21"/>
        <v>125</v>
      </c>
      <c r="Q442" s="4">
        <f t="shared" si="21"/>
        <v>237</v>
      </c>
      <c r="R442" s="4">
        <f t="shared" si="21"/>
        <v>503</v>
      </c>
      <c r="S442" s="4">
        <f t="shared" si="19"/>
        <v>86</v>
      </c>
      <c r="T442" s="4">
        <f t="shared" si="19"/>
        <v>58</v>
      </c>
    </row>
    <row r="443" spans="1:20" s="6" customFormat="1" ht="15">
      <c r="A443" s="6" t="str">
        <f>SQL!A439</f>
        <v>Joshua</v>
      </c>
      <c r="B443" s="6">
        <f>SQL!B439</f>
        <v>8101</v>
      </c>
      <c r="C443" s="6">
        <f>SQL!C439</f>
        <v>2</v>
      </c>
      <c r="D443" s="6">
        <f>SQL!D439</f>
        <v>0</v>
      </c>
      <c r="E443" s="6">
        <f>SQL!E439</f>
        <v>0</v>
      </c>
      <c r="F443" s="6">
        <f>SQL!F439</f>
        <v>1</v>
      </c>
      <c r="G443" s="6">
        <f>SQL!G439</f>
        <v>0</v>
      </c>
      <c r="H443" s="6">
        <f>SQL!H439</f>
        <v>0</v>
      </c>
      <c r="I443" s="6">
        <f>SQL!I439</f>
        <v>1394</v>
      </c>
      <c r="J443" s="6">
        <f>SQL!J439</f>
        <v>368</v>
      </c>
      <c r="K443" s="6">
        <f>SQL!K439</f>
        <v>2599</v>
      </c>
      <c r="L443" s="6">
        <f>SQL!L439</f>
        <v>1700</v>
      </c>
      <c r="M443" s="6">
        <f>SQL!M439</f>
        <v>671</v>
      </c>
      <c r="N443" s="6">
        <f>SQL!N439</f>
        <v>2090</v>
      </c>
      <c r="O443" s="4">
        <f t="shared" si="20"/>
        <v>1396</v>
      </c>
      <c r="P443" s="4">
        <f t="shared" si="21"/>
        <v>368</v>
      </c>
      <c r="Q443" s="4">
        <f t="shared" si="21"/>
        <v>2599</v>
      </c>
      <c r="R443" s="4">
        <f t="shared" si="21"/>
        <v>1701</v>
      </c>
      <c r="S443" s="4">
        <f t="shared" si="19"/>
        <v>671</v>
      </c>
      <c r="T443" s="4">
        <f t="shared" si="19"/>
        <v>2090</v>
      </c>
    </row>
    <row r="444" spans="1:20" s="6" customFormat="1" ht="15">
      <c r="A444" s="6" t="str">
        <f>SQL!A440</f>
        <v>Jourdanton</v>
      </c>
      <c r="B444" s="6">
        <f>SQL!B440</f>
        <v>4405</v>
      </c>
      <c r="C444" s="6">
        <f>SQL!C440</f>
        <v>0</v>
      </c>
      <c r="D444" s="6">
        <f>SQL!D440</f>
        <v>0</v>
      </c>
      <c r="E444" s="6">
        <f>SQL!E440</f>
        <v>0</v>
      </c>
      <c r="F444" s="6">
        <f>SQL!F440</f>
        <v>0</v>
      </c>
      <c r="G444" s="6">
        <f>SQL!G440</f>
        <v>0</v>
      </c>
      <c r="H444" s="6">
        <f>SQL!H440</f>
        <v>0</v>
      </c>
      <c r="I444" s="6">
        <f>SQL!I440</f>
        <v>1130</v>
      </c>
      <c r="J444" s="6">
        <f>SQL!J440</f>
        <v>443</v>
      </c>
      <c r="K444" s="6">
        <f>SQL!K440</f>
        <v>794</v>
      </c>
      <c r="L444" s="6">
        <f>SQL!L440</f>
        <v>761</v>
      </c>
      <c r="M444" s="6">
        <f>SQL!M440</f>
        <v>401</v>
      </c>
      <c r="N444" s="6">
        <f>SQL!N440</f>
        <v>1205</v>
      </c>
      <c r="O444" s="4">
        <f t="shared" si="20"/>
        <v>1130</v>
      </c>
      <c r="P444" s="4">
        <f t="shared" si="21"/>
        <v>443</v>
      </c>
      <c r="Q444" s="4">
        <f t="shared" si="21"/>
        <v>794</v>
      </c>
      <c r="R444" s="4">
        <f t="shared" si="21"/>
        <v>761</v>
      </c>
      <c r="S444" s="4">
        <f t="shared" si="19"/>
        <v>401</v>
      </c>
      <c r="T444" s="4">
        <f t="shared" si="19"/>
        <v>1205</v>
      </c>
    </row>
    <row r="445" spans="1:20" s="6" customFormat="1" ht="15">
      <c r="A445" s="6" t="str">
        <f>SQL!A441</f>
        <v>Junction</v>
      </c>
      <c r="B445" s="6">
        <f>SQL!B441</f>
        <v>2404</v>
      </c>
      <c r="C445" s="6">
        <f>SQL!C441</f>
        <v>0</v>
      </c>
      <c r="D445" s="6">
        <f>SQL!D441</f>
        <v>0</v>
      </c>
      <c r="E445" s="6">
        <f>SQL!E441</f>
        <v>0</v>
      </c>
      <c r="F445" s="6">
        <f>SQL!F441</f>
        <v>0</v>
      </c>
      <c r="G445" s="6">
        <f>SQL!G441</f>
        <v>0</v>
      </c>
      <c r="H445" s="6">
        <f>SQL!H441</f>
        <v>0</v>
      </c>
      <c r="I445" s="6">
        <f>SQL!I441</f>
        <v>1151</v>
      </c>
      <c r="J445" s="6">
        <f>SQL!J441</f>
        <v>247</v>
      </c>
      <c r="K445" s="6">
        <f>SQL!K441</f>
        <v>901</v>
      </c>
      <c r="L445" s="6">
        <f>SQL!L441</f>
        <v>819</v>
      </c>
      <c r="M445" s="6">
        <f>SQL!M441</f>
        <v>337</v>
      </c>
      <c r="N445" s="6">
        <f>SQL!N441</f>
        <v>1135</v>
      </c>
      <c r="O445" s="4">
        <f t="shared" si="20"/>
        <v>1151</v>
      </c>
      <c r="P445" s="4">
        <f t="shared" si="21"/>
        <v>247</v>
      </c>
      <c r="Q445" s="4">
        <f t="shared" si="21"/>
        <v>901</v>
      </c>
      <c r="R445" s="4">
        <f t="shared" si="21"/>
        <v>819</v>
      </c>
      <c r="S445" s="4">
        <f t="shared" si="19"/>
        <v>337</v>
      </c>
      <c r="T445" s="4">
        <f t="shared" si="19"/>
        <v>1135</v>
      </c>
    </row>
    <row r="446" spans="1:20" s="6" customFormat="1" ht="15">
      <c r="A446" s="6" t="str">
        <f>SQL!A442</f>
        <v>Justin</v>
      </c>
      <c r="B446" s="6">
        <f>SQL!B442</f>
        <v>4279</v>
      </c>
      <c r="C446" s="6">
        <f>SQL!C442</f>
        <v>0</v>
      </c>
      <c r="D446" s="6">
        <f>SQL!D442</f>
        <v>0</v>
      </c>
      <c r="E446" s="6">
        <f>SQL!E442</f>
        <v>0</v>
      </c>
      <c r="F446" s="6">
        <f>SQL!F442</f>
        <v>0</v>
      </c>
      <c r="G446" s="6">
        <f>SQL!G442</f>
        <v>0</v>
      </c>
      <c r="H446" s="6">
        <f>SQL!H442</f>
        <v>0</v>
      </c>
      <c r="I446" s="6">
        <f>SQL!I442</f>
        <v>1942</v>
      </c>
      <c r="J446" s="6">
        <f>SQL!J442</f>
        <v>122</v>
      </c>
      <c r="K446" s="6">
        <f>SQL!K442</f>
        <v>902</v>
      </c>
      <c r="L446" s="6">
        <f>SQL!L442</f>
        <v>714</v>
      </c>
      <c r="M446" s="6">
        <f>SQL!M442</f>
        <v>206</v>
      </c>
      <c r="N446" s="6">
        <f>SQL!N442</f>
        <v>2051</v>
      </c>
      <c r="O446" s="4">
        <f t="shared" si="20"/>
        <v>1942</v>
      </c>
      <c r="P446" s="4">
        <f t="shared" si="21"/>
        <v>122</v>
      </c>
      <c r="Q446" s="4">
        <f t="shared" si="21"/>
        <v>902</v>
      </c>
      <c r="R446" s="4">
        <f t="shared" si="21"/>
        <v>714</v>
      </c>
      <c r="S446" s="4">
        <f t="shared" si="19"/>
        <v>206</v>
      </c>
      <c r="T446" s="4">
        <f t="shared" si="19"/>
        <v>2051</v>
      </c>
    </row>
    <row r="447" spans="1:20" s="6" customFormat="1" ht="15">
      <c r="A447" s="6" t="str">
        <f>SQL!A443</f>
        <v>Karnes City</v>
      </c>
      <c r="B447" s="6">
        <f>SQL!B443</f>
        <v>3383</v>
      </c>
      <c r="C447" s="6">
        <f>SQL!C443</f>
        <v>0</v>
      </c>
      <c r="D447" s="6">
        <f>SQL!D443</f>
        <v>0</v>
      </c>
      <c r="E447" s="6">
        <f>SQL!E443</f>
        <v>0</v>
      </c>
      <c r="F447" s="6">
        <f>SQL!F443</f>
        <v>0</v>
      </c>
      <c r="G447" s="6">
        <f>SQL!G443</f>
        <v>0</v>
      </c>
      <c r="H447" s="6">
        <f>SQL!H443</f>
        <v>0</v>
      </c>
      <c r="I447" s="6">
        <f>SQL!I443</f>
        <v>1667</v>
      </c>
      <c r="J447" s="6">
        <f>SQL!J443</f>
        <v>119</v>
      </c>
      <c r="K447" s="6">
        <f>SQL!K443</f>
        <v>409</v>
      </c>
      <c r="L447" s="6">
        <f>SQL!L443</f>
        <v>424</v>
      </c>
      <c r="M447" s="6">
        <f>SQL!M443</f>
        <v>94</v>
      </c>
      <c r="N447" s="6">
        <f>SQL!N443</f>
        <v>1696</v>
      </c>
      <c r="O447" s="4">
        <f t="shared" si="20"/>
        <v>1667</v>
      </c>
      <c r="P447" s="4">
        <f t="shared" si="21"/>
        <v>119</v>
      </c>
      <c r="Q447" s="4">
        <f t="shared" si="21"/>
        <v>409</v>
      </c>
      <c r="R447" s="4">
        <f t="shared" si="21"/>
        <v>424</v>
      </c>
      <c r="S447" s="4">
        <f t="shared" si="19"/>
        <v>94</v>
      </c>
      <c r="T447" s="4">
        <f t="shared" si="19"/>
        <v>1696</v>
      </c>
    </row>
    <row r="448" spans="1:20" s="6" customFormat="1" ht="15">
      <c r="A448" s="6" t="str">
        <f>SQL!A444</f>
        <v>Katy</v>
      </c>
      <c r="B448" s="6">
        <f>SQL!B444</f>
        <v>21729</v>
      </c>
      <c r="C448" s="6">
        <f>SQL!C444</f>
        <v>0</v>
      </c>
      <c r="D448" s="6">
        <f>SQL!D444</f>
        <v>0</v>
      </c>
      <c r="E448" s="6">
        <f>SQL!E444</f>
        <v>0</v>
      </c>
      <c r="F448" s="6">
        <f>SQL!F444</f>
        <v>0</v>
      </c>
      <c r="G448" s="6">
        <f>SQL!G444</f>
        <v>0</v>
      </c>
      <c r="H448" s="6">
        <f>SQL!H444</f>
        <v>0</v>
      </c>
      <c r="I448" s="6">
        <f>SQL!I444</f>
        <v>4938</v>
      </c>
      <c r="J448" s="6">
        <f>SQL!J444</f>
        <v>685</v>
      </c>
      <c r="K448" s="6">
        <f>SQL!K444</f>
        <v>7785</v>
      </c>
      <c r="L448" s="6">
        <f>SQL!L444</f>
        <v>5686</v>
      </c>
      <c r="M448" s="6">
        <f>SQL!M444</f>
        <v>20</v>
      </c>
      <c r="N448" s="6">
        <f>SQL!N444</f>
        <v>7703</v>
      </c>
      <c r="O448" s="4">
        <f t="shared" si="20"/>
        <v>4938</v>
      </c>
      <c r="P448" s="4">
        <f t="shared" si="21"/>
        <v>685</v>
      </c>
      <c r="Q448" s="4">
        <f t="shared" si="21"/>
        <v>7785</v>
      </c>
      <c r="R448" s="4">
        <f t="shared" si="21"/>
        <v>5686</v>
      </c>
      <c r="S448" s="4">
        <f t="shared" si="19"/>
        <v>20</v>
      </c>
      <c r="T448" s="4">
        <f t="shared" si="19"/>
        <v>7703</v>
      </c>
    </row>
    <row r="449" spans="1:20" s="6" customFormat="1" ht="15">
      <c r="A449" s="6" t="str">
        <f>SQL!A445</f>
        <v>Kaufman</v>
      </c>
      <c r="B449" s="6">
        <f>SQL!B445</f>
        <v>7788</v>
      </c>
      <c r="C449" s="6">
        <f>SQL!C445</f>
        <v>0</v>
      </c>
      <c r="D449" s="6">
        <f>SQL!D445</f>
        <v>0</v>
      </c>
      <c r="E449" s="6">
        <f>SQL!E445</f>
        <v>0</v>
      </c>
      <c r="F449" s="6">
        <f>SQL!F445</f>
        <v>0</v>
      </c>
      <c r="G449" s="6">
        <f>SQL!G445</f>
        <v>0</v>
      </c>
      <c r="H449" s="6">
        <f>SQL!H445</f>
        <v>0</v>
      </c>
      <c r="I449" s="6">
        <f>SQL!I445</f>
        <v>5114</v>
      </c>
      <c r="J449" s="6">
        <f>SQL!J445</f>
        <v>269</v>
      </c>
      <c r="K449" s="6">
        <f>SQL!K445</f>
        <v>969</v>
      </c>
      <c r="L449" s="6">
        <f>SQL!L445</f>
        <v>828</v>
      </c>
      <c r="M449" s="6">
        <f>SQL!M445</f>
        <v>292</v>
      </c>
      <c r="N449" s="6">
        <f>SQL!N445</f>
        <v>5232</v>
      </c>
      <c r="O449" s="4">
        <f t="shared" si="20"/>
        <v>5114</v>
      </c>
      <c r="P449" s="4">
        <f t="shared" si="21"/>
        <v>269</v>
      </c>
      <c r="Q449" s="4">
        <f t="shared" si="21"/>
        <v>969</v>
      </c>
      <c r="R449" s="4">
        <f t="shared" si="21"/>
        <v>828</v>
      </c>
      <c r="S449" s="4">
        <f t="shared" si="19"/>
        <v>292</v>
      </c>
      <c r="T449" s="4">
        <f t="shared" si="19"/>
        <v>5232</v>
      </c>
    </row>
    <row r="450" spans="1:20" s="6" customFormat="1" ht="15">
      <c r="A450" s="6" t="str">
        <f>SQL!A446</f>
        <v>Keene</v>
      </c>
      <c r="B450" s="6">
        <f>SQL!B446</f>
        <v>6568</v>
      </c>
      <c r="C450" s="6">
        <f>SQL!C446</f>
        <v>0</v>
      </c>
      <c r="D450" s="6">
        <f>SQL!D446</f>
        <v>0</v>
      </c>
      <c r="E450" s="6">
        <f>SQL!E446</f>
        <v>0</v>
      </c>
      <c r="F450" s="6">
        <f>SQL!F446</f>
        <v>0</v>
      </c>
      <c r="G450" s="6">
        <f>SQL!G446</f>
        <v>0</v>
      </c>
      <c r="H450" s="6">
        <f>SQL!H446</f>
        <v>0</v>
      </c>
      <c r="I450" s="6">
        <f>SQL!I446</f>
        <v>1628</v>
      </c>
      <c r="J450" s="6">
        <f>SQL!J446</f>
        <v>83</v>
      </c>
      <c r="K450" s="6">
        <f>SQL!K446</f>
        <v>582</v>
      </c>
      <c r="L450" s="6">
        <f>SQL!L446</f>
        <v>541</v>
      </c>
      <c r="M450" s="6">
        <f>SQL!M446</f>
        <v>167</v>
      </c>
      <c r="N450" s="6">
        <f>SQL!N446</f>
        <v>512</v>
      </c>
      <c r="O450" s="4">
        <f t="shared" si="20"/>
        <v>1628</v>
      </c>
      <c r="P450" s="4">
        <f t="shared" si="21"/>
        <v>83</v>
      </c>
      <c r="Q450" s="4">
        <f t="shared" si="21"/>
        <v>582</v>
      </c>
      <c r="R450" s="4">
        <f t="shared" si="21"/>
        <v>541</v>
      </c>
      <c r="S450" s="4">
        <f t="shared" si="19"/>
        <v>167</v>
      </c>
      <c r="T450" s="4">
        <f t="shared" si="19"/>
        <v>512</v>
      </c>
    </row>
    <row r="451" spans="1:20" s="6" customFormat="1" ht="15">
      <c r="A451" s="6" t="str">
        <f>SQL!A447</f>
        <v>Keller</v>
      </c>
      <c r="B451" s="6">
        <f>SQL!B447</f>
        <v>47213</v>
      </c>
      <c r="C451" s="6">
        <f>SQL!C447</f>
        <v>0</v>
      </c>
      <c r="D451" s="6">
        <f>SQL!D447</f>
        <v>0</v>
      </c>
      <c r="E451" s="6">
        <f>SQL!E447</f>
        <v>1</v>
      </c>
      <c r="F451" s="6">
        <f>SQL!F447</f>
        <v>2</v>
      </c>
      <c r="G451" s="6">
        <f>SQL!G447</f>
        <v>0</v>
      </c>
      <c r="H451" s="6">
        <f>SQL!H447</f>
        <v>0</v>
      </c>
      <c r="I451" s="6">
        <f>SQL!I447</f>
        <v>2240</v>
      </c>
      <c r="J451" s="6">
        <f>SQL!J447</f>
        <v>2022</v>
      </c>
      <c r="K451" s="6">
        <f>SQL!K447</f>
        <v>4678</v>
      </c>
      <c r="L451" s="6">
        <f>SQL!L447</f>
        <v>5852</v>
      </c>
      <c r="M451" s="6">
        <f>SQL!M447</f>
        <v>597</v>
      </c>
      <c r="N451" s="6">
        <f>SQL!N447</f>
        <v>2596</v>
      </c>
      <c r="O451" s="4">
        <f t="shared" si="20"/>
        <v>2240</v>
      </c>
      <c r="P451" s="4">
        <f t="shared" si="21"/>
        <v>2022</v>
      </c>
      <c r="Q451" s="4">
        <f t="shared" si="21"/>
        <v>4679</v>
      </c>
      <c r="R451" s="4">
        <f t="shared" si="21"/>
        <v>5854</v>
      </c>
      <c r="S451" s="4">
        <f t="shared" si="19"/>
        <v>597</v>
      </c>
      <c r="T451" s="4">
        <f t="shared" si="19"/>
        <v>2596</v>
      </c>
    </row>
    <row r="452" spans="1:20" s="6" customFormat="1" ht="15">
      <c r="A452" s="6" t="str">
        <f>SQL!A448</f>
        <v>Kemah</v>
      </c>
      <c r="B452" s="6">
        <f>SQL!B448</f>
        <v>2019</v>
      </c>
      <c r="C452" s="6">
        <f>SQL!C448</f>
        <v>0</v>
      </c>
      <c r="D452" s="6">
        <f>SQL!D448</f>
        <v>0</v>
      </c>
      <c r="E452" s="6">
        <f>SQL!E448</f>
        <v>0</v>
      </c>
      <c r="F452" s="6">
        <f>SQL!F448</f>
        <v>0</v>
      </c>
      <c r="G452" s="6">
        <f>SQL!G448</f>
        <v>0</v>
      </c>
      <c r="H452" s="6">
        <f>SQL!H448</f>
        <v>0</v>
      </c>
      <c r="I452" s="6">
        <f>SQL!I448</f>
        <v>8746</v>
      </c>
      <c r="J452" s="6">
        <f>SQL!J448</f>
        <v>386</v>
      </c>
      <c r="K452" s="6">
        <f>SQL!K448</f>
        <v>807</v>
      </c>
      <c r="L452" s="6">
        <f>SQL!L448</f>
        <v>840</v>
      </c>
      <c r="M452" s="6">
        <f>SQL!M448</f>
        <v>3</v>
      </c>
      <c r="N452" s="6">
        <f>SQL!N448</f>
        <v>9095</v>
      </c>
      <c r="O452" s="4">
        <f t="shared" si="20"/>
        <v>8746</v>
      </c>
      <c r="P452" s="4">
        <f t="shared" si="21"/>
        <v>386</v>
      </c>
      <c r="Q452" s="4">
        <f t="shared" si="21"/>
        <v>807</v>
      </c>
      <c r="R452" s="4">
        <f t="shared" si="21"/>
        <v>840</v>
      </c>
      <c r="S452" s="4">
        <f t="shared" si="19"/>
        <v>3</v>
      </c>
      <c r="T452" s="4">
        <f t="shared" si="19"/>
        <v>9095</v>
      </c>
    </row>
    <row r="453" spans="1:20" s="6" customFormat="1" ht="15">
      <c r="A453" s="6" t="str">
        <f>SQL!A449</f>
        <v>Kemp</v>
      </c>
      <c r="B453" s="6">
        <f>SQL!B449</f>
        <v>1236</v>
      </c>
      <c r="C453" s="6">
        <f>SQL!C449</f>
        <v>0</v>
      </c>
      <c r="D453" s="6">
        <f>SQL!D449</f>
        <v>0</v>
      </c>
      <c r="E453" s="6">
        <f>SQL!E449</f>
        <v>0</v>
      </c>
      <c r="F453" s="6">
        <f>SQL!F449</f>
        <v>0</v>
      </c>
      <c r="G453" s="6">
        <f>SQL!G449</f>
        <v>0</v>
      </c>
      <c r="H453" s="6">
        <f>SQL!H449</f>
        <v>0</v>
      </c>
      <c r="I453" s="6">
        <f>SQL!I449</f>
        <v>0</v>
      </c>
      <c r="J453" s="6">
        <f>SQL!J449</f>
        <v>0</v>
      </c>
      <c r="K453" s="6">
        <f>SQL!K449</f>
        <v>0</v>
      </c>
      <c r="L453" s="6">
        <f>SQL!L449</f>
        <v>0</v>
      </c>
      <c r="M453" s="6">
        <f>SQL!M449</f>
        <v>0</v>
      </c>
      <c r="N453" s="6">
        <f>SQL!N449</f>
        <v>0</v>
      </c>
      <c r="O453" s="4">
        <f t="shared" si="20"/>
        <v>0</v>
      </c>
      <c r="P453" s="4">
        <f t="shared" si="21"/>
        <v>0</v>
      </c>
      <c r="Q453" s="4">
        <f t="shared" si="21"/>
        <v>0</v>
      </c>
      <c r="R453" s="4">
        <f t="shared" si="21"/>
        <v>0</v>
      </c>
      <c r="S453" s="4">
        <f t="shared" si="19"/>
        <v>0</v>
      </c>
      <c r="T453" s="4">
        <f t="shared" si="19"/>
        <v>0</v>
      </c>
    </row>
    <row r="454" spans="1:20" s="6" customFormat="1" ht="15">
      <c r="A454" s="6" t="str">
        <f>SQL!A450</f>
        <v>Kempner</v>
      </c>
      <c r="B454" s="6">
        <f>SQL!B450</f>
        <v>1140</v>
      </c>
      <c r="C454" s="6">
        <f>SQL!C450</f>
        <v>0</v>
      </c>
      <c r="D454" s="6">
        <f>SQL!D450</f>
        <v>0</v>
      </c>
      <c r="E454" s="6">
        <f>SQL!E450</f>
        <v>0</v>
      </c>
      <c r="F454" s="6">
        <f>SQL!F450</f>
        <v>0</v>
      </c>
      <c r="G454" s="6">
        <f>SQL!G450</f>
        <v>0</v>
      </c>
      <c r="H454" s="6">
        <f>SQL!H450</f>
        <v>0</v>
      </c>
      <c r="I454" s="6">
        <f>SQL!I450</f>
        <v>865</v>
      </c>
      <c r="J454" s="6">
        <f>SQL!J450</f>
        <v>37</v>
      </c>
      <c r="K454" s="6">
        <f>SQL!K450</f>
        <v>474</v>
      </c>
      <c r="L454" s="6">
        <f>SQL!L450</f>
        <v>172</v>
      </c>
      <c r="M454" s="6">
        <f>SQL!M450</f>
        <v>71</v>
      </c>
      <c r="N454" s="6">
        <f>SQL!N450</f>
        <v>1135</v>
      </c>
      <c r="O454" s="4">
        <f t="shared" si="20"/>
        <v>865</v>
      </c>
      <c r="P454" s="4">
        <f t="shared" si="21"/>
        <v>37</v>
      </c>
      <c r="Q454" s="4">
        <f t="shared" si="21"/>
        <v>474</v>
      </c>
      <c r="R454" s="4">
        <f t="shared" si="21"/>
        <v>172</v>
      </c>
      <c r="S454" s="4">
        <f t="shared" si="21"/>
        <v>71</v>
      </c>
      <c r="T454" s="4">
        <f t="shared" si="21"/>
        <v>1135</v>
      </c>
    </row>
    <row r="455" spans="1:20" s="6" customFormat="1" ht="15">
      <c r="A455" s="6" t="str">
        <f>SQL!A451</f>
        <v>Kendleton</v>
      </c>
      <c r="B455" s="6">
        <f>SQL!B451</f>
        <v>454</v>
      </c>
      <c r="C455" s="6">
        <f>SQL!C451</f>
        <v>0</v>
      </c>
      <c r="D455" s="6">
        <f>SQL!D451</f>
        <v>0</v>
      </c>
      <c r="E455" s="6">
        <f>SQL!E451</f>
        <v>0</v>
      </c>
      <c r="F455" s="6">
        <f>SQL!F451</f>
        <v>0</v>
      </c>
      <c r="G455" s="6">
        <f>SQL!G451</f>
        <v>0</v>
      </c>
      <c r="H455" s="6">
        <f>SQL!H451</f>
        <v>0</v>
      </c>
      <c r="I455" s="6">
        <f>SQL!I451</f>
        <v>0</v>
      </c>
      <c r="J455" s="6">
        <f>SQL!J451</f>
        <v>0</v>
      </c>
      <c r="K455" s="6">
        <f>SQL!K451</f>
        <v>0</v>
      </c>
      <c r="L455" s="6">
        <f>SQL!L451</f>
        <v>0</v>
      </c>
      <c r="M455" s="6">
        <f>SQL!M451</f>
        <v>0</v>
      </c>
      <c r="N455" s="6">
        <f>SQL!N451</f>
        <v>0</v>
      </c>
      <c r="O455" s="4">
        <f aca="true" t="shared" si="22" ref="O455:O518">SUM(C455,I455)</f>
        <v>0</v>
      </c>
      <c r="P455" s="4">
        <f aca="true" t="shared" si="23" ref="P455:S518">SUM(D455,J455)</f>
        <v>0</v>
      </c>
      <c r="Q455" s="4">
        <f t="shared" si="23"/>
        <v>0</v>
      </c>
      <c r="R455" s="4">
        <f t="shared" si="23"/>
        <v>0</v>
      </c>
      <c r="S455" s="4">
        <f t="shared" si="23"/>
        <v>0</v>
      </c>
      <c r="T455" s="4">
        <f aca="true" t="shared" si="24" ref="T455:T518">SUM(H455,N455)</f>
        <v>0</v>
      </c>
    </row>
    <row r="456" spans="1:20" s="6" customFormat="1" ht="15">
      <c r="A456" s="6" t="str">
        <f>SQL!A452</f>
        <v>Kenedy</v>
      </c>
      <c r="B456" s="6">
        <f>SQL!B452</f>
        <v>3353</v>
      </c>
      <c r="C456" s="6">
        <f>SQL!C452</f>
        <v>0</v>
      </c>
      <c r="D456" s="6">
        <f>SQL!D452</f>
        <v>0</v>
      </c>
      <c r="E456" s="6">
        <f>SQL!E452</f>
        <v>0</v>
      </c>
      <c r="F456" s="6">
        <f>SQL!F452</f>
        <v>0</v>
      </c>
      <c r="G456" s="6">
        <f>SQL!G452</f>
        <v>0</v>
      </c>
      <c r="H456" s="6">
        <f>SQL!H452</f>
        <v>0</v>
      </c>
      <c r="I456" s="6">
        <f>SQL!I452</f>
        <v>3840</v>
      </c>
      <c r="J456" s="6">
        <f>SQL!J452</f>
        <v>88</v>
      </c>
      <c r="K456" s="6">
        <f>SQL!K452</f>
        <v>1659</v>
      </c>
      <c r="L456" s="6">
        <f>SQL!L452</f>
        <v>1133</v>
      </c>
      <c r="M456" s="6">
        <f>SQL!M452</f>
        <v>0</v>
      </c>
      <c r="N456" s="6">
        <f>SQL!N452</f>
        <v>4445</v>
      </c>
      <c r="O456" s="4">
        <f t="shared" si="22"/>
        <v>3840</v>
      </c>
      <c r="P456" s="4">
        <f t="shared" si="23"/>
        <v>88</v>
      </c>
      <c r="Q456" s="4">
        <f t="shared" si="23"/>
        <v>1659</v>
      </c>
      <c r="R456" s="4">
        <f t="shared" si="23"/>
        <v>1133</v>
      </c>
      <c r="S456" s="4">
        <f t="shared" si="23"/>
        <v>0</v>
      </c>
      <c r="T456" s="4">
        <f t="shared" si="24"/>
        <v>4445</v>
      </c>
    </row>
    <row r="457" spans="1:20" s="6" customFormat="1" ht="15">
      <c r="A457" s="6" t="str">
        <f>SQL!A453</f>
        <v>Kenefick</v>
      </c>
      <c r="B457" s="6">
        <f>SQL!B453</f>
        <v>693</v>
      </c>
      <c r="C457" s="6">
        <f>SQL!C453</f>
        <v>0</v>
      </c>
      <c r="D457" s="6">
        <f>SQL!D453</f>
        <v>0</v>
      </c>
      <c r="E457" s="6">
        <f>SQL!E453</f>
        <v>0</v>
      </c>
      <c r="F457" s="6">
        <f>SQL!F453</f>
        <v>0</v>
      </c>
      <c r="G457" s="6">
        <f>SQL!G453</f>
        <v>0</v>
      </c>
      <c r="H457" s="6">
        <f>SQL!H453</f>
        <v>0</v>
      </c>
      <c r="I457" s="6">
        <f>SQL!I453</f>
        <v>0</v>
      </c>
      <c r="J457" s="6">
        <f>SQL!J453</f>
        <v>0</v>
      </c>
      <c r="K457" s="6">
        <f>SQL!K453</f>
        <v>0</v>
      </c>
      <c r="L457" s="6">
        <f>SQL!L453</f>
        <v>0</v>
      </c>
      <c r="M457" s="6">
        <f>SQL!M453</f>
        <v>0</v>
      </c>
      <c r="N457" s="6">
        <f>SQL!N453</f>
        <v>0</v>
      </c>
      <c r="O457" s="4">
        <f t="shared" si="22"/>
        <v>0</v>
      </c>
      <c r="P457" s="4">
        <f t="shared" si="23"/>
        <v>0</v>
      </c>
      <c r="Q457" s="4">
        <f t="shared" si="23"/>
        <v>0</v>
      </c>
      <c r="R457" s="4">
        <f t="shared" si="23"/>
        <v>0</v>
      </c>
      <c r="S457" s="4">
        <f t="shared" si="23"/>
        <v>0</v>
      </c>
      <c r="T457" s="4">
        <f t="shared" si="24"/>
        <v>0</v>
      </c>
    </row>
    <row r="458" spans="1:20" s="6" customFormat="1" ht="15">
      <c r="A458" s="6" t="str">
        <f>SQL!A454</f>
        <v>Kennedale</v>
      </c>
      <c r="B458" s="6">
        <f>SQL!B454</f>
        <v>8645</v>
      </c>
      <c r="C458" s="6">
        <f>SQL!C454</f>
        <v>0</v>
      </c>
      <c r="D458" s="6">
        <f>SQL!D454</f>
        <v>0</v>
      </c>
      <c r="E458" s="6">
        <f>SQL!E454</f>
        <v>0</v>
      </c>
      <c r="F458" s="6">
        <f>SQL!F454</f>
        <v>0</v>
      </c>
      <c r="G458" s="6">
        <f>SQL!G454</f>
        <v>0</v>
      </c>
      <c r="H458" s="6">
        <f>SQL!H454</f>
        <v>0</v>
      </c>
      <c r="I458" s="6">
        <f>SQL!I454</f>
        <v>1142</v>
      </c>
      <c r="J458" s="6">
        <f>SQL!J454</f>
        <v>263</v>
      </c>
      <c r="K458" s="6">
        <f>SQL!K454</f>
        <v>802</v>
      </c>
      <c r="L458" s="6">
        <f>SQL!L454</f>
        <v>581</v>
      </c>
      <c r="M458" s="6">
        <f>SQL!M454</f>
        <v>344</v>
      </c>
      <c r="N458" s="6">
        <f>SQL!N454</f>
        <v>1282</v>
      </c>
      <c r="O458" s="4">
        <f t="shared" si="22"/>
        <v>1142</v>
      </c>
      <c r="P458" s="4">
        <f t="shared" si="23"/>
        <v>263</v>
      </c>
      <c r="Q458" s="4">
        <f t="shared" si="23"/>
        <v>802</v>
      </c>
      <c r="R458" s="4">
        <f t="shared" si="23"/>
        <v>581</v>
      </c>
      <c r="S458" s="4">
        <f t="shared" si="23"/>
        <v>344</v>
      </c>
      <c r="T458" s="4">
        <f t="shared" si="24"/>
        <v>1282</v>
      </c>
    </row>
    <row r="459" spans="1:20" s="6" customFormat="1" ht="15">
      <c r="A459" s="6" t="str">
        <f>SQL!A455</f>
        <v>Kerens</v>
      </c>
      <c r="B459" s="6">
        <f>SQL!B455</f>
        <v>1523</v>
      </c>
      <c r="C459" s="6">
        <f>SQL!C455</f>
        <v>0</v>
      </c>
      <c r="D459" s="6">
        <f>SQL!D455</f>
        <v>0</v>
      </c>
      <c r="E459" s="6">
        <f>SQL!E455</f>
        <v>0</v>
      </c>
      <c r="F459" s="6">
        <f>SQL!F455</f>
        <v>0</v>
      </c>
      <c r="G459" s="6">
        <f>SQL!G455</f>
        <v>0</v>
      </c>
      <c r="H459" s="6">
        <f>SQL!H455</f>
        <v>0</v>
      </c>
      <c r="I459" s="6">
        <f>SQL!I455</f>
        <v>623</v>
      </c>
      <c r="J459" s="6">
        <f>SQL!J455</f>
        <v>213</v>
      </c>
      <c r="K459" s="6">
        <f>SQL!K455</f>
        <v>1041</v>
      </c>
      <c r="L459" s="6">
        <f>SQL!L455</f>
        <v>833</v>
      </c>
      <c r="M459" s="6">
        <f>SQL!M455</f>
        <v>242</v>
      </c>
      <c r="N459" s="6">
        <f>SQL!N455</f>
        <v>813</v>
      </c>
      <c r="O459" s="4">
        <f t="shared" si="22"/>
        <v>623</v>
      </c>
      <c r="P459" s="4">
        <f t="shared" si="23"/>
        <v>213</v>
      </c>
      <c r="Q459" s="4">
        <f t="shared" si="23"/>
        <v>1041</v>
      </c>
      <c r="R459" s="4">
        <f t="shared" si="23"/>
        <v>833</v>
      </c>
      <c r="S459" s="4">
        <f t="shared" si="23"/>
        <v>242</v>
      </c>
      <c r="T459" s="4">
        <f t="shared" si="24"/>
        <v>813</v>
      </c>
    </row>
    <row r="460" spans="1:20" s="6" customFormat="1" ht="15">
      <c r="A460" s="6" t="str">
        <f>SQL!A456</f>
        <v>Kermit</v>
      </c>
      <c r="B460" s="6">
        <f>SQL!B456</f>
        <v>6486</v>
      </c>
      <c r="C460" s="6">
        <f>SQL!C456</f>
        <v>0</v>
      </c>
      <c r="D460" s="6">
        <f>SQL!D456</f>
        <v>0</v>
      </c>
      <c r="E460" s="6">
        <f>SQL!E456</f>
        <v>0</v>
      </c>
      <c r="F460" s="6">
        <f>SQL!F456</f>
        <v>0</v>
      </c>
      <c r="G460" s="6">
        <f>SQL!G456</f>
        <v>0</v>
      </c>
      <c r="H460" s="6">
        <f>SQL!H456</f>
        <v>0</v>
      </c>
      <c r="I460" s="6">
        <f>SQL!I456</f>
        <v>3179</v>
      </c>
      <c r="J460" s="6">
        <f>SQL!J456</f>
        <v>401</v>
      </c>
      <c r="K460" s="6">
        <f>SQL!K456</f>
        <v>1225</v>
      </c>
      <c r="L460" s="6">
        <f>SQL!L456</f>
        <v>1077</v>
      </c>
      <c r="M460" s="6">
        <f>SQL!M456</f>
        <v>170</v>
      </c>
      <c r="N460" s="6">
        <f>SQL!N456</f>
        <v>3559</v>
      </c>
      <c r="O460" s="4">
        <f t="shared" si="22"/>
        <v>3179</v>
      </c>
      <c r="P460" s="4">
        <f t="shared" si="23"/>
        <v>401</v>
      </c>
      <c r="Q460" s="4">
        <f t="shared" si="23"/>
        <v>1225</v>
      </c>
      <c r="R460" s="4">
        <f t="shared" si="23"/>
        <v>1077</v>
      </c>
      <c r="S460" s="4">
        <f t="shared" si="23"/>
        <v>170</v>
      </c>
      <c r="T460" s="4">
        <f t="shared" si="24"/>
        <v>3559</v>
      </c>
    </row>
    <row r="461" spans="1:20" s="6" customFormat="1" ht="15">
      <c r="A461" s="6" t="str">
        <f>SQL!A457</f>
        <v>Kerrville</v>
      </c>
      <c r="B461" s="6">
        <f>SQL!B457</f>
        <v>23754</v>
      </c>
      <c r="C461" s="6">
        <f>SQL!C457</f>
        <v>0</v>
      </c>
      <c r="D461" s="6">
        <f>SQL!D457</f>
        <v>0</v>
      </c>
      <c r="E461" s="6">
        <f>SQL!E457</f>
        <v>0</v>
      </c>
      <c r="F461" s="6">
        <f>SQL!F457</f>
        <v>0</v>
      </c>
      <c r="G461" s="6">
        <f>SQL!G457</f>
        <v>0</v>
      </c>
      <c r="H461" s="6">
        <f>SQL!H457</f>
        <v>0</v>
      </c>
      <c r="I461" s="6">
        <f>SQL!I457</f>
        <v>1102</v>
      </c>
      <c r="J461" s="6">
        <f>SQL!J457</f>
        <v>403</v>
      </c>
      <c r="K461" s="6">
        <f>SQL!K457</f>
        <v>4309</v>
      </c>
      <c r="L461" s="6">
        <f>SQL!L457</f>
        <v>3838</v>
      </c>
      <c r="M461" s="6">
        <f>SQL!M457</f>
        <v>353</v>
      </c>
      <c r="N461" s="6">
        <f>SQL!N457</f>
        <v>1623</v>
      </c>
      <c r="O461" s="4">
        <f t="shared" si="22"/>
        <v>1102</v>
      </c>
      <c r="P461" s="4">
        <f t="shared" si="23"/>
        <v>403</v>
      </c>
      <c r="Q461" s="4">
        <f t="shared" si="23"/>
        <v>4309</v>
      </c>
      <c r="R461" s="4">
        <f t="shared" si="23"/>
        <v>3838</v>
      </c>
      <c r="S461" s="4">
        <f t="shared" si="23"/>
        <v>353</v>
      </c>
      <c r="T461" s="4">
        <f t="shared" si="24"/>
        <v>1623</v>
      </c>
    </row>
    <row r="462" spans="1:20" s="6" customFormat="1" ht="15">
      <c r="A462" s="6" t="str">
        <f>SQL!A458</f>
        <v>Kilgore</v>
      </c>
      <c r="B462" s="6">
        <f>SQL!B458</f>
        <v>14852</v>
      </c>
      <c r="C462" s="6">
        <f>SQL!C458</f>
        <v>541</v>
      </c>
      <c r="D462" s="6">
        <f>SQL!D458</f>
        <v>26</v>
      </c>
      <c r="E462" s="6">
        <f>SQL!E458</f>
        <v>126</v>
      </c>
      <c r="F462" s="6">
        <f>SQL!F458</f>
        <v>96</v>
      </c>
      <c r="G462" s="6">
        <f>SQL!G458</f>
        <v>1</v>
      </c>
      <c r="H462" s="6">
        <f>SQL!H458</f>
        <v>596</v>
      </c>
      <c r="I462" s="6">
        <f>SQL!I458</f>
        <v>57382</v>
      </c>
      <c r="J462" s="6">
        <f>SQL!J458</f>
        <v>267</v>
      </c>
      <c r="K462" s="6">
        <f>SQL!K458</f>
        <v>2173</v>
      </c>
      <c r="L462" s="6">
        <f>SQL!L458</f>
        <v>1777</v>
      </c>
      <c r="M462" s="6">
        <f>SQL!M458</f>
        <v>59</v>
      </c>
      <c r="N462" s="6">
        <f>SQL!N458</f>
        <v>57987</v>
      </c>
      <c r="O462" s="4">
        <f t="shared" si="22"/>
        <v>57923</v>
      </c>
      <c r="P462" s="4">
        <f t="shared" si="23"/>
        <v>293</v>
      </c>
      <c r="Q462" s="4">
        <f t="shared" si="23"/>
        <v>2299</v>
      </c>
      <c r="R462" s="4">
        <f t="shared" si="23"/>
        <v>1873</v>
      </c>
      <c r="S462" s="4">
        <f t="shared" si="23"/>
        <v>60</v>
      </c>
      <c r="T462" s="4">
        <f t="shared" si="24"/>
        <v>58583</v>
      </c>
    </row>
    <row r="463" spans="1:20" s="6" customFormat="1" ht="15">
      <c r="A463" s="6" t="str">
        <f>SQL!A459</f>
        <v>Killeen</v>
      </c>
      <c r="B463" s="6">
        <f>SQL!B459</f>
        <v>151666</v>
      </c>
      <c r="C463" s="6">
        <f>SQL!C459</f>
        <v>9</v>
      </c>
      <c r="D463" s="6">
        <f>SQL!D459</f>
        <v>0</v>
      </c>
      <c r="E463" s="6">
        <f>SQL!E459</f>
        <v>37</v>
      </c>
      <c r="F463" s="6">
        <f>SQL!F459</f>
        <v>24</v>
      </c>
      <c r="G463" s="6">
        <f>SQL!G459</f>
        <v>0</v>
      </c>
      <c r="H463" s="6">
        <f>SQL!H459</f>
        <v>22</v>
      </c>
      <c r="I463" s="6">
        <f>SQL!I459</f>
        <v>22382</v>
      </c>
      <c r="J463" s="6">
        <f>SQL!J459</f>
        <v>2710</v>
      </c>
      <c r="K463" s="6">
        <f>SQL!K459</f>
        <v>79093</v>
      </c>
      <c r="L463" s="6">
        <f>SQL!L459</f>
        <v>19474</v>
      </c>
      <c r="M463" s="6">
        <f>SQL!M459</f>
        <v>1048</v>
      </c>
      <c r="N463" s="6">
        <f>SQL!N459</f>
        <v>83663</v>
      </c>
      <c r="O463" s="4">
        <f t="shared" si="22"/>
        <v>22391</v>
      </c>
      <c r="P463" s="4">
        <f t="shared" si="23"/>
        <v>2710</v>
      </c>
      <c r="Q463" s="4">
        <f t="shared" si="23"/>
        <v>79130</v>
      </c>
      <c r="R463" s="4">
        <f t="shared" si="23"/>
        <v>19498</v>
      </c>
      <c r="S463" s="4">
        <f t="shared" si="23"/>
        <v>1048</v>
      </c>
      <c r="T463" s="4">
        <f t="shared" si="24"/>
        <v>83685</v>
      </c>
    </row>
    <row r="464" spans="1:20" s="6" customFormat="1" ht="15">
      <c r="A464" s="6" t="str">
        <f>SQL!A460</f>
        <v>Kingsville</v>
      </c>
      <c r="B464" s="6">
        <f>SQL!B460</f>
        <v>25315</v>
      </c>
      <c r="C464" s="6">
        <f>SQL!C460</f>
        <v>1873</v>
      </c>
      <c r="D464" s="6">
        <f>SQL!D460</f>
        <v>0</v>
      </c>
      <c r="E464" s="6">
        <f>SQL!E460</f>
        <v>143</v>
      </c>
      <c r="F464" s="6">
        <f>SQL!F460</f>
        <v>65</v>
      </c>
      <c r="G464" s="6">
        <f>SQL!G460</f>
        <v>0</v>
      </c>
      <c r="H464" s="6">
        <f>SQL!H460</f>
        <v>1978</v>
      </c>
      <c r="I464" s="6">
        <f>SQL!I460</f>
        <v>7515</v>
      </c>
      <c r="J464" s="6">
        <f>SQL!J460</f>
        <v>1586</v>
      </c>
      <c r="K464" s="6">
        <f>SQL!K460</f>
        <v>4492</v>
      </c>
      <c r="L464" s="6">
        <f>SQL!L460</f>
        <v>4202</v>
      </c>
      <c r="M464" s="6">
        <f>SQL!M460</f>
        <v>2467</v>
      </c>
      <c r="N464" s="6">
        <f>SQL!N460</f>
        <v>6891</v>
      </c>
      <c r="O464" s="4">
        <f t="shared" si="22"/>
        <v>9388</v>
      </c>
      <c r="P464" s="4">
        <f t="shared" si="23"/>
        <v>1586</v>
      </c>
      <c r="Q464" s="4">
        <f t="shared" si="23"/>
        <v>4635</v>
      </c>
      <c r="R464" s="4">
        <f t="shared" si="23"/>
        <v>4267</v>
      </c>
      <c r="S464" s="4">
        <f t="shared" si="23"/>
        <v>2467</v>
      </c>
      <c r="T464" s="4">
        <f t="shared" si="24"/>
        <v>8869</v>
      </c>
    </row>
    <row r="465" spans="1:20" s="6" customFormat="1" ht="15">
      <c r="A465" s="6" t="str">
        <f>SQL!A461</f>
        <v>Kirby</v>
      </c>
      <c r="B465" s="6">
        <f>SQL!B461</f>
        <v>8723</v>
      </c>
      <c r="C465" s="6">
        <f>SQL!C461</f>
        <v>0</v>
      </c>
      <c r="D465" s="6">
        <f>SQL!D461</f>
        <v>0</v>
      </c>
      <c r="E465" s="6">
        <f>SQL!E461</f>
        <v>0</v>
      </c>
      <c r="F465" s="6">
        <f>SQL!F461</f>
        <v>0</v>
      </c>
      <c r="G465" s="6">
        <f>SQL!G461</f>
        <v>0</v>
      </c>
      <c r="H465" s="6">
        <f>SQL!H461</f>
        <v>0</v>
      </c>
      <c r="I465" s="6">
        <f>SQL!I461</f>
        <v>19274</v>
      </c>
      <c r="J465" s="6">
        <f>SQL!J461</f>
        <v>5474</v>
      </c>
      <c r="K465" s="6">
        <f>SQL!K461</f>
        <v>2666</v>
      </c>
      <c r="L465" s="6">
        <f>SQL!L461</f>
        <v>8171</v>
      </c>
      <c r="M465" s="6">
        <f>SQL!M461</f>
        <v>1443</v>
      </c>
      <c r="N465" s="6">
        <f>SQL!N461</f>
        <v>17801</v>
      </c>
      <c r="O465" s="4">
        <f t="shared" si="22"/>
        <v>19274</v>
      </c>
      <c r="P465" s="4">
        <f t="shared" si="23"/>
        <v>5474</v>
      </c>
      <c r="Q465" s="4">
        <f t="shared" si="23"/>
        <v>2666</v>
      </c>
      <c r="R465" s="4">
        <f t="shared" si="23"/>
        <v>8171</v>
      </c>
      <c r="S465" s="4">
        <f t="shared" si="23"/>
        <v>1443</v>
      </c>
      <c r="T465" s="4">
        <f t="shared" si="24"/>
        <v>17801</v>
      </c>
    </row>
    <row r="466" spans="1:20" s="6" customFormat="1" ht="15">
      <c r="A466" s="6" t="str">
        <f>SQL!A462</f>
        <v>Kirbyville</v>
      </c>
      <c r="B466" s="6">
        <f>SQL!B462</f>
        <v>2069</v>
      </c>
      <c r="C466" s="6">
        <f>SQL!C462</f>
        <v>0</v>
      </c>
      <c r="D466" s="6">
        <f>SQL!D462</f>
        <v>0</v>
      </c>
      <c r="E466" s="6">
        <f>SQL!E462</f>
        <v>0</v>
      </c>
      <c r="F466" s="6">
        <f>SQL!F462</f>
        <v>0</v>
      </c>
      <c r="G466" s="6">
        <f>SQL!G462</f>
        <v>0</v>
      </c>
      <c r="H466" s="6">
        <f>SQL!H462</f>
        <v>0</v>
      </c>
      <c r="I466" s="6">
        <f>SQL!I462</f>
        <v>4961</v>
      </c>
      <c r="J466" s="6">
        <f>SQL!J462</f>
        <v>60</v>
      </c>
      <c r="K466" s="6">
        <f>SQL!K462</f>
        <v>969</v>
      </c>
      <c r="L466" s="6">
        <f>SQL!L462</f>
        <v>422</v>
      </c>
      <c r="M466" s="6">
        <f>SQL!M462</f>
        <v>56</v>
      </c>
      <c r="N466" s="6">
        <f>SQL!N462</f>
        <v>5511</v>
      </c>
      <c r="O466" s="4">
        <f t="shared" si="22"/>
        <v>4961</v>
      </c>
      <c r="P466" s="4">
        <f t="shared" si="23"/>
        <v>60</v>
      </c>
      <c r="Q466" s="4">
        <f t="shared" si="23"/>
        <v>969</v>
      </c>
      <c r="R466" s="4">
        <f t="shared" si="23"/>
        <v>422</v>
      </c>
      <c r="S466" s="4">
        <f t="shared" si="23"/>
        <v>56</v>
      </c>
      <c r="T466" s="4">
        <f t="shared" si="24"/>
        <v>5511</v>
      </c>
    </row>
    <row r="467" spans="1:20" s="6" customFormat="1" ht="15">
      <c r="A467" s="6" t="str">
        <f>SQL!A463</f>
        <v>Knox City</v>
      </c>
      <c r="B467" s="6">
        <f>SQL!B463</f>
        <v>1119</v>
      </c>
      <c r="C467" s="6">
        <f>SQL!C463</f>
        <v>0</v>
      </c>
      <c r="D467" s="6">
        <f>SQL!D463</f>
        <v>0</v>
      </c>
      <c r="E467" s="6">
        <f>SQL!E463</f>
        <v>0</v>
      </c>
      <c r="F467" s="6">
        <f>SQL!F463</f>
        <v>0</v>
      </c>
      <c r="G467" s="6">
        <f>SQL!G463</f>
        <v>0</v>
      </c>
      <c r="H467" s="6">
        <f>SQL!H463</f>
        <v>0</v>
      </c>
      <c r="I467" s="6">
        <f>SQL!I463</f>
        <v>622</v>
      </c>
      <c r="J467" s="6">
        <f>SQL!J463</f>
        <v>0</v>
      </c>
      <c r="K467" s="6">
        <f>SQL!K463</f>
        <v>85</v>
      </c>
      <c r="L467" s="6">
        <f>SQL!L463</f>
        <v>60</v>
      </c>
      <c r="M467" s="6">
        <f>SQL!M463</f>
        <v>0</v>
      </c>
      <c r="N467" s="6">
        <f>SQL!N463</f>
        <v>647</v>
      </c>
      <c r="O467" s="4">
        <f t="shared" si="22"/>
        <v>622</v>
      </c>
      <c r="P467" s="4">
        <f t="shared" si="23"/>
        <v>0</v>
      </c>
      <c r="Q467" s="4">
        <f t="shared" si="23"/>
        <v>85</v>
      </c>
      <c r="R467" s="4">
        <f t="shared" si="23"/>
        <v>60</v>
      </c>
      <c r="S467" s="4">
        <f t="shared" si="23"/>
        <v>0</v>
      </c>
      <c r="T467" s="4">
        <f t="shared" si="24"/>
        <v>647</v>
      </c>
    </row>
    <row r="468" spans="1:20" s="6" customFormat="1" ht="15">
      <c r="A468" s="6" t="str">
        <f>SQL!A464</f>
        <v>Kosse</v>
      </c>
      <c r="B468" s="6">
        <f>SQL!B464</f>
        <v>466</v>
      </c>
      <c r="C468" s="6">
        <f>SQL!C464</f>
        <v>0</v>
      </c>
      <c r="D468" s="6">
        <f>SQL!D464</f>
        <v>0</v>
      </c>
      <c r="E468" s="6">
        <f>SQL!E464</f>
        <v>0</v>
      </c>
      <c r="F468" s="6">
        <f>SQL!F464</f>
        <v>0</v>
      </c>
      <c r="G468" s="6">
        <f>SQL!G464</f>
        <v>0</v>
      </c>
      <c r="H468" s="6">
        <f>SQL!H464</f>
        <v>0</v>
      </c>
      <c r="I468" s="6">
        <f>SQL!I464</f>
        <v>877</v>
      </c>
      <c r="J468" s="6">
        <f>SQL!J464</f>
        <v>105</v>
      </c>
      <c r="K468" s="6">
        <f>SQL!K464</f>
        <v>1409</v>
      </c>
      <c r="L468" s="6">
        <f>SQL!L464</f>
        <v>1121</v>
      </c>
      <c r="M468" s="6">
        <f>SQL!M464</f>
        <v>38</v>
      </c>
      <c r="N468" s="6">
        <f>SQL!N464</f>
        <v>1235</v>
      </c>
      <c r="O468" s="4">
        <f t="shared" si="22"/>
        <v>877</v>
      </c>
      <c r="P468" s="4">
        <f t="shared" si="23"/>
        <v>105</v>
      </c>
      <c r="Q468" s="4">
        <f t="shared" si="23"/>
        <v>1409</v>
      </c>
      <c r="R468" s="4">
        <f t="shared" si="23"/>
        <v>1121</v>
      </c>
      <c r="S468" s="4">
        <f t="shared" si="23"/>
        <v>38</v>
      </c>
      <c r="T468" s="4">
        <f t="shared" si="24"/>
        <v>1235</v>
      </c>
    </row>
    <row r="469" spans="1:20" s="6" customFormat="1" ht="15">
      <c r="A469" s="6" t="str">
        <f>SQL!A465</f>
        <v>Kountze</v>
      </c>
      <c r="B469" s="6">
        <f>SQL!B465</f>
        <v>2108</v>
      </c>
      <c r="C469" s="6">
        <f>SQL!C465</f>
        <v>0</v>
      </c>
      <c r="D469" s="6">
        <f>SQL!D465</f>
        <v>0</v>
      </c>
      <c r="E469" s="6">
        <f>SQL!E465</f>
        <v>0</v>
      </c>
      <c r="F469" s="6">
        <f>SQL!F465</f>
        <v>0</v>
      </c>
      <c r="G469" s="6">
        <f>SQL!G465</f>
        <v>0</v>
      </c>
      <c r="H469" s="6">
        <f>SQL!H465</f>
        <v>0</v>
      </c>
      <c r="I469" s="6">
        <f>SQL!I465</f>
        <v>1745</v>
      </c>
      <c r="J469" s="6">
        <f>SQL!J465</f>
        <v>283</v>
      </c>
      <c r="K469" s="6">
        <f>SQL!K465</f>
        <v>2671</v>
      </c>
      <c r="L469" s="6">
        <f>SQL!L465</f>
        <v>2035</v>
      </c>
      <c r="M469" s="6">
        <f>SQL!M465</f>
        <v>578</v>
      </c>
      <c r="N469" s="6">
        <f>SQL!N465</f>
        <v>2086</v>
      </c>
      <c r="O469" s="4">
        <f t="shared" si="22"/>
        <v>1745</v>
      </c>
      <c r="P469" s="4">
        <f t="shared" si="23"/>
        <v>283</v>
      </c>
      <c r="Q469" s="4">
        <f t="shared" si="23"/>
        <v>2671</v>
      </c>
      <c r="R469" s="4">
        <f t="shared" si="23"/>
        <v>2035</v>
      </c>
      <c r="S469" s="4">
        <f t="shared" si="23"/>
        <v>578</v>
      </c>
      <c r="T469" s="4">
        <f t="shared" si="24"/>
        <v>2086</v>
      </c>
    </row>
    <row r="470" spans="1:20" s="6" customFormat="1" ht="15">
      <c r="A470" s="6" t="str">
        <f>SQL!A466</f>
        <v>Kress</v>
      </c>
      <c r="B470" s="6">
        <f>SQL!B466</f>
        <v>681</v>
      </c>
      <c r="C470" s="6">
        <f>SQL!C466</f>
        <v>0</v>
      </c>
      <c r="D470" s="6">
        <f>SQL!D466</f>
        <v>0</v>
      </c>
      <c r="E470" s="6">
        <f>SQL!E466</f>
        <v>0</v>
      </c>
      <c r="F470" s="6">
        <f>SQL!F466</f>
        <v>0</v>
      </c>
      <c r="G470" s="6">
        <f>SQL!G466</f>
        <v>0</v>
      </c>
      <c r="H470" s="6">
        <f>SQL!H466</f>
        <v>0</v>
      </c>
      <c r="I470" s="6">
        <f>SQL!I466</f>
        <v>0</v>
      </c>
      <c r="J470" s="6">
        <f>SQL!J466</f>
        <v>0</v>
      </c>
      <c r="K470" s="6">
        <f>SQL!K466</f>
        <v>0</v>
      </c>
      <c r="L470" s="6">
        <f>SQL!L466</f>
        <v>0</v>
      </c>
      <c r="M470" s="6">
        <f>SQL!M466</f>
        <v>0</v>
      </c>
      <c r="N470" s="6">
        <f>SQL!N466</f>
        <v>0</v>
      </c>
      <c r="O470" s="4">
        <f t="shared" si="22"/>
        <v>0</v>
      </c>
      <c r="P470" s="4">
        <f t="shared" si="23"/>
        <v>0</v>
      </c>
      <c r="Q470" s="4">
        <f t="shared" si="23"/>
        <v>0</v>
      </c>
      <c r="R470" s="4">
        <f t="shared" si="23"/>
        <v>0</v>
      </c>
      <c r="S470" s="4">
        <f t="shared" si="23"/>
        <v>0</v>
      </c>
      <c r="T470" s="4">
        <f t="shared" si="24"/>
        <v>0</v>
      </c>
    </row>
    <row r="471" spans="1:20" s="6" customFormat="1" ht="15">
      <c r="A471" s="6" t="str">
        <f>SQL!A467</f>
        <v>Krugerville</v>
      </c>
      <c r="B471" s="6">
        <f>SQL!B467</f>
        <v>1836</v>
      </c>
      <c r="C471" s="6">
        <f>SQL!C467</f>
        <v>0</v>
      </c>
      <c r="D471" s="6">
        <f>SQL!D467</f>
        <v>0</v>
      </c>
      <c r="E471" s="6">
        <f>SQL!E467</f>
        <v>0</v>
      </c>
      <c r="F471" s="6">
        <f>SQL!F467</f>
        <v>0</v>
      </c>
      <c r="G471" s="6">
        <f>SQL!G467</f>
        <v>0</v>
      </c>
      <c r="H471" s="6">
        <f>SQL!H467</f>
        <v>0</v>
      </c>
      <c r="I471" s="6">
        <f>SQL!I467</f>
        <v>0</v>
      </c>
      <c r="J471" s="6">
        <f>SQL!J467</f>
        <v>0</v>
      </c>
      <c r="K471" s="6">
        <f>SQL!K467</f>
        <v>0</v>
      </c>
      <c r="L471" s="6">
        <f>SQL!L467</f>
        <v>0</v>
      </c>
      <c r="M471" s="6">
        <f>SQL!M467</f>
        <v>0</v>
      </c>
      <c r="N471" s="6">
        <f>SQL!N467</f>
        <v>0</v>
      </c>
      <c r="O471" s="4">
        <f t="shared" si="22"/>
        <v>0</v>
      </c>
      <c r="P471" s="4">
        <f t="shared" si="23"/>
        <v>0</v>
      </c>
      <c r="Q471" s="4">
        <f t="shared" si="23"/>
        <v>0</v>
      </c>
      <c r="R471" s="4">
        <f t="shared" si="23"/>
        <v>0</v>
      </c>
      <c r="S471" s="4">
        <f t="shared" si="23"/>
        <v>0</v>
      </c>
      <c r="T471" s="4">
        <f t="shared" si="24"/>
        <v>0</v>
      </c>
    </row>
    <row r="472" spans="1:20" s="6" customFormat="1" ht="15">
      <c r="A472" s="6" t="str">
        <f>SQL!A468</f>
        <v>Krum</v>
      </c>
      <c r="B472" s="6">
        <f>SQL!B468</f>
        <v>5018</v>
      </c>
      <c r="C472" s="6">
        <f>SQL!C468</f>
        <v>0</v>
      </c>
      <c r="D472" s="6">
        <f>SQL!D468</f>
        <v>0</v>
      </c>
      <c r="E472" s="6">
        <f>SQL!E468</f>
        <v>0</v>
      </c>
      <c r="F472" s="6">
        <f>SQL!F468</f>
        <v>0</v>
      </c>
      <c r="G472" s="6">
        <f>SQL!G468</f>
        <v>0</v>
      </c>
      <c r="H472" s="6">
        <f>SQL!H468</f>
        <v>0</v>
      </c>
      <c r="I472" s="6">
        <f>SQL!I468</f>
        <v>1892</v>
      </c>
      <c r="J472" s="6">
        <f>SQL!J468</f>
        <v>67</v>
      </c>
      <c r="K472" s="6">
        <f>SQL!K468</f>
        <v>710</v>
      </c>
      <c r="L472" s="6">
        <f>SQL!L468</f>
        <v>512</v>
      </c>
      <c r="M472" s="6">
        <f>SQL!M468</f>
        <v>65</v>
      </c>
      <c r="N472" s="6">
        <f>SQL!N468</f>
        <v>2092</v>
      </c>
      <c r="O472" s="4">
        <f t="shared" si="22"/>
        <v>1892</v>
      </c>
      <c r="P472" s="4">
        <f t="shared" si="23"/>
        <v>67</v>
      </c>
      <c r="Q472" s="4">
        <f t="shared" si="23"/>
        <v>710</v>
      </c>
      <c r="R472" s="4">
        <f t="shared" si="23"/>
        <v>512</v>
      </c>
      <c r="S472" s="4">
        <f t="shared" si="23"/>
        <v>65</v>
      </c>
      <c r="T472" s="4">
        <f t="shared" si="24"/>
        <v>2092</v>
      </c>
    </row>
    <row r="473" spans="1:20" s="6" customFormat="1" ht="15">
      <c r="A473" s="6" t="str">
        <f>SQL!A469</f>
        <v>Kyle</v>
      </c>
      <c r="B473" s="6">
        <f>SQL!B469</f>
        <v>48393</v>
      </c>
      <c r="C473" s="6">
        <f>SQL!C469</f>
        <v>2</v>
      </c>
      <c r="D473" s="6">
        <f>SQL!D469</f>
        <v>0</v>
      </c>
      <c r="E473" s="6">
        <f>SQL!E469</f>
        <v>10</v>
      </c>
      <c r="F473" s="6">
        <f>SQL!F469</f>
        <v>0</v>
      </c>
      <c r="G473" s="6">
        <f>SQL!G469</f>
        <v>0</v>
      </c>
      <c r="H473" s="6">
        <f>SQL!H469</f>
        <v>12</v>
      </c>
      <c r="I473" s="6">
        <f>SQL!I469</f>
        <v>2310</v>
      </c>
      <c r="J473" s="6">
        <f>SQL!J469</f>
        <v>1686</v>
      </c>
      <c r="K473" s="6">
        <f>SQL!K469</f>
        <v>4163</v>
      </c>
      <c r="L473" s="6">
        <f>SQL!L469</f>
        <v>3527</v>
      </c>
      <c r="M473" s="6">
        <f>SQL!M469</f>
        <v>956</v>
      </c>
      <c r="N473" s="6">
        <f>SQL!N469</f>
        <v>2785</v>
      </c>
      <c r="O473" s="4">
        <f t="shared" si="22"/>
        <v>2312</v>
      </c>
      <c r="P473" s="4">
        <f t="shared" si="23"/>
        <v>1686</v>
      </c>
      <c r="Q473" s="4">
        <f t="shared" si="23"/>
        <v>4173</v>
      </c>
      <c r="R473" s="4">
        <f t="shared" si="23"/>
        <v>3527</v>
      </c>
      <c r="S473" s="4">
        <f t="shared" si="23"/>
        <v>956</v>
      </c>
      <c r="T473" s="4">
        <f t="shared" si="24"/>
        <v>2797</v>
      </c>
    </row>
    <row r="474" spans="1:20" s="6" customFormat="1" ht="15">
      <c r="A474" s="6" t="str">
        <f>SQL!A470</f>
        <v>La Coste</v>
      </c>
      <c r="B474" s="6">
        <f>SQL!B470</f>
        <v>1247</v>
      </c>
      <c r="C474" s="6">
        <f>SQL!C470</f>
        <v>0</v>
      </c>
      <c r="D474" s="6">
        <f>SQL!D470</f>
        <v>0</v>
      </c>
      <c r="E474" s="6">
        <f>SQL!E470</f>
        <v>0</v>
      </c>
      <c r="F474" s="6">
        <f>SQL!F470</f>
        <v>0</v>
      </c>
      <c r="G474" s="6">
        <f>SQL!G470</f>
        <v>0</v>
      </c>
      <c r="H474" s="6">
        <f>SQL!H470</f>
        <v>0</v>
      </c>
      <c r="I474" s="6">
        <f>SQL!I470</f>
        <v>33</v>
      </c>
      <c r="J474" s="6">
        <f>SQL!J470</f>
        <v>31</v>
      </c>
      <c r="K474" s="6">
        <f>SQL!K470</f>
        <v>59</v>
      </c>
      <c r="L474" s="6">
        <f>SQL!L470</f>
        <v>66</v>
      </c>
      <c r="M474" s="6">
        <f>SQL!M470</f>
        <v>0</v>
      </c>
      <c r="N474" s="6">
        <f>SQL!N470</f>
        <v>57</v>
      </c>
      <c r="O474" s="4">
        <f t="shared" si="22"/>
        <v>33</v>
      </c>
      <c r="P474" s="4">
        <f t="shared" si="23"/>
        <v>31</v>
      </c>
      <c r="Q474" s="4">
        <f t="shared" si="23"/>
        <v>59</v>
      </c>
      <c r="R474" s="4">
        <f t="shared" si="23"/>
        <v>66</v>
      </c>
      <c r="S474" s="4">
        <f t="shared" si="23"/>
        <v>0</v>
      </c>
      <c r="T474" s="4">
        <f t="shared" si="24"/>
        <v>57</v>
      </c>
    </row>
    <row r="475" spans="1:20" s="6" customFormat="1" ht="15">
      <c r="A475" s="6" t="str">
        <f>SQL!A471</f>
        <v>La Feria</v>
      </c>
      <c r="B475" s="6">
        <f>SQL!B471</f>
        <v>7230</v>
      </c>
      <c r="C475" s="6">
        <f>SQL!C471</f>
        <v>0</v>
      </c>
      <c r="D475" s="6">
        <f>SQL!D471</f>
        <v>0</v>
      </c>
      <c r="E475" s="6">
        <f>SQL!E471</f>
        <v>0</v>
      </c>
      <c r="F475" s="6">
        <f>SQL!F471</f>
        <v>0</v>
      </c>
      <c r="G475" s="6">
        <f>SQL!G471</f>
        <v>0</v>
      </c>
      <c r="H475" s="6">
        <f>SQL!H471</f>
        <v>0</v>
      </c>
      <c r="I475" s="6">
        <f>SQL!I471</f>
        <v>2766</v>
      </c>
      <c r="J475" s="6">
        <f>SQL!J471</f>
        <v>289</v>
      </c>
      <c r="K475" s="6">
        <f>SQL!K471</f>
        <v>2918</v>
      </c>
      <c r="L475" s="6">
        <f>SQL!L471</f>
        <v>1984</v>
      </c>
      <c r="M475" s="6">
        <f>SQL!M471</f>
        <v>776</v>
      </c>
      <c r="N475" s="6">
        <f>SQL!N471</f>
        <v>3214</v>
      </c>
      <c r="O475" s="4">
        <f t="shared" si="22"/>
        <v>2766</v>
      </c>
      <c r="P475" s="4">
        <f t="shared" si="23"/>
        <v>289</v>
      </c>
      <c r="Q475" s="4">
        <f t="shared" si="23"/>
        <v>2918</v>
      </c>
      <c r="R475" s="4">
        <f t="shared" si="23"/>
        <v>1984</v>
      </c>
      <c r="S475" s="4">
        <f t="shared" si="23"/>
        <v>776</v>
      </c>
      <c r="T475" s="4">
        <f t="shared" si="24"/>
        <v>3214</v>
      </c>
    </row>
    <row r="476" spans="1:20" s="6" customFormat="1" ht="15">
      <c r="A476" s="6" t="str">
        <f>SQL!A472</f>
        <v>La Grange</v>
      </c>
      <c r="B476" s="6">
        <f>SQL!B472</f>
        <v>4677</v>
      </c>
      <c r="C476" s="6">
        <f>SQL!C472</f>
        <v>0</v>
      </c>
      <c r="D476" s="6">
        <f>SQL!D472</f>
        <v>0</v>
      </c>
      <c r="E476" s="6">
        <f>SQL!E472</f>
        <v>0</v>
      </c>
      <c r="F476" s="6">
        <f>SQL!F472</f>
        <v>0</v>
      </c>
      <c r="G476" s="6">
        <f>SQL!G472</f>
        <v>0</v>
      </c>
      <c r="H476" s="6">
        <f>SQL!H472</f>
        <v>0</v>
      </c>
      <c r="I476" s="6">
        <f>SQL!I472</f>
        <v>2534</v>
      </c>
      <c r="J476" s="6">
        <f>SQL!J472</f>
        <v>125</v>
      </c>
      <c r="K476" s="6">
        <f>SQL!K472</f>
        <v>716</v>
      </c>
      <c r="L476" s="6">
        <f>SQL!L472</f>
        <v>684</v>
      </c>
      <c r="M476" s="6">
        <f>SQL!M472</f>
        <v>201</v>
      </c>
      <c r="N476" s="6">
        <f>SQL!N472</f>
        <v>2492</v>
      </c>
      <c r="O476" s="4">
        <f t="shared" si="22"/>
        <v>2534</v>
      </c>
      <c r="P476" s="4">
        <f t="shared" si="23"/>
        <v>125</v>
      </c>
      <c r="Q476" s="4">
        <f t="shared" si="23"/>
        <v>716</v>
      </c>
      <c r="R476" s="4">
        <f t="shared" si="23"/>
        <v>684</v>
      </c>
      <c r="S476" s="4">
        <f t="shared" si="23"/>
        <v>201</v>
      </c>
      <c r="T476" s="4">
        <f t="shared" si="24"/>
        <v>2492</v>
      </c>
    </row>
    <row r="477" spans="1:20" s="6" customFormat="1" ht="15">
      <c r="A477" s="6" t="str">
        <f>SQL!A473</f>
        <v>La Grulla</v>
      </c>
      <c r="B477" s="6">
        <f>SQL!B473</f>
        <v>1701</v>
      </c>
      <c r="C477" s="6">
        <f>SQL!C473</f>
        <v>0</v>
      </c>
      <c r="D477" s="6">
        <f>SQL!D473</f>
        <v>0</v>
      </c>
      <c r="E477" s="6">
        <f>SQL!E473</f>
        <v>0</v>
      </c>
      <c r="F477" s="6">
        <f>SQL!F473</f>
        <v>0</v>
      </c>
      <c r="G477" s="6">
        <f>SQL!G473</f>
        <v>0</v>
      </c>
      <c r="H477" s="6">
        <f>SQL!H473</f>
        <v>0</v>
      </c>
      <c r="I477" s="6">
        <f>SQL!I473</f>
        <v>2148</v>
      </c>
      <c r="J477" s="6">
        <f>SQL!J473</f>
        <v>0</v>
      </c>
      <c r="K477" s="6">
        <f>SQL!K473</f>
        <v>1101</v>
      </c>
      <c r="L477" s="6">
        <f>SQL!L473</f>
        <v>164</v>
      </c>
      <c r="M477" s="6">
        <f>SQL!M473</f>
        <v>0</v>
      </c>
      <c r="N477" s="6">
        <f>SQL!N473</f>
        <v>2468</v>
      </c>
      <c r="O477" s="4">
        <f t="shared" si="22"/>
        <v>2148</v>
      </c>
      <c r="P477" s="4">
        <f t="shared" si="23"/>
        <v>0</v>
      </c>
      <c r="Q477" s="4">
        <f t="shared" si="23"/>
        <v>1101</v>
      </c>
      <c r="R477" s="4">
        <f t="shared" si="23"/>
        <v>164</v>
      </c>
      <c r="S477" s="4">
        <f t="shared" si="23"/>
        <v>0</v>
      </c>
      <c r="T477" s="4">
        <f t="shared" si="24"/>
        <v>2468</v>
      </c>
    </row>
    <row r="478" spans="1:20" s="6" customFormat="1" ht="15">
      <c r="A478" s="6" t="str">
        <f>SQL!A474</f>
        <v>La Joya</v>
      </c>
      <c r="B478" s="6">
        <f>SQL!B474</f>
        <v>4293</v>
      </c>
      <c r="C478" s="6">
        <f>SQL!C474</f>
        <v>2</v>
      </c>
      <c r="D478" s="6">
        <f>SQL!D474</f>
        <v>0</v>
      </c>
      <c r="E478" s="6">
        <f>SQL!E474</f>
        <v>0</v>
      </c>
      <c r="F478" s="6">
        <f>SQL!F474</f>
        <v>0</v>
      </c>
      <c r="G478" s="6">
        <f>SQL!G474</f>
        <v>0</v>
      </c>
      <c r="H478" s="6">
        <f>SQL!H474</f>
        <v>2</v>
      </c>
      <c r="I478" s="6">
        <f>SQL!I474</f>
        <v>14863</v>
      </c>
      <c r="J478" s="6">
        <f>SQL!J474</f>
        <v>809</v>
      </c>
      <c r="K478" s="6">
        <f>SQL!K474</f>
        <v>4592</v>
      </c>
      <c r="L478" s="6">
        <f>SQL!L474</f>
        <v>1643</v>
      </c>
      <c r="M478" s="6">
        <f>SQL!M474</f>
        <v>1275</v>
      </c>
      <c r="N478" s="6">
        <f>SQL!N474</f>
        <v>17349</v>
      </c>
      <c r="O478" s="4">
        <f t="shared" si="22"/>
        <v>14865</v>
      </c>
      <c r="P478" s="4">
        <f t="shared" si="23"/>
        <v>809</v>
      </c>
      <c r="Q478" s="4">
        <f t="shared" si="23"/>
        <v>4592</v>
      </c>
      <c r="R478" s="4">
        <f t="shared" si="23"/>
        <v>1643</v>
      </c>
      <c r="S478" s="4">
        <f t="shared" si="23"/>
        <v>1275</v>
      </c>
      <c r="T478" s="4">
        <f t="shared" si="24"/>
        <v>17351</v>
      </c>
    </row>
    <row r="479" spans="1:20" s="6" customFormat="1" ht="15">
      <c r="A479" s="6" t="str">
        <f>SQL!A475</f>
        <v>La Marque</v>
      </c>
      <c r="B479" s="6">
        <f>SQL!B475</f>
        <v>17319</v>
      </c>
      <c r="C479" s="6">
        <f>SQL!C475</f>
        <v>0</v>
      </c>
      <c r="D479" s="6">
        <f>SQL!D475</f>
        <v>0</v>
      </c>
      <c r="E479" s="6">
        <f>SQL!E475</f>
        <v>0</v>
      </c>
      <c r="F479" s="6">
        <f>SQL!F475</f>
        <v>0</v>
      </c>
      <c r="G479" s="6">
        <f>SQL!G475</f>
        <v>0</v>
      </c>
      <c r="H479" s="6">
        <f>SQL!H475</f>
        <v>0</v>
      </c>
      <c r="I479" s="6">
        <f>SQL!I475</f>
        <v>1229</v>
      </c>
      <c r="J479" s="6">
        <f>SQL!J475</f>
        <v>998</v>
      </c>
      <c r="K479" s="6">
        <f>SQL!K475</f>
        <v>2125</v>
      </c>
      <c r="L479" s="6">
        <f>SQL!L475</f>
        <v>1787</v>
      </c>
      <c r="M479" s="6">
        <f>SQL!M475</f>
        <v>1991</v>
      </c>
      <c r="N479" s="6">
        <f>SQL!N475</f>
        <v>574</v>
      </c>
      <c r="O479" s="4">
        <f t="shared" si="22"/>
        <v>1229</v>
      </c>
      <c r="P479" s="4">
        <f t="shared" si="23"/>
        <v>998</v>
      </c>
      <c r="Q479" s="4">
        <f t="shared" si="23"/>
        <v>2125</v>
      </c>
      <c r="R479" s="4">
        <f t="shared" si="23"/>
        <v>1787</v>
      </c>
      <c r="S479" s="4">
        <f t="shared" si="23"/>
        <v>1991</v>
      </c>
      <c r="T479" s="4">
        <f t="shared" si="24"/>
        <v>574</v>
      </c>
    </row>
    <row r="480" spans="1:20" s="6" customFormat="1" ht="15">
      <c r="A480" s="6" t="str">
        <f>SQL!A476</f>
        <v>La Porte</v>
      </c>
      <c r="B480" s="6">
        <f>SQL!B476</f>
        <v>34976</v>
      </c>
      <c r="C480" s="6">
        <f>SQL!C476</f>
        <v>0</v>
      </c>
      <c r="D480" s="6">
        <f>SQL!D476</f>
        <v>0</v>
      </c>
      <c r="E480" s="6">
        <f>SQL!E476</f>
        <v>4</v>
      </c>
      <c r="F480" s="6">
        <f>SQL!F476</f>
        <v>4</v>
      </c>
      <c r="G480" s="6">
        <f>SQL!G476</f>
        <v>0</v>
      </c>
      <c r="H480" s="6">
        <f>SQL!H476</f>
        <v>0</v>
      </c>
      <c r="I480" s="6">
        <f>SQL!I476</f>
        <v>8059</v>
      </c>
      <c r="J480" s="6">
        <f>SQL!J476</f>
        <v>4191</v>
      </c>
      <c r="K480" s="6">
        <f>SQL!K476</f>
        <v>12018</v>
      </c>
      <c r="L480" s="6">
        <f>SQL!L476</f>
        <v>10121</v>
      </c>
      <c r="M480" s="6">
        <f>SQL!M476</f>
        <v>4858</v>
      </c>
      <c r="N480" s="6">
        <f>SQL!N476</f>
        <v>9289</v>
      </c>
      <c r="O480" s="4">
        <f t="shared" si="22"/>
        <v>8059</v>
      </c>
      <c r="P480" s="4">
        <f t="shared" si="23"/>
        <v>4191</v>
      </c>
      <c r="Q480" s="4">
        <f t="shared" si="23"/>
        <v>12022</v>
      </c>
      <c r="R480" s="4">
        <f t="shared" si="23"/>
        <v>10125</v>
      </c>
      <c r="S480" s="4">
        <f t="shared" si="23"/>
        <v>4858</v>
      </c>
      <c r="T480" s="4">
        <f t="shared" si="24"/>
        <v>9289</v>
      </c>
    </row>
    <row r="481" spans="1:20" s="6" customFormat="1" ht="15">
      <c r="A481" s="6" t="str">
        <f>SQL!A477</f>
        <v>La Vernia</v>
      </c>
      <c r="B481" s="6">
        <f>SQL!B477</f>
        <v>1428</v>
      </c>
      <c r="C481" s="6">
        <f>SQL!C477</f>
        <v>0</v>
      </c>
      <c r="D481" s="6">
        <f>SQL!D477</f>
        <v>0</v>
      </c>
      <c r="E481" s="6">
        <f>SQL!E477</f>
        <v>0</v>
      </c>
      <c r="F481" s="6">
        <f>SQL!F477</f>
        <v>0</v>
      </c>
      <c r="G481" s="6">
        <f>SQL!G477</f>
        <v>0</v>
      </c>
      <c r="H481" s="6">
        <f>SQL!H477</f>
        <v>0</v>
      </c>
      <c r="I481" s="6">
        <f>SQL!I477</f>
        <v>1756</v>
      </c>
      <c r="J481" s="6">
        <f>SQL!J477</f>
        <v>11</v>
      </c>
      <c r="K481" s="6">
        <f>SQL!K477</f>
        <v>920</v>
      </c>
      <c r="L481" s="6">
        <f>SQL!L477</f>
        <v>649</v>
      </c>
      <c r="M481" s="6">
        <f>SQL!M477</f>
        <v>0</v>
      </c>
      <c r="N481" s="6">
        <f>SQL!N477</f>
        <v>2039</v>
      </c>
      <c r="O481" s="4">
        <f t="shared" si="22"/>
        <v>1756</v>
      </c>
      <c r="P481" s="4">
        <f t="shared" si="23"/>
        <v>11</v>
      </c>
      <c r="Q481" s="4">
        <f t="shared" si="23"/>
        <v>920</v>
      </c>
      <c r="R481" s="4">
        <f t="shared" si="23"/>
        <v>649</v>
      </c>
      <c r="S481" s="4">
        <f t="shared" si="23"/>
        <v>0</v>
      </c>
      <c r="T481" s="4">
        <f t="shared" si="24"/>
        <v>2039</v>
      </c>
    </row>
    <row r="482" spans="1:20" s="6" customFormat="1" ht="15">
      <c r="A482" s="6" t="str">
        <f>SQL!A478</f>
        <v>La Villa</v>
      </c>
      <c r="B482" s="6">
        <f>SQL!B478</f>
        <v>2870</v>
      </c>
      <c r="C482" s="6">
        <f>SQL!C478</f>
        <v>0</v>
      </c>
      <c r="D482" s="6">
        <f>SQL!D478</f>
        <v>0</v>
      </c>
      <c r="E482" s="6">
        <f>SQL!E478</f>
        <v>0</v>
      </c>
      <c r="F482" s="6">
        <f>SQL!F478</f>
        <v>0</v>
      </c>
      <c r="G482" s="6">
        <f>SQL!G478</f>
        <v>0</v>
      </c>
      <c r="H482" s="6">
        <f>SQL!H478</f>
        <v>0</v>
      </c>
      <c r="I482" s="6">
        <f>SQL!I478</f>
        <v>0</v>
      </c>
      <c r="J482" s="6">
        <f>SQL!J478</f>
        <v>0</v>
      </c>
      <c r="K482" s="6">
        <f>SQL!K478</f>
        <v>0</v>
      </c>
      <c r="L482" s="6">
        <f>SQL!L478</f>
        <v>0</v>
      </c>
      <c r="M482" s="6">
        <f>SQL!M478</f>
        <v>0</v>
      </c>
      <c r="N482" s="6">
        <f>SQL!N478</f>
        <v>0</v>
      </c>
      <c r="O482" s="4">
        <f t="shared" si="22"/>
        <v>0</v>
      </c>
      <c r="P482" s="4">
        <f t="shared" si="23"/>
        <v>0</v>
      </c>
      <c r="Q482" s="4">
        <f t="shared" si="23"/>
        <v>0</v>
      </c>
      <c r="R482" s="4">
        <f t="shared" si="23"/>
        <v>0</v>
      </c>
      <c r="S482" s="4">
        <f t="shared" si="23"/>
        <v>0</v>
      </c>
      <c r="T482" s="4">
        <f t="shared" si="24"/>
        <v>0</v>
      </c>
    </row>
    <row r="483" spans="1:20" s="6" customFormat="1" ht="15">
      <c r="A483" s="6" t="str">
        <f>SQL!A479</f>
        <v>La Ward</v>
      </c>
      <c r="B483" s="6">
        <f>SQL!B479</f>
        <v>224</v>
      </c>
      <c r="C483" s="6">
        <f>SQL!C479</f>
        <v>0</v>
      </c>
      <c r="D483" s="6">
        <f>SQL!D479</f>
        <v>0</v>
      </c>
      <c r="E483" s="6">
        <f>SQL!E479</f>
        <v>0</v>
      </c>
      <c r="F483" s="6">
        <f>SQL!F479</f>
        <v>0</v>
      </c>
      <c r="G483" s="6">
        <f>SQL!G479</f>
        <v>0</v>
      </c>
      <c r="H483" s="6">
        <f>SQL!H479</f>
        <v>0</v>
      </c>
      <c r="I483" s="6">
        <f>SQL!I479</f>
        <v>0</v>
      </c>
      <c r="J483" s="6">
        <f>SQL!J479</f>
        <v>0</v>
      </c>
      <c r="K483" s="6">
        <f>SQL!K479</f>
        <v>0</v>
      </c>
      <c r="L483" s="6">
        <f>SQL!L479</f>
        <v>0</v>
      </c>
      <c r="M483" s="6">
        <f>SQL!M479</f>
        <v>0</v>
      </c>
      <c r="N483" s="6">
        <f>SQL!N479</f>
        <v>0</v>
      </c>
      <c r="O483" s="4">
        <f t="shared" si="22"/>
        <v>0</v>
      </c>
      <c r="P483" s="4">
        <f t="shared" si="23"/>
        <v>0</v>
      </c>
      <c r="Q483" s="4">
        <f t="shared" si="23"/>
        <v>0</v>
      </c>
      <c r="R483" s="4">
        <f t="shared" si="23"/>
        <v>0</v>
      </c>
      <c r="S483" s="4">
        <f t="shared" si="23"/>
        <v>0</v>
      </c>
      <c r="T483" s="4">
        <f t="shared" si="24"/>
        <v>0</v>
      </c>
    </row>
    <row r="484" spans="1:20" s="6" customFormat="1" ht="15">
      <c r="A484" s="6" t="str">
        <f>SQL!A480</f>
        <v>Lacy Lakeview</v>
      </c>
      <c r="B484" s="6">
        <f>SQL!B480</f>
        <v>6721</v>
      </c>
      <c r="C484" s="6">
        <f>SQL!C480</f>
        <v>0</v>
      </c>
      <c r="D484" s="6">
        <f>SQL!D480</f>
        <v>0</v>
      </c>
      <c r="E484" s="6">
        <f>SQL!E480</f>
        <v>0</v>
      </c>
      <c r="F484" s="6">
        <f>SQL!F480</f>
        <v>0</v>
      </c>
      <c r="G484" s="6">
        <f>SQL!G480</f>
        <v>0</v>
      </c>
      <c r="H484" s="6">
        <f>SQL!H480</f>
        <v>0</v>
      </c>
      <c r="I484" s="6">
        <f>SQL!I480</f>
        <v>586</v>
      </c>
      <c r="J484" s="6">
        <f>SQL!J480</f>
        <v>356</v>
      </c>
      <c r="K484" s="6">
        <f>SQL!K480</f>
        <v>487</v>
      </c>
      <c r="L484" s="6">
        <f>SQL!L480</f>
        <v>574</v>
      </c>
      <c r="M484" s="6">
        <f>SQL!M480</f>
        <v>254</v>
      </c>
      <c r="N484" s="6">
        <f>SQL!N480</f>
        <v>603</v>
      </c>
      <c r="O484" s="4">
        <f t="shared" si="22"/>
        <v>586</v>
      </c>
      <c r="P484" s="4">
        <f t="shared" si="23"/>
        <v>356</v>
      </c>
      <c r="Q484" s="4">
        <f t="shared" si="23"/>
        <v>487</v>
      </c>
      <c r="R484" s="4">
        <f t="shared" si="23"/>
        <v>574</v>
      </c>
      <c r="S484" s="4">
        <f t="shared" si="23"/>
        <v>254</v>
      </c>
      <c r="T484" s="4">
        <f t="shared" si="24"/>
        <v>603</v>
      </c>
    </row>
    <row r="485" spans="1:20" s="6" customFormat="1" ht="15">
      <c r="A485" s="6" t="str">
        <f>SQL!A481</f>
        <v>Ladonia</v>
      </c>
      <c r="B485" s="6">
        <f>SQL!B481</f>
        <v>627</v>
      </c>
      <c r="C485" s="6">
        <f>SQL!C481</f>
        <v>0</v>
      </c>
      <c r="D485" s="6">
        <f>SQL!D481</f>
        <v>0</v>
      </c>
      <c r="E485" s="6">
        <f>SQL!E481</f>
        <v>0</v>
      </c>
      <c r="F485" s="6">
        <f>SQL!F481</f>
        <v>0</v>
      </c>
      <c r="G485" s="6">
        <f>SQL!G481</f>
        <v>0</v>
      </c>
      <c r="H485" s="6">
        <f>SQL!H481</f>
        <v>0</v>
      </c>
      <c r="I485" s="6">
        <f>SQL!I481</f>
        <v>0</v>
      </c>
      <c r="J485" s="6">
        <f>SQL!J481</f>
        <v>0</v>
      </c>
      <c r="K485" s="6">
        <f>SQL!K481</f>
        <v>0</v>
      </c>
      <c r="L485" s="6">
        <f>SQL!L481</f>
        <v>0</v>
      </c>
      <c r="M485" s="6">
        <f>SQL!M481</f>
        <v>0</v>
      </c>
      <c r="N485" s="6">
        <f>SQL!N481</f>
        <v>0</v>
      </c>
      <c r="O485" s="4">
        <f t="shared" si="22"/>
        <v>0</v>
      </c>
      <c r="P485" s="4">
        <f t="shared" si="23"/>
        <v>0</v>
      </c>
      <c r="Q485" s="4">
        <f t="shared" si="23"/>
        <v>0</v>
      </c>
      <c r="R485" s="4">
        <f t="shared" si="23"/>
        <v>0</v>
      </c>
      <c r="S485" s="4">
        <f t="shared" si="23"/>
        <v>0</v>
      </c>
      <c r="T485" s="4">
        <f t="shared" si="24"/>
        <v>0</v>
      </c>
    </row>
    <row r="486" spans="1:20" s="6" customFormat="1" ht="15">
      <c r="A486" s="6" t="str">
        <f>SQL!A482</f>
        <v>Lago Vista</v>
      </c>
      <c r="B486" s="6">
        <f>SQL!B482</f>
        <v>7556</v>
      </c>
      <c r="C486" s="6">
        <f>SQL!C482</f>
        <v>0</v>
      </c>
      <c r="D486" s="6">
        <f>SQL!D482</f>
        <v>0</v>
      </c>
      <c r="E486" s="6">
        <f>SQL!E482</f>
        <v>0</v>
      </c>
      <c r="F486" s="6">
        <f>SQL!F482</f>
        <v>0</v>
      </c>
      <c r="G486" s="6">
        <f>SQL!G482</f>
        <v>0</v>
      </c>
      <c r="H486" s="6">
        <f>SQL!H482</f>
        <v>0</v>
      </c>
      <c r="I486" s="6">
        <f>SQL!I482</f>
        <v>1765</v>
      </c>
      <c r="J486" s="6">
        <f>SQL!J482</f>
        <v>124</v>
      </c>
      <c r="K486" s="6">
        <f>SQL!K482</f>
        <v>923</v>
      </c>
      <c r="L486" s="6">
        <f>SQL!L482</f>
        <v>1064</v>
      </c>
      <c r="M486" s="6">
        <f>SQL!M482</f>
        <v>68</v>
      </c>
      <c r="N486" s="6">
        <f>SQL!N482</f>
        <v>1695</v>
      </c>
      <c r="O486" s="4">
        <f t="shared" si="22"/>
        <v>1765</v>
      </c>
      <c r="P486" s="4">
        <f t="shared" si="23"/>
        <v>124</v>
      </c>
      <c r="Q486" s="4">
        <f t="shared" si="23"/>
        <v>923</v>
      </c>
      <c r="R486" s="4">
        <f t="shared" si="23"/>
        <v>1064</v>
      </c>
      <c r="S486" s="4">
        <f t="shared" si="23"/>
        <v>68</v>
      </c>
      <c r="T486" s="4">
        <f t="shared" si="24"/>
        <v>1695</v>
      </c>
    </row>
    <row r="487" spans="1:20" s="6" customFormat="1" ht="15">
      <c r="A487" s="6" t="str">
        <f>SQL!A483</f>
        <v>Laguna Vista</v>
      </c>
      <c r="B487" s="6">
        <f>SQL!B483</f>
        <v>3180</v>
      </c>
      <c r="C487" s="6">
        <f>SQL!C483</f>
        <v>0</v>
      </c>
      <c r="D487" s="6">
        <f>SQL!D483</f>
        <v>0</v>
      </c>
      <c r="E487" s="6">
        <f>SQL!E483</f>
        <v>0</v>
      </c>
      <c r="F487" s="6">
        <f>SQL!F483</f>
        <v>0</v>
      </c>
      <c r="G487" s="6">
        <f>SQL!G483</f>
        <v>0</v>
      </c>
      <c r="H487" s="6">
        <f>SQL!H483</f>
        <v>0</v>
      </c>
      <c r="I487" s="6">
        <f>SQL!I483</f>
        <v>20220</v>
      </c>
      <c r="J487" s="6">
        <f>SQL!J483</f>
        <v>306</v>
      </c>
      <c r="K487" s="6">
        <f>SQL!K483</f>
        <v>2056</v>
      </c>
      <c r="L487" s="6">
        <f>SQL!L483</f>
        <v>435</v>
      </c>
      <c r="M487" s="6">
        <f>SQL!M483</f>
        <v>624</v>
      </c>
      <c r="N487" s="6">
        <f>SQL!N483</f>
        <v>21526</v>
      </c>
      <c r="O487" s="4">
        <f t="shared" si="22"/>
        <v>20220</v>
      </c>
      <c r="P487" s="4">
        <f t="shared" si="23"/>
        <v>306</v>
      </c>
      <c r="Q487" s="4">
        <f t="shared" si="23"/>
        <v>2056</v>
      </c>
      <c r="R487" s="4">
        <f t="shared" si="23"/>
        <v>435</v>
      </c>
      <c r="S487" s="4">
        <f t="shared" si="23"/>
        <v>624</v>
      </c>
      <c r="T487" s="4">
        <f t="shared" si="24"/>
        <v>21526</v>
      </c>
    </row>
    <row r="488" spans="1:20" s="6" customFormat="1" ht="15">
      <c r="A488" s="6" t="str">
        <f>SQL!A484</f>
        <v>Lake Bridgeport</v>
      </c>
      <c r="B488" s="6">
        <f>SQL!B484</f>
        <v>399</v>
      </c>
      <c r="C488" s="6">
        <f>SQL!C484</f>
        <v>0</v>
      </c>
      <c r="D488" s="6">
        <f>SQL!D484</f>
        <v>0</v>
      </c>
      <c r="E488" s="6">
        <f>SQL!E484</f>
        <v>0</v>
      </c>
      <c r="F488" s="6">
        <f>SQL!F484</f>
        <v>0</v>
      </c>
      <c r="G488" s="6">
        <f>SQL!G484</f>
        <v>0</v>
      </c>
      <c r="H488" s="6">
        <f>SQL!H484</f>
        <v>0</v>
      </c>
      <c r="I488" s="6">
        <f>SQL!I484</f>
        <v>0</v>
      </c>
      <c r="J488" s="6">
        <f>SQL!J484</f>
        <v>0</v>
      </c>
      <c r="K488" s="6">
        <f>SQL!K484</f>
        <v>2</v>
      </c>
      <c r="L488" s="6">
        <f>SQL!L484</f>
        <v>0</v>
      </c>
      <c r="M488" s="6">
        <f>SQL!M484</f>
        <v>0</v>
      </c>
      <c r="N488" s="6">
        <f>SQL!N484</f>
        <v>0</v>
      </c>
      <c r="O488" s="4">
        <f t="shared" si="22"/>
        <v>0</v>
      </c>
      <c r="P488" s="4">
        <f t="shared" si="23"/>
        <v>0</v>
      </c>
      <c r="Q488" s="4">
        <f t="shared" si="23"/>
        <v>2</v>
      </c>
      <c r="R488" s="4">
        <f t="shared" si="23"/>
        <v>0</v>
      </c>
      <c r="S488" s="4">
        <f t="shared" si="23"/>
        <v>0</v>
      </c>
      <c r="T488" s="4">
        <f t="shared" si="24"/>
        <v>0</v>
      </c>
    </row>
    <row r="489" spans="1:20" s="6" customFormat="1" ht="15">
      <c r="A489" s="6" t="str">
        <f>SQL!A485</f>
        <v>Lake City</v>
      </c>
      <c r="B489" s="6">
        <f>SQL!B485</f>
        <v>531</v>
      </c>
      <c r="C489" s="6">
        <f>SQL!C485</f>
        <v>0</v>
      </c>
      <c r="D489" s="6">
        <f>SQL!D485</f>
        <v>0</v>
      </c>
      <c r="E489" s="6">
        <f>SQL!E485</f>
        <v>0</v>
      </c>
      <c r="F489" s="6">
        <f>SQL!F485</f>
        <v>0</v>
      </c>
      <c r="G489" s="6">
        <f>SQL!G485</f>
        <v>0</v>
      </c>
      <c r="H489" s="6">
        <f>SQL!H485</f>
        <v>0</v>
      </c>
      <c r="I489" s="6">
        <f>SQL!I485</f>
        <v>0</v>
      </c>
      <c r="J489" s="6">
        <f>SQL!J485</f>
        <v>0</v>
      </c>
      <c r="K489" s="6">
        <f>SQL!K485</f>
        <v>0</v>
      </c>
      <c r="L489" s="6">
        <f>SQL!L485</f>
        <v>0</v>
      </c>
      <c r="M489" s="6">
        <f>SQL!M485</f>
        <v>0</v>
      </c>
      <c r="N489" s="6">
        <f>SQL!N485</f>
        <v>0</v>
      </c>
      <c r="O489" s="4">
        <f t="shared" si="22"/>
        <v>0</v>
      </c>
      <c r="P489" s="4">
        <f t="shared" si="23"/>
        <v>0</v>
      </c>
      <c r="Q489" s="4">
        <f t="shared" si="23"/>
        <v>0</v>
      </c>
      <c r="R489" s="4">
        <f t="shared" si="23"/>
        <v>0</v>
      </c>
      <c r="S489" s="4">
        <f t="shared" si="23"/>
        <v>0</v>
      </c>
      <c r="T489" s="4">
        <f t="shared" si="24"/>
        <v>0</v>
      </c>
    </row>
    <row r="490" spans="1:20" s="6" customFormat="1" ht="15">
      <c r="A490" s="6" t="str">
        <f>SQL!A486</f>
        <v>Lake Dallas</v>
      </c>
      <c r="B490" s="6">
        <f>SQL!B486</f>
        <v>8063</v>
      </c>
      <c r="C490" s="6">
        <f>SQL!C486</f>
        <v>0</v>
      </c>
      <c r="D490" s="6">
        <f>SQL!D486</f>
        <v>0</v>
      </c>
      <c r="E490" s="6">
        <f>SQL!E486</f>
        <v>0</v>
      </c>
      <c r="F490" s="6">
        <f>SQL!F486</f>
        <v>0</v>
      </c>
      <c r="G490" s="6">
        <f>SQL!G486</f>
        <v>0</v>
      </c>
      <c r="H490" s="6">
        <f>SQL!H486</f>
        <v>0</v>
      </c>
      <c r="I490" s="6">
        <f>SQL!I486</f>
        <v>1910</v>
      </c>
      <c r="J490" s="6">
        <f>SQL!J486</f>
        <v>218</v>
      </c>
      <c r="K490" s="6">
        <f>SQL!K486</f>
        <v>1496</v>
      </c>
      <c r="L490" s="6">
        <f>SQL!L486</f>
        <v>1819</v>
      </c>
      <c r="M490" s="6">
        <f>SQL!M486</f>
        <v>53</v>
      </c>
      <c r="N490" s="6">
        <f>SQL!N486</f>
        <v>1572</v>
      </c>
      <c r="O490" s="4">
        <f t="shared" si="22"/>
        <v>1910</v>
      </c>
      <c r="P490" s="4">
        <f t="shared" si="23"/>
        <v>218</v>
      </c>
      <c r="Q490" s="4">
        <f t="shared" si="23"/>
        <v>1496</v>
      </c>
      <c r="R490" s="4">
        <f t="shared" si="23"/>
        <v>1819</v>
      </c>
      <c r="S490" s="4">
        <f t="shared" si="23"/>
        <v>53</v>
      </c>
      <c r="T490" s="4">
        <f t="shared" si="24"/>
        <v>1572</v>
      </c>
    </row>
    <row r="491" spans="1:20" s="6" customFormat="1" ht="15">
      <c r="A491" s="6" t="str">
        <f>SQL!A487</f>
        <v>Lake Jackson</v>
      </c>
      <c r="B491" s="6">
        <f>SQL!B487</f>
        <v>27220</v>
      </c>
      <c r="C491" s="6">
        <f>SQL!C487</f>
        <v>12</v>
      </c>
      <c r="D491" s="6">
        <f>SQL!D487</f>
        <v>0</v>
      </c>
      <c r="E491" s="6">
        <f>SQL!E487</f>
        <v>8</v>
      </c>
      <c r="F491" s="6">
        <f>SQL!F487</f>
        <v>5</v>
      </c>
      <c r="G491" s="6">
        <f>SQL!G487</f>
        <v>0</v>
      </c>
      <c r="H491" s="6">
        <f>SQL!H487</f>
        <v>15</v>
      </c>
      <c r="I491" s="6">
        <f>SQL!I487</f>
        <v>3348</v>
      </c>
      <c r="J491" s="6">
        <f>SQL!J487</f>
        <v>2655</v>
      </c>
      <c r="K491" s="6">
        <f>SQL!K487</f>
        <v>3814</v>
      </c>
      <c r="L491" s="6">
        <f>SQL!L487</f>
        <v>5197</v>
      </c>
      <c r="M491" s="6">
        <f>SQL!M487</f>
        <v>1675</v>
      </c>
      <c r="N491" s="6">
        <f>SQL!N487</f>
        <v>2945</v>
      </c>
      <c r="O491" s="4">
        <f t="shared" si="22"/>
        <v>3360</v>
      </c>
      <c r="P491" s="4">
        <f t="shared" si="23"/>
        <v>2655</v>
      </c>
      <c r="Q491" s="4">
        <f t="shared" si="23"/>
        <v>3822</v>
      </c>
      <c r="R491" s="4">
        <f t="shared" si="23"/>
        <v>5202</v>
      </c>
      <c r="S491" s="4">
        <f t="shared" si="23"/>
        <v>1675</v>
      </c>
      <c r="T491" s="4">
        <f t="shared" si="24"/>
        <v>2960</v>
      </c>
    </row>
    <row r="492" spans="1:20" s="6" customFormat="1" ht="15">
      <c r="A492" s="6" t="str">
        <f>SQL!A488</f>
        <v>Lake Tanglewood</v>
      </c>
      <c r="B492" s="6">
        <f>SQL!B488</f>
        <v>886</v>
      </c>
      <c r="C492" s="6">
        <f>SQL!C488</f>
        <v>0</v>
      </c>
      <c r="D492" s="6">
        <f>SQL!D488</f>
        <v>0</v>
      </c>
      <c r="E492" s="6">
        <f>SQL!E488</f>
        <v>0</v>
      </c>
      <c r="F492" s="6">
        <f>SQL!F488</f>
        <v>0</v>
      </c>
      <c r="G492" s="6">
        <f>SQL!G488</f>
        <v>0</v>
      </c>
      <c r="H492" s="6">
        <f>SQL!H488</f>
        <v>0</v>
      </c>
      <c r="I492" s="6">
        <f>SQL!I488</f>
        <v>150</v>
      </c>
      <c r="J492" s="6">
        <f>SQL!J488</f>
        <v>0</v>
      </c>
      <c r="K492" s="6">
        <f>SQL!K488</f>
        <v>2</v>
      </c>
      <c r="L492" s="6">
        <f>SQL!L488</f>
        <v>4</v>
      </c>
      <c r="M492" s="6">
        <f>SQL!M488</f>
        <v>0</v>
      </c>
      <c r="N492" s="6">
        <f>SQL!N488</f>
        <v>151</v>
      </c>
      <c r="O492" s="4">
        <f t="shared" si="22"/>
        <v>150</v>
      </c>
      <c r="P492" s="4">
        <f t="shared" si="23"/>
        <v>0</v>
      </c>
      <c r="Q492" s="4">
        <f t="shared" si="23"/>
        <v>2</v>
      </c>
      <c r="R492" s="4">
        <f t="shared" si="23"/>
        <v>4</v>
      </c>
      <c r="S492" s="4">
        <f t="shared" si="23"/>
        <v>0</v>
      </c>
      <c r="T492" s="4">
        <f t="shared" si="24"/>
        <v>151</v>
      </c>
    </row>
    <row r="493" spans="1:20" s="6" customFormat="1" ht="15">
      <c r="A493" s="6" t="str">
        <f>SQL!A489</f>
        <v>Lake Worth</v>
      </c>
      <c r="B493" s="6">
        <f>SQL!B489</f>
        <v>4896</v>
      </c>
      <c r="C493" s="6">
        <f>SQL!C489</f>
        <v>0</v>
      </c>
      <c r="D493" s="6">
        <f>SQL!D489</f>
        <v>0</v>
      </c>
      <c r="E493" s="6">
        <f>SQL!E489</f>
        <v>0</v>
      </c>
      <c r="F493" s="6">
        <f>SQL!F489</f>
        <v>0</v>
      </c>
      <c r="G493" s="6">
        <f>SQL!G489</f>
        <v>0</v>
      </c>
      <c r="H493" s="6">
        <f>SQL!H489</f>
        <v>0</v>
      </c>
      <c r="I493" s="6">
        <f>SQL!I489</f>
        <v>4491</v>
      </c>
      <c r="J493" s="6">
        <f>SQL!J489</f>
        <v>953</v>
      </c>
      <c r="K493" s="6">
        <f>SQL!K489</f>
        <v>4760</v>
      </c>
      <c r="L493" s="6">
        <f>SQL!L489</f>
        <v>4860</v>
      </c>
      <c r="M493" s="6">
        <f>SQL!M489</f>
        <v>357</v>
      </c>
      <c r="N493" s="6">
        <f>SQL!N489</f>
        <v>5448</v>
      </c>
      <c r="O493" s="4">
        <f t="shared" si="22"/>
        <v>4491</v>
      </c>
      <c r="P493" s="4">
        <f t="shared" si="23"/>
        <v>953</v>
      </c>
      <c r="Q493" s="4">
        <f t="shared" si="23"/>
        <v>4760</v>
      </c>
      <c r="R493" s="4">
        <f t="shared" si="23"/>
        <v>4860</v>
      </c>
      <c r="S493" s="4">
        <f t="shared" si="23"/>
        <v>357</v>
      </c>
      <c r="T493" s="4">
        <f t="shared" si="24"/>
        <v>5448</v>
      </c>
    </row>
    <row r="494" spans="1:20" s="6" customFormat="1" ht="15">
      <c r="A494" s="6" t="str">
        <f>SQL!A490</f>
        <v>Lakeport</v>
      </c>
      <c r="B494" s="6">
        <f>SQL!B490</f>
        <v>996</v>
      </c>
      <c r="C494" s="6">
        <f>SQL!C490</f>
        <v>0</v>
      </c>
      <c r="D494" s="6">
        <f>SQL!D490</f>
        <v>0</v>
      </c>
      <c r="E494" s="6">
        <f>SQL!E490</f>
        <v>0</v>
      </c>
      <c r="F494" s="6">
        <f>SQL!F490</f>
        <v>0</v>
      </c>
      <c r="G494" s="6">
        <f>SQL!G490</f>
        <v>0</v>
      </c>
      <c r="H494" s="6">
        <f>SQL!H490</f>
        <v>0</v>
      </c>
      <c r="I494" s="6">
        <f>SQL!I490</f>
        <v>261</v>
      </c>
      <c r="J494" s="6">
        <f>SQL!J490</f>
        <v>91</v>
      </c>
      <c r="K494" s="6">
        <f>SQL!K490</f>
        <v>525</v>
      </c>
      <c r="L494" s="6">
        <f>SQL!L490</f>
        <v>397</v>
      </c>
      <c r="M494" s="6">
        <f>SQL!M490</f>
        <v>43</v>
      </c>
      <c r="N494" s="6">
        <f>SQL!N490</f>
        <v>453</v>
      </c>
      <c r="O494" s="4">
        <f t="shared" si="22"/>
        <v>261</v>
      </c>
      <c r="P494" s="4">
        <f t="shared" si="23"/>
        <v>91</v>
      </c>
      <c r="Q494" s="4">
        <f t="shared" si="23"/>
        <v>525</v>
      </c>
      <c r="R494" s="4">
        <f t="shared" si="23"/>
        <v>397</v>
      </c>
      <c r="S494" s="4">
        <f t="shared" si="23"/>
        <v>43</v>
      </c>
      <c r="T494" s="4">
        <f t="shared" si="24"/>
        <v>453</v>
      </c>
    </row>
    <row r="495" spans="1:20" s="6" customFormat="1" ht="15">
      <c r="A495" s="6" t="str">
        <f>SQL!A491</f>
        <v>Lakeside</v>
      </c>
      <c r="B495" s="6">
        <f>SQL!B491</f>
        <v>1593</v>
      </c>
      <c r="C495" s="6">
        <f>SQL!C491</f>
        <v>0</v>
      </c>
      <c r="D495" s="6">
        <f>SQL!D491</f>
        <v>0</v>
      </c>
      <c r="E495" s="6">
        <f>SQL!E491</f>
        <v>0</v>
      </c>
      <c r="F495" s="6">
        <f>SQL!F491</f>
        <v>0</v>
      </c>
      <c r="G495" s="6">
        <f>SQL!G491</f>
        <v>0</v>
      </c>
      <c r="H495" s="6">
        <f>SQL!H491</f>
        <v>0</v>
      </c>
      <c r="I495" s="6">
        <f>SQL!I491</f>
        <v>2122</v>
      </c>
      <c r="J495" s="6">
        <f>SQL!J491</f>
        <v>251</v>
      </c>
      <c r="K495" s="6">
        <f>SQL!K491</f>
        <v>3212</v>
      </c>
      <c r="L495" s="6">
        <f>SQL!L491</f>
        <v>2689</v>
      </c>
      <c r="M495" s="6">
        <f>SQL!M491</f>
        <v>766</v>
      </c>
      <c r="N495" s="6">
        <f>SQL!N491</f>
        <v>2139</v>
      </c>
      <c r="O495" s="4">
        <f t="shared" si="22"/>
        <v>2122</v>
      </c>
      <c r="P495" s="4">
        <f t="shared" si="23"/>
        <v>251</v>
      </c>
      <c r="Q495" s="4">
        <f t="shared" si="23"/>
        <v>3212</v>
      </c>
      <c r="R495" s="4">
        <f t="shared" si="23"/>
        <v>2689</v>
      </c>
      <c r="S495" s="4">
        <f t="shared" si="23"/>
        <v>766</v>
      </c>
      <c r="T495" s="4">
        <f t="shared" si="24"/>
        <v>2139</v>
      </c>
    </row>
    <row r="496" spans="1:20" s="6" customFormat="1" ht="15">
      <c r="A496" s="6" t="str">
        <f>SQL!A492</f>
        <v>Lakeside City</v>
      </c>
      <c r="B496" s="6">
        <f>SQL!B492</f>
        <v>957</v>
      </c>
      <c r="C496" s="6">
        <f>SQL!C492</f>
        <v>0</v>
      </c>
      <c r="D496" s="6">
        <f>SQL!D492</f>
        <v>0</v>
      </c>
      <c r="E496" s="6">
        <f>SQL!E492</f>
        <v>0</v>
      </c>
      <c r="F496" s="6">
        <f>SQL!F492</f>
        <v>0</v>
      </c>
      <c r="G496" s="6">
        <f>SQL!G492</f>
        <v>0</v>
      </c>
      <c r="H496" s="6">
        <f>SQL!H492</f>
        <v>0</v>
      </c>
      <c r="I496" s="6">
        <f>SQL!I492</f>
        <v>0</v>
      </c>
      <c r="J496" s="6">
        <f>SQL!J492</f>
        <v>0</v>
      </c>
      <c r="K496" s="6">
        <f>SQL!K492</f>
        <v>0</v>
      </c>
      <c r="L496" s="6">
        <f>SQL!L492</f>
        <v>0</v>
      </c>
      <c r="M496" s="6">
        <f>SQL!M492</f>
        <v>0</v>
      </c>
      <c r="N496" s="6">
        <f>SQL!N492</f>
        <v>0</v>
      </c>
      <c r="O496" s="4">
        <f t="shared" si="22"/>
        <v>0</v>
      </c>
      <c r="P496" s="4">
        <f t="shared" si="23"/>
        <v>0</v>
      </c>
      <c r="Q496" s="4">
        <f t="shared" si="23"/>
        <v>0</v>
      </c>
      <c r="R496" s="4">
        <f t="shared" si="23"/>
        <v>0</v>
      </c>
      <c r="S496" s="4">
        <f t="shared" si="23"/>
        <v>0</v>
      </c>
      <c r="T496" s="4">
        <f t="shared" si="24"/>
        <v>0</v>
      </c>
    </row>
    <row r="497" spans="1:20" s="6" customFormat="1" ht="15">
      <c r="A497" s="6" t="str">
        <f>SQL!A493</f>
        <v>Lakeway</v>
      </c>
      <c r="B497" s="6">
        <f>SQL!B493</f>
        <v>15981</v>
      </c>
      <c r="C497" s="6">
        <f>SQL!C493</f>
        <v>0</v>
      </c>
      <c r="D497" s="6">
        <f>SQL!D493</f>
        <v>0</v>
      </c>
      <c r="E497" s="6">
        <f>SQL!E493</f>
        <v>0</v>
      </c>
      <c r="F497" s="6">
        <f>SQL!F493</f>
        <v>0</v>
      </c>
      <c r="G497" s="6">
        <f>SQL!G493</f>
        <v>0</v>
      </c>
      <c r="H497" s="6">
        <f>SQL!H493</f>
        <v>0</v>
      </c>
      <c r="I497" s="6">
        <f>SQL!I493</f>
        <v>1472</v>
      </c>
      <c r="J497" s="6">
        <f>SQL!J493</f>
        <v>463</v>
      </c>
      <c r="K497" s="6">
        <f>SQL!K493</f>
        <v>5350</v>
      </c>
      <c r="L497" s="6">
        <f>SQL!L493</f>
        <v>3708</v>
      </c>
      <c r="M497" s="6">
        <f>SQL!M493</f>
        <v>492</v>
      </c>
      <c r="N497" s="6">
        <f>SQL!N493</f>
        <v>3085</v>
      </c>
      <c r="O497" s="4">
        <f t="shared" si="22"/>
        <v>1472</v>
      </c>
      <c r="P497" s="4">
        <f t="shared" si="23"/>
        <v>463</v>
      </c>
      <c r="Q497" s="4">
        <f t="shared" si="23"/>
        <v>5350</v>
      </c>
      <c r="R497" s="4">
        <f t="shared" si="23"/>
        <v>3708</v>
      </c>
      <c r="S497" s="4">
        <f t="shared" si="23"/>
        <v>492</v>
      </c>
      <c r="T497" s="4">
        <f t="shared" si="24"/>
        <v>3085</v>
      </c>
    </row>
    <row r="498" spans="1:20" s="6" customFormat="1" ht="15">
      <c r="A498" s="6" t="str">
        <f>SQL!A494</f>
        <v>Lakewood Village</v>
      </c>
      <c r="B498" s="6">
        <f>SQL!B494</f>
        <v>964</v>
      </c>
      <c r="C498" s="6">
        <f>SQL!C494</f>
        <v>0</v>
      </c>
      <c r="D498" s="6">
        <f>SQL!D494</f>
        <v>0</v>
      </c>
      <c r="E498" s="6">
        <f>SQL!E494</f>
        <v>0</v>
      </c>
      <c r="F498" s="6">
        <f>SQL!F494</f>
        <v>0</v>
      </c>
      <c r="G498" s="6">
        <f>SQL!G494</f>
        <v>0</v>
      </c>
      <c r="H498" s="6">
        <f>SQL!H494</f>
        <v>0</v>
      </c>
      <c r="I498" s="6">
        <f>SQL!I494</f>
        <v>0</v>
      </c>
      <c r="J498" s="6">
        <f>SQL!J494</f>
        <v>0</v>
      </c>
      <c r="K498" s="6">
        <f>SQL!K494</f>
        <v>0</v>
      </c>
      <c r="L498" s="6">
        <f>SQL!L494</f>
        <v>0</v>
      </c>
      <c r="M498" s="6">
        <f>SQL!M494</f>
        <v>0</v>
      </c>
      <c r="N498" s="6">
        <f>SQL!N494</f>
        <v>0</v>
      </c>
      <c r="O498" s="4">
        <f t="shared" si="22"/>
        <v>0</v>
      </c>
      <c r="P498" s="4">
        <f t="shared" si="23"/>
        <v>0</v>
      </c>
      <c r="Q498" s="4">
        <f t="shared" si="23"/>
        <v>0</v>
      </c>
      <c r="R498" s="4">
        <f t="shared" si="23"/>
        <v>0</v>
      </c>
      <c r="S498" s="4">
        <f t="shared" si="23"/>
        <v>0</v>
      </c>
      <c r="T498" s="4">
        <f t="shared" si="24"/>
        <v>0</v>
      </c>
    </row>
    <row r="499" spans="1:20" s="6" customFormat="1" ht="15">
      <c r="A499" s="6" t="str">
        <f>SQL!A495</f>
        <v>Lamesa</v>
      </c>
      <c r="B499" s="6">
        <f>SQL!B495</f>
        <v>9147</v>
      </c>
      <c r="C499" s="6">
        <f>SQL!C495</f>
        <v>0</v>
      </c>
      <c r="D499" s="6">
        <f>SQL!D495</f>
        <v>0</v>
      </c>
      <c r="E499" s="6">
        <f>SQL!E495</f>
        <v>0</v>
      </c>
      <c r="F499" s="6">
        <f>SQL!F495</f>
        <v>0</v>
      </c>
      <c r="G499" s="6">
        <f>SQL!G495</f>
        <v>0</v>
      </c>
      <c r="H499" s="6">
        <f>SQL!H495</f>
        <v>0</v>
      </c>
      <c r="I499" s="6">
        <f>SQL!I495</f>
        <v>2479</v>
      </c>
      <c r="J499" s="6">
        <f>SQL!J495</f>
        <v>40</v>
      </c>
      <c r="K499" s="6">
        <f>SQL!K495</f>
        <v>1085</v>
      </c>
      <c r="L499" s="6">
        <f>SQL!L495</f>
        <v>2363</v>
      </c>
      <c r="M499" s="6">
        <f>SQL!M495</f>
        <v>18</v>
      </c>
      <c r="N499" s="6">
        <f>SQL!N495</f>
        <v>1223</v>
      </c>
      <c r="O499" s="4">
        <f t="shared" si="22"/>
        <v>2479</v>
      </c>
      <c r="P499" s="4">
        <f t="shared" si="23"/>
        <v>40</v>
      </c>
      <c r="Q499" s="4">
        <f t="shared" si="23"/>
        <v>1085</v>
      </c>
      <c r="R499" s="4">
        <f t="shared" si="23"/>
        <v>2363</v>
      </c>
      <c r="S499" s="4">
        <f t="shared" si="23"/>
        <v>18</v>
      </c>
      <c r="T499" s="4">
        <f t="shared" si="24"/>
        <v>1223</v>
      </c>
    </row>
    <row r="500" spans="1:20" s="6" customFormat="1" ht="15">
      <c r="A500" s="6" t="str">
        <f>SQL!A496</f>
        <v>Lampasas</v>
      </c>
      <c r="B500" s="6">
        <f>SQL!B496</f>
        <v>7982</v>
      </c>
      <c r="C500" s="6">
        <f>SQL!C496</f>
        <v>420</v>
      </c>
      <c r="D500" s="6">
        <f>SQL!D496</f>
        <v>0</v>
      </c>
      <c r="E500" s="6">
        <f>SQL!E496</f>
        <v>30</v>
      </c>
      <c r="F500" s="6">
        <f>SQL!F496</f>
        <v>0</v>
      </c>
      <c r="G500" s="6">
        <f>SQL!G496</f>
        <v>0</v>
      </c>
      <c r="H500" s="6">
        <f>SQL!H496</f>
        <v>450</v>
      </c>
      <c r="I500" s="6">
        <f>SQL!I496</f>
        <v>2507</v>
      </c>
      <c r="J500" s="6">
        <f>SQL!J496</f>
        <v>698</v>
      </c>
      <c r="K500" s="6">
        <f>SQL!K496</f>
        <v>1122</v>
      </c>
      <c r="L500" s="6">
        <f>SQL!L496</f>
        <v>1154</v>
      </c>
      <c r="M500" s="6">
        <f>SQL!M496</f>
        <v>728</v>
      </c>
      <c r="N500" s="6">
        <f>SQL!N496</f>
        <v>2445</v>
      </c>
      <c r="O500" s="4">
        <f t="shared" si="22"/>
        <v>2927</v>
      </c>
      <c r="P500" s="4">
        <f t="shared" si="23"/>
        <v>698</v>
      </c>
      <c r="Q500" s="4">
        <f t="shared" si="23"/>
        <v>1152</v>
      </c>
      <c r="R500" s="4">
        <f t="shared" si="23"/>
        <v>1154</v>
      </c>
      <c r="S500" s="4">
        <f t="shared" si="23"/>
        <v>728</v>
      </c>
      <c r="T500" s="4">
        <f t="shared" si="24"/>
        <v>2895</v>
      </c>
    </row>
    <row r="501" spans="1:20" s="6" customFormat="1" ht="15">
      <c r="A501" s="6" t="str">
        <f>SQL!A497</f>
        <v>Lancaster</v>
      </c>
      <c r="B501" s="6">
        <f>SQL!B497</f>
        <v>39228</v>
      </c>
      <c r="C501" s="6">
        <f>SQL!C497</f>
        <v>0</v>
      </c>
      <c r="D501" s="6">
        <f>SQL!D497</f>
        <v>0</v>
      </c>
      <c r="E501" s="6">
        <f>SQL!E497</f>
        <v>0</v>
      </c>
      <c r="F501" s="6">
        <f>SQL!F497</f>
        <v>0</v>
      </c>
      <c r="G501" s="6">
        <f>SQL!G497</f>
        <v>0</v>
      </c>
      <c r="H501" s="6">
        <f>SQL!H497</f>
        <v>0</v>
      </c>
      <c r="I501" s="6">
        <f>SQL!I497</f>
        <v>1572</v>
      </c>
      <c r="J501" s="6">
        <f>SQL!J497</f>
        <v>2376</v>
      </c>
      <c r="K501" s="6">
        <f>SQL!K497</f>
        <v>5262</v>
      </c>
      <c r="L501" s="6">
        <f>SQL!L497</f>
        <v>5355</v>
      </c>
      <c r="M501" s="6">
        <f>SQL!M497</f>
        <v>2231</v>
      </c>
      <c r="N501" s="6">
        <f>SQL!N497</f>
        <v>1709</v>
      </c>
      <c r="O501" s="4">
        <f t="shared" si="22"/>
        <v>1572</v>
      </c>
      <c r="P501" s="4">
        <f t="shared" si="23"/>
        <v>2376</v>
      </c>
      <c r="Q501" s="4">
        <f t="shared" si="23"/>
        <v>5262</v>
      </c>
      <c r="R501" s="4">
        <f t="shared" si="23"/>
        <v>5355</v>
      </c>
      <c r="S501" s="4">
        <f t="shared" si="23"/>
        <v>2231</v>
      </c>
      <c r="T501" s="4">
        <f t="shared" si="24"/>
        <v>1709</v>
      </c>
    </row>
    <row r="502" spans="1:20" s="6" customFormat="1" ht="15">
      <c r="A502" s="6" t="str">
        <f>SQL!A498</f>
        <v>Laredo</v>
      </c>
      <c r="B502" s="6">
        <f>SQL!B498</f>
        <v>262491</v>
      </c>
      <c r="C502" s="6">
        <f>SQL!C498</f>
        <v>0</v>
      </c>
      <c r="D502" s="6">
        <f>SQL!D498</f>
        <v>0</v>
      </c>
      <c r="E502" s="6">
        <f>SQL!E498</f>
        <v>0</v>
      </c>
      <c r="F502" s="6">
        <f>SQL!F498</f>
        <v>0</v>
      </c>
      <c r="G502" s="6">
        <f>SQL!G498</f>
        <v>0</v>
      </c>
      <c r="H502" s="6">
        <f>SQL!H498</f>
        <v>0</v>
      </c>
      <c r="I502" s="6">
        <f>SQL!I498</f>
        <v>195845</v>
      </c>
      <c r="J502" s="6">
        <f>SQL!J498</f>
        <v>20381</v>
      </c>
      <c r="K502" s="6">
        <f>SQL!K498</f>
        <v>55880</v>
      </c>
      <c r="L502" s="6">
        <f>SQL!L498</f>
        <v>78513</v>
      </c>
      <c r="M502" s="6">
        <f>SQL!M498</f>
        <v>28542</v>
      </c>
      <c r="N502" s="6">
        <f>SQL!N498</f>
        <v>165051</v>
      </c>
      <c r="O502" s="4">
        <f t="shared" si="22"/>
        <v>195845</v>
      </c>
      <c r="P502" s="4">
        <f t="shared" si="23"/>
        <v>20381</v>
      </c>
      <c r="Q502" s="4">
        <f t="shared" si="23"/>
        <v>55880</v>
      </c>
      <c r="R502" s="4">
        <f t="shared" si="23"/>
        <v>78513</v>
      </c>
      <c r="S502" s="4">
        <f t="shared" si="23"/>
        <v>28542</v>
      </c>
      <c r="T502" s="4">
        <f t="shared" si="24"/>
        <v>165051</v>
      </c>
    </row>
    <row r="503" spans="1:20" s="6" customFormat="1" ht="15">
      <c r="A503" s="6" t="str">
        <f>SQL!A499</f>
        <v>Lavon</v>
      </c>
      <c r="B503" s="6">
        <f>SQL!B499</f>
        <v>3724</v>
      </c>
      <c r="C503" s="6">
        <f>SQL!C499</f>
        <v>0</v>
      </c>
      <c r="D503" s="6">
        <f>SQL!D499</f>
        <v>0</v>
      </c>
      <c r="E503" s="6">
        <f>SQL!E499</f>
        <v>0</v>
      </c>
      <c r="F503" s="6">
        <f>SQL!F499</f>
        <v>0</v>
      </c>
      <c r="G503" s="6">
        <f>SQL!G499</f>
        <v>0</v>
      </c>
      <c r="H503" s="6">
        <f>SQL!H499</f>
        <v>0</v>
      </c>
      <c r="I503" s="6">
        <f>SQL!I499</f>
        <v>1762</v>
      </c>
      <c r="J503" s="6">
        <f>SQL!J499</f>
        <v>168</v>
      </c>
      <c r="K503" s="6">
        <f>SQL!K499</f>
        <v>543</v>
      </c>
      <c r="L503" s="6">
        <f>SQL!L499</f>
        <v>511</v>
      </c>
      <c r="M503" s="6">
        <f>SQL!M499</f>
        <v>153</v>
      </c>
      <c r="N503" s="6">
        <f>SQL!N499</f>
        <v>1369</v>
      </c>
      <c r="O503" s="4">
        <f t="shared" si="22"/>
        <v>1762</v>
      </c>
      <c r="P503" s="4">
        <f t="shared" si="23"/>
        <v>168</v>
      </c>
      <c r="Q503" s="4">
        <f t="shared" si="23"/>
        <v>543</v>
      </c>
      <c r="R503" s="4">
        <f t="shared" si="23"/>
        <v>511</v>
      </c>
      <c r="S503" s="4">
        <f t="shared" si="23"/>
        <v>153</v>
      </c>
      <c r="T503" s="4">
        <f t="shared" si="24"/>
        <v>1369</v>
      </c>
    </row>
    <row r="504" spans="1:20" s="6" customFormat="1" ht="15">
      <c r="A504" s="6" t="str">
        <f>SQL!A500</f>
        <v>League City</v>
      </c>
      <c r="B504" s="6">
        <f>SQL!B500</f>
        <v>107536</v>
      </c>
      <c r="C504" s="6">
        <f>SQL!C500</f>
        <v>1</v>
      </c>
      <c r="D504" s="6">
        <f>SQL!D500</f>
        <v>0</v>
      </c>
      <c r="E504" s="6">
        <f>SQL!E500</f>
        <v>0</v>
      </c>
      <c r="F504" s="6">
        <f>SQL!F500</f>
        <v>0</v>
      </c>
      <c r="G504" s="6">
        <f>SQL!G500</f>
        <v>0</v>
      </c>
      <c r="H504" s="6">
        <f>SQL!H500</f>
        <v>1</v>
      </c>
      <c r="I504" s="6">
        <f>SQL!I500</f>
        <v>4688</v>
      </c>
      <c r="J504" s="6">
        <f>SQL!J500</f>
        <v>1378</v>
      </c>
      <c r="K504" s="6">
        <f>SQL!K500</f>
        <v>5856</v>
      </c>
      <c r="L504" s="6">
        <f>SQL!L500</f>
        <v>6114</v>
      </c>
      <c r="M504" s="6">
        <f>SQL!M500</f>
        <v>913</v>
      </c>
      <c r="N504" s="6">
        <f>SQL!N500</f>
        <v>4720</v>
      </c>
      <c r="O504" s="4">
        <f t="shared" si="22"/>
        <v>4689</v>
      </c>
      <c r="P504" s="4">
        <f t="shared" si="23"/>
        <v>1378</v>
      </c>
      <c r="Q504" s="4">
        <f t="shared" si="23"/>
        <v>5856</v>
      </c>
      <c r="R504" s="4">
        <f t="shared" si="23"/>
        <v>6114</v>
      </c>
      <c r="S504" s="4">
        <f t="shared" si="23"/>
        <v>913</v>
      </c>
      <c r="T504" s="4">
        <f t="shared" si="24"/>
        <v>4721</v>
      </c>
    </row>
    <row r="505" spans="1:20" s="6" customFormat="1" ht="15">
      <c r="A505" s="6" t="str">
        <f>SQL!A501</f>
        <v>Leander</v>
      </c>
      <c r="B505" s="6">
        <f>SQL!B501</f>
        <v>62608</v>
      </c>
      <c r="C505" s="6">
        <f>SQL!C501</f>
        <v>4</v>
      </c>
      <c r="D505" s="6">
        <f>SQL!D501</f>
        <v>1</v>
      </c>
      <c r="E505" s="6">
        <f>SQL!E501</f>
        <v>5</v>
      </c>
      <c r="F505" s="6">
        <f>SQL!F501</f>
        <v>9</v>
      </c>
      <c r="G505" s="6">
        <f>SQL!G501</f>
        <v>1</v>
      </c>
      <c r="H505" s="6">
        <f>SQL!H501</f>
        <v>0</v>
      </c>
      <c r="I505" s="6">
        <f>SQL!I501</f>
        <v>1599</v>
      </c>
      <c r="J505" s="6">
        <f>SQL!J501</f>
        <v>310</v>
      </c>
      <c r="K505" s="6">
        <f>SQL!K501</f>
        <v>3222</v>
      </c>
      <c r="L505" s="6">
        <f>SQL!L501</f>
        <v>3013</v>
      </c>
      <c r="M505" s="6">
        <f>SQL!M501</f>
        <v>875</v>
      </c>
      <c r="N505" s="6">
        <f>SQL!N501</f>
        <v>1243</v>
      </c>
      <c r="O505" s="4">
        <f t="shared" si="22"/>
        <v>1603</v>
      </c>
      <c r="P505" s="4">
        <f t="shared" si="23"/>
        <v>311</v>
      </c>
      <c r="Q505" s="4">
        <f t="shared" si="23"/>
        <v>3227</v>
      </c>
      <c r="R505" s="4">
        <f t="shared" si="23"/>
        <v>3022</v>
      </c>
      <c r="S505" s="4">
        <f t="shared" si="23"/>
        <v>876</v>
      </c>
      <c r="T505" s="4">
        <f t="shared" si="24"/>
        <v>1243</v>
      </c>
    </row>
    <row r="506" spans="1:20" s="6" customFormat="1" ht="15">
      <c r="A506" s="6" t="str">
        <f>SQL!A502</f>
        <v>Lefors</v>
      </c>
      <c r="B506" s="6">
        <f>SQL!B502</f>
        <v>480</v>
      </c>
      <c r="C506" s="6">
        <f>SQL!C502</f>
        <v>0</v>
      </c>
      <c r="D506" s="6">
        <f>SQL!D502</f>
        <v>0</v>
      </c>
      <c r="E506" s="6">
        <f>SQL!E502</f>
        <v>0</v>
      </c>
      <c r="F506" s="6">
        <f>SQL!F502</f>
        <v>0</v>
      </c>
      <c r="G506" s="6">
        <f>SQL!G502</f>
        <v>0</v>
      </c>
      <c r="H506" s="6">
        <f>SQL!H502</f>
        <v>0</v>
      </c>
      <c r="I506" s="6">
        <f>SQL!I502</f>
        <v>7</v>
      </c>
      <c r="J506" s="6">
        <f>SQL!J502</f>
        <v>0</v>
      </c>
      <c r="K506" s="6">
        <f>SQL!K502</f>
        <v>31</v>
      </c>
      <c r="L506" s="6">
        <f>SQL!L502</f>
        <v>32</v>
      </c>
      <c r="M506" s="6">
        <f>SQL!M502</f>
        <v>0</v>
      </c>
      <c r="N506" s="6">
        <f>SQL!N502</f>
        <v>6</v>
      </c>
      <c r="O506" s="4">
        <f t="shared" si="22"/>
        <v>7</v>
      </c>
      <c r="P506" s="4">
        <f t="shared" si="23"/>
        <v>0</v>
      </c>
      <c r="Q506" s="4">
        <f t="shared" si="23"/>
        <v>31</v>
      </c>
      <c r="R506" s="4">
        <f t="shared" si="23"/>
        <v>32</v>
      </c>
      <c r="S506" s="4">
        <f t="shared" si="23"/>
        <v>0</v>
      </c>
      <c r="T506" s="4">
        <f t="shared" si="24"/>
        <v>6</v>
      </c>
    </row>
    <row r="507" spans="1:20" s="6" customFormat="1" ht="15">
      <c r="A507" s="6" t="str">
        <f>SQL!A503</f>
        <v>Leon Valley</v>
      </c>
      <c r="B507" s="6">
        <f>SQL!B503</f>
        <v>12306</v>
      </c>
      <c r="C507" s="6">
        <f>SQL!C503</f>
        <v>7</v>
      </c>
      <c r="D507" s="6">
        <f>SQL!D503</f>
        <v>0</v>
      </c>
      <c r="E507" s="6">
        <f>SQL!E503</f>
        <v>0</v>
      </c>
      <c r="F507" s="6">
        <f>SQL!F503</f>
        <v>2</v>
      </c>
      <c r="G507" s="6">
        <f>SQL!G503</f>
        <v>0</v>
      </c>
      <c r="H507" s="6">
        <f>SQL!H503</f>
        <v>5</v>
      </c>
      <c r="I507" s="6">
        <f>SQL!I503</f>
        <v>65481</v>
      </c>
      <c r="J507" s="6">
        <f>SQL!J503</f>
        <v>4363</v>
      </c>
      <c r="K507" s="6">
        <f>SQL!K503</f>
        <v>2472</v>
      </c>
      <c r="L507" s="6">
        <f>SQL!L503</f>
        <v>4618</v>
      </c>
      <c r="M507" s="6">
        <f>SQL!M503</f>
        <v>1782</v>
      </c>
      <c r="N507" s="6">
        <f>SQL!N503</f>
        <v>65917</v>
      </c>
      <c r="O507" s="4">
        <f t="shared" si="22"/>
        <v>65488</v>
      </c>
      <c r="P507" s="4">
        <f t="shared" si="23"/>
        <v>4363</v>
      </c>
      <c r="Q507" s="4">
        <f t="shared" si="23"/>
        <v>2472</v>
      </c>
      <c r="R507" s="4">
        <f t="shared" si="23"/>
        <v>4620</v>
      </c>
      <c r="S507" s="4">
        <f t="shared" si="23"/>
        <v>1782</v>
      </c>
      <c r="T507" s="4">
        <f t="shared" si="24"/>
        <v>65922</v>
      </c>
    </row>
    <row r="508" spans="1:20" s="6" customFormat="1" ht="15">
      <c r="A508" s="6" t="str">
        <f>SQL!A504</f>
        <v>Leonard</v>
      </c>
      <c r="B508" s="6">
        <f>SQL!B504</f>
        <v>2054</v>
      </c>
      <c r="C508" s="6">
        <f>SQL!C504</f>
        <v>0</v>
      </c>
      <c r="D508" s="6">
        <f>SQL!D504</f>
        <v>0</v>
      </c>
      <c r="E508" s="6">
        <f>SQL!E504</f>
        <v>0</v>
      </c>
      <c r="F508" s="6">
        <f>SQL!F504</f>
        <v>0</v>
      </c>
      <c r="G508" s="6">
        <f>SQL!G504</f>
        <v>0</v>
      </c>
      <c r="H508" s="6">
        <f>SQL!H504</f>
        <v>0</v>
      </c>
      <c r="I508" s="6">
        <f>SQL!I504</f>
        <v>482</v>
      </c>
      <c r="J508" s="6">
        <f>SQL!J504</f>
        <v>6</v>
      </c>
      <c r="K508" s="6">
        <f>SQL!K504</f>
        <v>280</v>
      </c>
      <c r="L508" s="6">
        <f>SQL!L504</f>
        <v>306</v>
      </c>
      <c r="M508" s="6">
        <f>SQL!M504</f>
        <v>0</v>
      </c>
      <c r="N508" s="6">
        <f>SQL!N504</f>
        <v>465</v>
      </c>
      <c r="O508" s="4">
        <f t="shared" si="22"/>
        <v>482</v>
      </c>
      <c r="P508" s="4">
        <f t="shared" si="23"/>
        <v>6</v>
      </c>
      <c r="Q508" s="4">
        <f t="shared" si="23"/>
        <v>280</v>
      </c>
      <c r="R508" s="4">
        <f t="shared" si="23"/>
        <v>306</v>
      </c>
      <c r="S508" s="4">
        <f t="shared" si="23"/>
        <v>0</v>
      </c>
      <c r="T508" s="4">
        <f t="shared" si="24"/>
        <v>465</v>
      </c>
    </row>
    <row r="509" spans="1:20" s="6" customFormat="1" ht="15">
      <c r="A509" s="6" t="str">
        <f>SQL!A505</f>
        <v>Levelland</v>
      </c>
      <c r="B509" s="6">
        <f>SQL!B505</f>
        <v>13502</v>
      </c>
      <c r="C509" s="6">
        <f>SQL!C505</f>
        <v>0</v>
      </c>
      <c r="D509" s="6">
        <f>SQL!D505</f>
        <v>0</v>
      </c>
      <c r="E509" s="6">
        <f>SQL!E505</f>
        <v>0</v>
      </c>
      <c r="F509" s="6">
        <f>SQL!F505</f>
        <v>0</v>
      </c>
      <c r="G509" s="6">
        <f>SQL!G505</f>
        <v>0</v>
      </c>
      <c r="H509" s="6">
        <f>SQL!H505</f>
        <v>0</v>
      </c>
      <c r="I509" s="6">
        <f>SQL!I505</f>
        <v>1754</v>
      </c>
      <c r="J509" s="6">
        <f>SQL!J505</f>
        <v>163</v>
      </c>
      <c r="K509" s="6">
        <f>SQL!K505</f>
        <v>1527</v>
      </c>
      <c r="L509" s="6">
        <f>SQL!L505</f>
        <v>1191</v>
      </c>
      <c r="M509" s="6">
        <f>SQL!M505</f>
        <v>173</v>
      </c>
      <c r="N509" s="6">
        <f>SQL!N505</f>
        <v>2080</v>
      </c>
      <c r="O509" s="4">
        <f t="shared" si="22"/>
        <v>1754</v>
      </c>
      <c r="P509" s="4">
        <f t="shared" si="23"/>
        <v>163</v>
      </c>
      <c r="Q509" s="4">
        <f t="shared" si="23"/>
        <v>1527</v>
      </c>
      <c r="R509" s="4">
        <f t="shared" si="23"/>
        <v>1191</v>
      </c>
      <c r="S509" s="4">
        <f t="shared" si="23"/>
        <v>173</v>
      </c>
      <c r="T509" s="4">
        <f t="shared" si="24"/>
        <v>2080</v>
      </c>
    </row>
    <row r="510" spans="1:20" s="6" customFormat="1" ht="15">
      <c r="A510" s="6" t="str">
        <f>SQL!A506</f>
        <v>Lewisville</v>
      </c>
      <c r="B510" s="6">
        <f>SQL!B506</f>
        <v>109212</v>
      </c>
      <c r="C510" s="6">
        <f>SQL!C506</f>
        <v>0</v>
      </c>
      <c r="D510" s="6">
        <f>SQL!D506</f>
        <v>0</v>
      </c>
      <c r="E510" s="6">
        <f>SQL!E506</f>
        <v>0</v>
      </c>
      <c r="F510" s="6">
        <f>SQL!F506</f>
        <v>0</v>
      </c>
      <c r="G510" s="6">
        <f>SQL!G506</f>
        <v>0</v>
      </c>
      <c r="H510" s="6">
        <f>SQL!H506</f>
        <v>0</v>
      </c>
      <c r="I510" s="6">
        <f>SQL!I506</f>
        <v>40208</v>
      </c>
      <c r="J510" s="6">
        <f>SQL!J506</f>
        <v>2411</v>
      </c>
      <c r="K510" s="6">
        <f>SQL!K506</f>
        <v>16124</v>
      </c>
      <c r="L510" s="6">
        <f>SQL!L506</f>
        <v>14679</v>
      </c>
      <c r="M510" s="6">
        <f>SQL!M506</f>
        <v>2613</v>
      </c>
      <c r="N510" s="6">
        <f>SQL!N506</f>
        <v>41451</v>
      </c>
      <c r="O510" s="4">
        <f t="shared" si="22"/>
        <v>40208</v>
      </c>
      <c r="P510" s="4">
        <f t="shared" si="23"/>
        <v>2411</v>
      </c>
      <c r="Q510" s="4">
        <f t="shared" si="23"/>
        <v>16124</v>
      </c>
      <c r="R510" s="4">
        <f t="shared" si="23"/>
        <v>14679</v>
      </c>
      <c r="S510" s="4">
        <f t="shared" si="23"/>
        <v>2613</v>
      </c>
      <c r="T510" s="4">
        <f t="shared" si="24"/>
        <v>41451</v>
      </c>
    </row>
    <row r="511" spans="1:20" s="6" customFormat="1" ht="15">
      <c r="A511" s="6" t="str">
        <f>SQL!A507</f>
        <v>Lexington</v>
      </c>
      <c r="B511" s="6">
        <f>SQL!B507</f>
        <v>1222</v>
      </c>
      <c r="C511" s="6">
        <f>SQL!C507</f>
        <v>0</v>
      </c>
      <c r="D511" s="6">
        <f>SQL!D507</f>
        <v>0</v>
      </c>
      <c r="E511" s="6">
        <f>SQL!E507</f>
        <v>0</v>
      </c>
      <c r="F511" s="6">
        <f>SQL!F507</f>
        <v>0</v>
      </c>
      <c r="G511" s="6">
        <f>SQL!G507</f>
        <v>0</v>
      </c>
      <c r="H511" s="6">
        <f>SQL!H507</f>
        <v>0</v>
      </c>
      <c r="I511" s="6">
        <f>SQL!I507</f>
        <v>1774</v>
      </c>
      <c r="J511" s="6">
        <f>SQL!J507</f>
        <v>275</v>
      </c>
      <c r="K511" s="6">
        <f>SQL!K507</f>
        <v>780</v>
      </c>
      <c r="L511" s="6">
        <f>SQL!L507</f>
        <v>611</v>
      </c>
      <c r="M511" s="6">
        <f>SQL!M507</f>
        <v>264</v>
      </c>
      <c r="N511" s="6">
        <f>SQL!N507</f>
        <v>1954</v>
      </c>
      <c r="O511" s="4">
        <f t="shared" si="22"/>
        <v>1774</v>
      </c>
      <c r="P511" s="4">
        <f t="shared" si="23"/>
        <v>275</v>
      </c>
      <c r="Q511" s="4">
        <f t="shared" si="23"/>
        <v>780</v>
      </c>
      <c r="R511" s="4">
        <f t="shared" si="23"/>
        <v>611</v>
      </c>
      <c r="S511" s="4">
        <f t="shared" si="23"/>
        <v>264</v>
      </c>
      <c r="T511" s="4">
        <f t="shared" si="24"/>
        <v>1954</v>
      </c>
    </row>
    <row r="512" spans="1:20" s="6" customFormat="1" ht="15">
      <c r="A512" s="6" t="str">
        <f>SQL!A508</f>
        <v>Liberty</v>
      </c>
      <c r="B512" s="6">
        <f>SQL!B508</f>
        <v>9314</v>
      </c>
      <c r="C512" s="6">
        <f>SQL!C508</f>
        <v>231</v>
      </c>
      <c r="D512" s="6">
        <f>SQL!D508</f>
        <v>0</v>
      </c>
      <c r="E512" s="6">
        <f>SQL!E508</f>
        <v>10</v>
      </c>
      <c r="F512" s="6">
        <f>SQL!F508</f>
        <v>0</v>
      </c>
      <c r="G512" s="6">
        <f>SQL!G508</f>
        <v>0</v>
      </c>
      <c r="H512" s="6">
        <f>SQL!H508</f>
        <v>241</v>
      </c>
      <c r="I512" s="6">
        <f>SQL!I508</f>
        <v>8489</v>
      </c>
      <c r="J512" s="6">
        <f>SQL!J508</f>
        <v>410</v>
      </c>
      <c r="K512" s="6">
        <f>SQL!K508</f>
        <v>1192</v>
      </c>
      <c r="L512" s="6">
        <f>SQL!L508</f>
        <v>774</v>
      </c>
      <c r="M512" s="6">
        <f>SQL!M508</f>
        <v>326</v>
      </c>
      <c r="N512" s="6">
        <f>SQL!N508</f>
        <v>9001</v>
      </c>
      <c r="O512" s="4">
        <f t="shared" si="22"/>
        <v>8720</v>
      </c>
      <c r="P512" s="4">
        <f t="shared" si="23"/>
        <v>410</v>
      </c>
      <c r="Q512" s="4">
        <f t="shared" si="23"/>
        <v>1202</v>
      </c>
      <c r="R512" s="4">
        <f t="shared" si="23"/>
        <v>774</v>
      </c>
      <c r="S512" s="4">
        <f t="shared" si="23"/>
        <v>326</v>
      </c>
      <c r="T512" s="4">
        <f t="shared" si="24"/>
        <v>9242</v>
      </c>
    </row>
    <row r="513" spans="1:20" s="6" customFormat="1" ht="15">
      <c r="A513" s="6" t="str">
        <f>SQL!A509</f>
        <v>Liberty Hill</v>
      </c>
      <c r="B513" s="6">
        <f>SQL!B509</f>
        <v>2931</v>
      </c>
      <c r="C513" s="6">
        <f>SQL!C509</f>
        <v>0</v>
      </c>
      <c r="D513" s="6">
        <f>SQL!D509</f>
        <v>0</v>
      </c>
      <c r="E513" s="6">
        <f>SQL!E509</f>
        <v>1</v>
      </c>
      <c r="F513" s="6">
        <f>SQL!F509</f>
        <v>0</v>
      </c>
      <c r="G513" s="6">
        <f>SQL!G509</f>
        <v>0</v>
      </c>
      <c r="H513" s="6">
        <f>SQL!H509</f>
        <v>1</v>
      </c>
      <c r="I513" s="6">
        <f>SQL!I509</f>
        <v>465</v>
      </c>
      <c r="J513" s="6">
        <f>SQL!J509</f>
        <v>254</v>
      </c>
      <c r="K513" s="6">
        <f>SQL!K509</f>
        <v>2681</v>
      </c>
      <c r="L513" s="6">
        <f>SQL!L509</f>
        <v>2054</v>
      </c>
      <c r="M513" s="6">
        <f>SQL!M509</f>
        <v>558</v>
      </c>
      <c r="N513" s="6">
        <f>SQL!N509</f>
        <v>789</v>
      </c>
      <c r="O513" s="4">
        <f t="shared" si="22"/>
        <v>465</v>
      </c>
      <c r="P513" s="4">
        <f t="shared" si="23"/>
        <v>254</v>
      </c>
      <c r="Q513" s="4">
        <f t="shared" si="23"/>
        <v>2682</v>
      </c>
      <c r="R513" s="4">
        <f t="shared" si="23"/>
        <v>2054</v>
      </c>
      <c r="S513" s="4">
        <f t="shared" si="23"/>
        <v>558</v>
      </c>
      <c r="T513" s="4">
        <f t="shared" si="24"/>
        <v>790</v>
      </c>
    </row>
    <row r="514" spans="1:20" s="6" customFormat="1" ht="15">
      <c r="A514" s="6" t="str">
        <f>SQL!A510</f>
        <v>Lindale</v>
      </c>
      <c r="B514" s="6">
        <f>SQL!B510</f>
        <v>6464</v>
      </c>
      <c r="C514" s="6">
        <f>SQL!C510</f>
        <v>0</v>
      </c>
      <c r="D514" s="6">
        <f>SQL!D510</f>
        <v>0</v>
      </c>
      <c r="E514" s="6">
        <f>SQL!E510</f>
        <v>0</v>
      </c>
      <c r="F514" s="6">
        <f>SQL!F510</f>
        <v>0</v>
      </c>
      <c r="G514" s="6">
        <f>SQL!G510</f>
        <v>0</v>
      </c>
      <c r="H514" s="6">
        <f>SQL!H510</f>
        <v>0</v>
      </c>
      <c r="I514" s="6">
        <f>SQL!I510</f>
        <v>3496</v>
      </c>
      <c r="J514" s="6">
        <f>SQL!J510</f>
        <v>860</v>
      </c>
      <c r="K514" s="6">
        <f>SQL!K510</f>
        <v>3706</v>
      </c>
      <c r="L514" s="6">
        <f>SQL!L510</f>
        <v>2840</v>
      </c>
      <c r="M514" s="6">
        <f>SQL!M510</f>
        <v>1104</v>
      </c>
      <c r="N514" s="6">
        <f>SQL!N510</f>
        <v>4115</v>
      </c>
      <c r="O514" s="4">
        <f t="shared" si="22"/>
        <v>3496</v>
      </c>
      <c r="P514" s="4">
        <f t="shared" si="23"/>
        <v>860</v>
      </c>
      <c r="Q514" s="4">
        <f t="shared" si="23"/>
        <v>3706</v>
      </c>
      <c r="R514" s="4">
        <f t="shared" si="23"/>
        <v>2840</v>
      </c>
      <c r="S514" s="4">
        <f t="shared" si="23"/>
        <v>1104</v>
      </c>
      <c r="T514" s="4">
        <f t="shared" si="24"/>
        <v>4115</v>
      </c>
    </row>
    <row r="515" spans="1:20" s="6" customFormat="1" ht="15">
      <c r="A515" s="6" t="str">
        <f>SQL!A511</f>
        <v>Linden</v>
      </c>
      <c r="B515" s="6">
        <f>SQL!B511</f>
        <v>1915</v>
      </c>
      <c r="C515" s="6">
        <f>SQL!C511</f>
        <v>0</v>
      </c>
      <c r="D515" s="6">
        <f>SQL!D511</f>
        <v>0</v>
      </c>
      <c r="E515" s="6">
        <f>SQL!E511</f>
        <v>0</v>
      </c>
      <c r="F515" s="6">
        <f>SQL!F511</f>
        <v>0</v>
      </c>
      <c r="G515" s="6">
        <f>SQL!G511</f>
        <v>0</v>
      </c>
      <c r="H515" s="6">
        <f>SQL!H511</f>
        <v>0</v>
      </c>
      <c r="I515" s="6">
        <f>SQL!I511</f>
        <v>1734</v>
      </c>
      <c r="J515" s="6">
        <f>SQL!J511</f>
        <v>245</v>
      </c>
      <c r="K515" s="6">
        <f>SQL!K511</f>
        <v>2620</v>
      </c>
      <c r="L515" s="6">
        <f>SQL!L511</f>
        <v>1957</v>
      </c>
      <c r="M515" s="6">
        <f>SQL!M511</f>
        <v>485</v>
      </c>
      <c r="N515" s="6">
        <f>SQL!N511</f>
        <v>2197</v>
      </c>
      <c r="O515" s="4">
        <f t="shared" si="22"/>
        <v>1734</v>
      </c>
      <c r="P515" s="4">
        <f t="shared" si="23"/>
        <v>245</v>
      </c>
      <c r="Q515" s="4">
        <f t="shared" si="23"/>
        <v>2620</v>
      </c>
      <c r="R515" s="4">
        <f t="shared" si="23"/>
        <v>1957</v>
      </c>
      <c r="S515" s="4">
        <f t="shared" si="23"/>
        <v>485</v>
      </c>
      <c r="T515" s="4">
        <f t="shared" si="24"/>
        <v>2197</v>
      </c>
    </row>
    <row r="516" spans="1:20" s="6" customFormat="1" ht="15">
      <c r="A516" s="6" t="str">
        <f>SQL!A512</f>
        <v>Lindsay</v>
      </c>
      <c r="B516" s="6">
        <f>SQL!B512</f>
        <v>1149</v>
      </c>
      <c r="C516" s="6">
        <f>SQL!C512</f>
        <v>0</v>
      </c>
      <c r="D516" s="6">
        <f>SQL!D512</f>
        <v>0</v>
      </c>
      <c r="E516" s="6">
        <f>SQL!E512</f>
        <v>0</v>
      </c>
      <c r="F516" s="6">
        <f>SQL!F512</f>
        <v>0</v>
      </c>
      <c r="G516" s="6">
        <f>SQL!G512</f>
        <v>0</v>
      </c>
      <c r="H516" s="6">
        <f>SQL!H512</f>
        <v>0</v>
      </c>
      <c r="I516" s="6">
        <f>SQL!I512</f>
        <v>11</v>
      </c>
      <c r="J516" s="6">
        <f>SQL!J512</f>
        <v>0</v>
      </c>
      <c r="K516" s="6">
        <f>SQL!K512</f>
        <v>28</v>
      </c>
      <c r="L516" s="6">
        <f>SQL!L512</f>
        <v>16</v>
      </c>
      <c r="M516" s="6">
        <f>SQL!M512</f>
        <v>0</v>
      </c>
      <c r="N516" s="6">
        <f>SQL!N512</f>
        <v>23</v>
      </c>
      <c r="O516" s="4">
        <f t="shared" si="22"/>
        <v>11</v>
      </c>
      <c r="P516" s="4">
        <f t="shared" si="23"/>
        <v>0</v>
      </c>
      <c r="Q516" s="4">
        <f t="shared" si="23"/>
        <v>28</v>
      </c>
      <c r="R516" s="4">
        <f t="shared" si="23"/>
        <v>16</v>
      </c>
      <c r="S516" s="4">
        <f t="shared" si="23"/>
        <v>0</v>
      </c>
      <c r="T516" s="4">
        <f t="shared" si="24"/>
        <v>23</v>
      </c>
    </row>
    <row r="517" spans="1:20" s="6" customFormat="1" ht="15">
      <c r="A517" s="6" t="str">
        <f>SQL!A513</f>
        <v>Lipan</v>
      </c>
      <c r="B517" s="6">
        <f>SQL!B513</f>
        <v>488</v>
      </c>
      <c r="C517" s="6">
        <f>SQL!C513</f>
        <v>0</v>
      </c>
      <c r="D517" s="6">
        <f>SQL!D513</f>
        <v>0</v>
      </c>
      <c r="E517" s="6">
        <f>SQL!E513</f>
        <v>0</v>
      </c>
      <c r="F517" s="6">
        <f>SQL!F513</f>
        <v>0</v>
      </c>
      <c r="G517" s="6">
        <f>SQL!G513</f>
        <v>0</v>
      </c>
      <c r="H517" s="6">
        <f>SQL!H513</f>
        <v>0</v>
      </c>
      <c r="I517" s="6">
        <f>SQL!I513</f>
        <v>0</v>
      </c>
      <c r="J517" s="6">
        <f>SQL!J513</f>
        <v>0</v>
      </c>
      <c r="K517" s="6">
        <f>SQL!K513</f>
        <v>0</v>
      </c>
      <c r="L517" s="6">
        <f>SQL!L513</f>
        <v>0</v>
      </c>
      <c r="M517" s="6">
        <f>SQL!M513</f>
        <v>0</v>
      </c>
      <c r="N517" s="6">
        <f>SQL!N513</f>
        <v>0</v>
      </c>
      <c r="O517" s="4">
        <f t="shared" si="22"/>
        <v>0</v>
      </c>
      <c r="P517" s="4">
        <f t="shared" si="23"/>
        <v>0</v>
      </c>
      <c r="Q517" s="4">
        <f t="shared" si="23"/>
        <v>0</v>
      </c>
      <c r="R517" s="4">
        <f t="shared" si="23"/>
        <v>0</v>
      </c>
      <c r="S517" s="4">
        <f t="shared" si="23"/>
        <v>0</v>
      </c>
      <c r="T517" s="4">
        <f t="shared" si="24"/>
        <v>0</v>
      </c>
    </row>
    <row r="518" spans="1:20" s="6" customFormat="1" ht="15">
      <c r="A518" s="6" t="str">
        <f>SQL!A514</f>
        <v>Little Elm</v>
      </c>
      <c r="B518" s="6">
        <f>SQL!B514</f>
        <v>53126</v>
      </c>
      <c r="C518" s="6">
        <f>SQL!C514</f>
        <v>0</v>
      </c>
      <c r="D518" s="6">
        <f>SQL!D514</f>
        <v>0</v>
      </c>
      <c r="E518" s="6">
        <f>SQL!E514</f>
        <v>0</v>
      </c>
      <c r="F518" s="6">
        <f>SQL!F514</f>
        <v>0</v>
      </c>
      <c r="G518" s="6">
        <f>SQL!G514</f>
        <v>0</v>
      </c>
      <c r="H518" s="6">
        <f>SQL!H514</f>
        <v>0</v>
      </c>
      <c r="I518" s="6">
        <f>SQL!I514</f>
        <v>4723</v>
      </c>
      <c r="J518" s="6">
        <f>SQL!J514</f>
        <v>400</v>
      </c>
      <c r="K518" s="6">
        <f>SQL!K514</f>
        <v>5274</v>
      </c>
      <c r="L518" s="6">
        <f>SQL!L514</f>
        <v>4530</v>
      </c>
      <c r="M518" s="6">
        <f>SQL!M514</f>
        <v>367</v>
      </c>
      <c r="N518" s="6">
        <f>SQL!N514</f>
        <v>5501</v>
      </c>
      <c r="O518" s="4">
        <f t="shared" si="22"/>
        <v>4723</v>
      </c>
      <c r="P518" s="4">
        <f t="shared" si="23"/>
        <v>400</v>
      </c>
      <c r="Q518" s="4">
        <f t="shared" si="23"/>
        <v>5274</v>
      </c>
      <c r="R518" s="4">
        <f t="shared" si="23"/>
        <v>4530</v>
      </c>
      <c r="S518" s="4">
        <f aca="true" t="shared" si="25" ref="S518:T581">SUM(G518,M518)</f>
        <v>367</v>
      </c>
      <c r="T518" s="4">
        <f t="shared" si="24"/>
        <v>5501</v>
      </c>
    </row>
    <row r="519" spans="1:20" s="6" customFormat="1" ht="15">
      <c r="A519" s="6" t="str">
        <f>SQL!A515</f>
        <v>Little River - Academy</v>
      </c>
      <c r="B519" s="6">
        <f>SQL!B515</f>
        <v>2038</v>
      </c>
      <c r="C519" s="6">
        <f>SQL!C515</f>
        <v>0</v>
      </c>
      <c r="D519" s="6">
        <f>SQL!D515</f>
        <v>0</v>
      </c>
      <c r="E519" s="6">
        <f>SQL!E515</f>
        <v>0</v>
      </c>
      <c r="F519" s="6">
        <f>SQL!F515</f>
        <v>0</v>
      </c>
      <c r="G519" s="6">
        <f>SQL!G515</f>
        <v>0</v>
      </c>
      <c r="H519" s="6">
        <f>SQL!H515</f>
        <v>0</v>
      </c>
      <c r="I519" s="6">
        <f>SQL!I515</f>
        <v>0</v>
      </c>
      <c r="J519" s="6">
        <f>SQL!J515</f>
        <v>0</v>
      </c>
      <c r="K519" s="6">
        <f>SQL!K515</f>
        <v>0</v>
      </c>
      <c r="L519" s="6">
        <f>SQL!L515</f>
        <v>0</v>
      </c>
      <c r="M519" s="6">
        <f>SQL!M515</f>
        <v>0</v>
      </c>
      <c r="N519" s="6">
        <f>SQL!N515</f>
        <v>0</v>
      </c>
      <c r="O519" s="4">
        <f aca="true" t="shared" si="26" ref="O519:O582">SUM(C519,I519)</f>
        <v>0</v>
      </c>
      <c r="P519" s="4">
        <f aca="true" t="shared" si="27" ref="P519:T582">SUM(D519,J519)</f>
        <v>0</v>
      </c>
      <c r="Q519" s="4">
        <f t="shared" si="27"/>
        <v>0</v>
      </c>
      <c r="R519" s="4">
        <f t="shared" si="27"/>
        <v>0</v>
      </c>
      <c r="S519" s="4">
        <f t="shared" si="25"/>
        <v>0</v>
      </c>
      <c r="T519" s="4">
        <f t="shared" si="25"/>
        <v>0</v>
      </c>
    </row>
    <row r="520" spans="1:20" s="6" customFormat="1" ht="15">
      <c r="A520" s="6" t="str">
        <f>SQL!A516</f>
        <v>Littlefield</v>
      </c>
      <c r="B520" s="6">
        <f>SQL!B516</f>
        <v>5843</v>
      </c>
      <c r="C520" s="6">
        <f>SQL!C516</f>
        <v>0</v>
      </c>
      <c r="D520" s="6">
        <f>SQL!D516</f>
        <v>0</v>
      </c>
      <c r="E520" s="6">
        <f>SQL!E516</f>
        <v>0</v>
      </c>
      <c r="F520" s="6">
        <f>SQL!F516</f>
        <v>0</v>
      </c>
      <c r="G520" s="6">
        <f>SQL!G516</f>
        <v>0</v>
      </c>
      <c r="H520" s="6">
        <f>SQL!H516</f>
        <v>0</v>
      </c>
      <c r="I520" s="6">
        <f>SQL!I516</f>
        <v>74</v>
      </c>
      <c r="J520" s="6">
        <f>SQL!J516</f>
        <v>108</v>
      </c>
      <c r="K520" s="6">
        <f>SQL!K516</f>
        <v>489</v>
      </c>
      <c r="L520" s="6">
        <f>SQL!L516</f>
        <v>443</v>
      </c>
      <c r="M520" s="6">
        <f>SQL!M516</f>
        <v>113</v>
      </c>
      <c r="N520" s="6">
        <f>SQL!N516</f>
        <v>114</v>
      </c>
      <c r="O520" s="4">
        <f t="shared" si="26"/>
        <v>74</v>
      </c>
      <c r="P520" s="4">
        <f t="shared" si="27"/>
        <v>108</v>
      </c>
      <c r="Q520" s="4">
        <f t="shared" si="27"/>
        <v>489</v>
      </c>
      <c r="R520" s="4">
        <f t="shared" si="27"/>
        <v>443</v>
      </c>
      <c r="S520" s="4">
        <f t="shared" si="25"/>
        <v>113</v>
      </c>
      <c r="T520" s="4">
        <f t="shared" si="25"/>
        <v>114</v>
      </c>
    </row>
    <row r="521" spans="1:20" s="6" customFormat="1" ht="15">
      <c r="A521" s="6" t="str">
        <f>SQL!A517</f>
        <v>Live Oak</v>
      </c>
      <c r="B521" s="6">
        <f>SQL!B517</f>
        <v>16499</v>
      </c>
      <c r="C521" s="6">
        <f>SQL!C517</f>
        <v>0</v>
      </c>
      <c r="D521" s="6">
        <f>SQL!D517</f>
        <v>0</v>
      </c>
      <c r="E521" s="6">
        <f>SQL!E517</f>
        <v>0</v>
      </c>
      <c r="F521" s="6">
        <f>SQL!F517</f>
        <v>0</v>
      </c>
      <c r="G521" s="6">
        <f>SQL!G517</f>
        <v>0</v>
      </c>
      <c r="H521" s="6">
        <f>SQL!H517</f>
        <v>0</v>
      </c>
      <c r="I521" s="6">
        <f>SQL!I517</f>
        <v>2486</v>
      </c>
      <c r="J521" s="6">
        <f>SQL!J517</f>
        <v>1564</v>
      </c>
      <c r="K521" s="6">
        <f>SQL!K517</f>
        <v>3013</v>
      </c>
      <c r="L521" s="6">
        <f>SQL!L517</f>
        <v>3479</v>
      </c>
      <c r="M521" s="6">
        <f>SQL!M517</f>
        <v>1303</v>
      </c>
      <c r="N521" s="6">
        <f>SQL!N517</f>
        <v>2259</v>
      </c>
      <c r="O521" s="4">
        <f t="shared" si="26"/>
        <v>2486</v>
      </c>
      <c r="P521" s="4">
        <f t="shared" si="27"/>
        <v>1564</v>
      </c>
      <c r="Q521" s="4">
        <f t="shared" si="27"/>
        <v>3013</v>
      </c>
      <c r="R521" s="4">
        <f t="shared" si="27"/>
        <v>3479</v>
      </c>
      <c r="S521" s="4">
        <f t="shared" si="25"/>
        <v>1303</v>
      </c>
      <c r="T521" s="4">
        <f t="shared" si="25"/>
        <v>2259</v>
      </c>
    </row>
    <row r="522" spans="1:20" s="6" customFormat="1" ht="15">
      <c r="A522" s="6" t="str">
        <f>SQL!A518</f>
        <v>Liverpool</v>
      </c>
      <c r="B522" s="6">
        <f>SQL!B518</f>
        <v>551</v>
      </c>
      <c r="C522" s="6">
        <f>SQL!C518</f>
        <v>0</v>
      </c>
      <c r="D522" s="6">
        <f>SQL!D518</f>
        <v>0</v>
      </c>
      <c r="E522" s="6">
        <f>SQL!E518</f>
        <v>0</v>
      </c>
      <c r="F522" s="6">
        <f>SQL!F518</f>
        <v>0</v>
      </c>
      <c r="G522" s="6">
        <f>SQL!G518</f>
        <v>0</v>
      </c>
      <c r="H522" s="6">
        <f>SQL!H518</f>
        <v>0</v>
      </c>
      <c r="I522" s="6">
        <f>SQL!I518</f>
        <v>856</v>
      </c>
      <c r="J522" s="6">
        <f>SQL!J518</f>
        <v>42</v>
      </c>
      <c r="K522" s="6">
        <f>SQL!K518</f>
        <v>157</v>
      </c>
      <c r="L522" s="6">
        <f>SQL!L518</f>
        <v>157</v>
      </c>
      <c r="M522" s="6">
        <f>SQL!M518</f>
        <v>44</v>
      </c>
      <c r="N522" s="6">
        <f>SQL!N518</f>
        <v>854</v>
      </c>
      <c r="O522" s="4">
        <f t="shared" si="26"/>
        <v>856</v>
      </c>
      <c r="P522" s="4">
        <f t="shared" si="27"/>
        <v>42</v>
      </c>
      <c r="Q522" s="4">
        <f t="shared" si="27"/>
        <v>157</v>
      </c>
      <c r="R522" s="4">
        <f t="shared" si="27"/>
        <v>157</v>
      </c>
      <c r="S522" s="4">
        <f t="shared" si="25"/>
        <v>44</v>
      </c>
      <c r="T522" s="4">
        <f t="shared" si="25"/>
        <v>854</v>
      </c>
    </row>
    <row r="523" spans="1:20" s="6" customFormat="1" ht="15">
      <c r="A523" s="6" t="str">
        <f>SQL!A519</f>
        <v>Livingston</v>
      </c>
      <c r="B523" s="6">
        <f>SQL!B519</f>
        <v>5242</v>
      </c>
      <c r="C523" s="6">
        <f>SQL!C519</f>
        <v>0</v>
      </c>
      <c r="D523" s="6">
        <f>SQL!D519</f>
        <v>0</v>
      </c>
      <c r="E523" s="6">
        <f>SQL!E519</f>
        <v>0</v>
      </c>
      <c r="F523" s="6">
        <f>SQL!F519</f>
        <v>0</v>
      </c>
      <c r="G523" s="6">
        <f>SQL!G519</f>
        <v>0</v>
      </c>
      <c r="H523" s="6">
        <f>SQL!H519</f>
        <v>0</v>
      </c>
      <c r="I523" s="6">
        <f>SQL!I519</f>
        <v>0</v>
      </c>
      <c r="J523" s="6">
        <f>SQL!J519</f>
        <v>0</v>
      </c>
      <c r="K523" s="6">
        <f>SQL!K519</f>
        <v>0</v>
      </c>
      <c r="L523" s="6">
        <f>SQL!L519</f>
        <v>0</v>
      </c>
      <c r="M523" s="6">
        <f>SQL!M519</f>
        <v>0</v>
      </c>
      <c r="N523" s="6">
        <f>SQL!N519</f>
        <v>0</v>
      </c>
      <c r="O523" s="4">
        <f t="shared" si="26"/>
        <v>0</v>
      </c>
      <c r="P523" s="4">
        <f t="shared" si="27"/>
        <v>0</v>
      </c>
      <c r="Q523" s="4">
        <f t="shared" si="27"/>
        <v>0</v>
      </c>
      <c r="R523" s="4">
        <f t="shared" si="27"/>
        <v>0</v>
      </c>
      <c r="S523" s="4">
        <f t="shared" si="25"/>
        <v>0</v>
      </c>
      <c r="T523" s="4">
        <f t="shared" si="25"/>
        <v>0</v>
      </c>
    </row>
    <row r="524" spans="1:20" s="6" customFormat="1" ht="15">
      <c r="A524" s="6" t="str">
        <f>SQL!A520</f>
        <v>Llano</v>
      </c>
      <c r="B524" s="6">
        <f>SQL!B520</f>
        <v>3497</v>
      </c>
      <c r="C524" s="6">
        <f>SQL!C520</f>
        <v>0</v>
      </c>
      <c r="D524" s="6">
        <f>SQL!D520</f>
        <v>0</v>
      </c>
      <c r="E524" s="6">
        <f>SQL!E520</f>
        <v>0</v>
      </c>
      <c r="F524" s="6">
        <f>SQL!F520</f>
        <v>0</v>
      </c>
      <c r="G524" s="6">
        <f>SQL!G520</f>
        <v>0</v>
      </c>
      <c r="H524" s="6">
        <f>SQL!H520</f>
        <v>0</v>
      </c>
      <c r="I524" s="6">
        <f>SQL!I520</f>
        <v>326</v>
      </c>
      <c r="J524" s="6">
        <f>SQL!J520</f>
        <v>114</v>
      </c>
      <c r="K524" s="6">
        <f>SQL!K520</f>
        <v>376</v>
      </c>
      <c r="L524" s="6">
        <f>SQL!L520</f>
        <v>380</v>
      </c>
      <c r="M524" s="6">
        <f>SQL!M520</f>
        <v>82</v>
      </c>
      <c r="N524" s="6">
        <f>SQL!N520</f>
        <v>354</v>
      </c>
      <c r="O524" s="4">
        <f t="shared" si="26"/>
        <v>326</v>
      </c>
      <c r="P524" s="4">
        <f t="shared" si="27"/>
        <v>114</v>
      </c>
      <c r="Q524" s="4">
        <f t="shared" si="27"/>
        <v>376</v>
      </c>
      <c r="R524" s="4">
        <f t="shared" si="27"/>
        <v>380</v>
      </c>
      <c r="S524" s="4">
        <f t="shared" si="25"/>
        <v>82</v>
      </c>
      <c r="T524" s="4">
        <f t="shared" si="25"/>
        <v>354</v>
      </c>
    </row>
    <row r="525" spans="1:20" s="6" customFormat="1" ht="15">
      <c r="A525" s="6" t="str">
        <f>SQL!A521</f>
        <v>Lockhart</v>
      </c>
      <c r="B525" s="6">
        <f>SQL!B521</f>
        <v>14133</v>
      </c>
      <c r="C525" s="6">
        <f>SQL!C521</f>
        <v>1</v>
      </c>
      <c r="D525" s="6">
        <f>SQL!D521</f>
        <v>0</v>
      </c>
      <c r="E525" s="6">
        <f>SQL!E521</f>
        <v>0</v>
      </c>
      <c r="F525" s="6">
        <f>SQL!F521</f>
        <v>0</v>
      </c>
      <c r="G525" s="6">
        <f>SQL!G521</f>
        <v>0</v>
      </c>
      <c r="H525" s="6">
        <f>SQL!H521</f>
        <v>1</v>
      </c>
      <c r="I525" s="6">
        <f>SQL!I521</f>
        <v>593</v>
      </c>
      <c r="J525" s="6">
        <f>SQL!J521</f>
        <v>984</v>
      </c>
      <c r="K525" s="6">
        <f>SQL!K521</f>
        <v>2213</v>
      </c>
      <c r="L525" s="6">
        <f>SQL!L521</f>
        <v>2146</v>
      </c>
      <c r="M525" s="6">
        <f>SQL!M521</f>
        <v>941</v>
      </c>
      <c r="N525" s="6">
        <f>SQL!N521</f>
        <v>704</v>
      </c>
      <c r="O525" s="4">
        <f t="shared" si="26"/>
        <v>594</v>
      </c>
      <c r="P525" s="4">
        <f t="shared" si="27"/>
        <v>984</v>
      </c>
      <c r="Q525" s="4">
        <f t="shared" si="27"/>
        <v>2213</v>
      </c>
      <c r="R525" s="4">
        <f t="shared" si="27"/>
        <v>2146</v>
      </c>
      <c r="S525" s="4">
        <f t="shared" si="25"/>
        <v>941</v>
      </c>
      <c r="T525" s="4">
        <f t="shared" si="25"/>
        <v>705</v>
      </c>
    </row>
    <row r="526" spans="1:20" s="6" customFormat="1" ht="15">
      <c r="A526" s="6" t="str">
        <f>SQL!A522</f>
        <v>Lockney</v>
      </c>
      <c r="B526" s="6">
        <f>SQL!B522</f>
        <v>1631</v>
      </c>
      <c r="C526" s="6">
        <f>SQL!C522</f>
        <v>0</v>
      </c>
      <c r="D526" s="6">
        <f>SQL!D522</f>
        <v>0</v>
      </c>
      <c r="E526" s="6">
        <f>SQL!E522</f>
        <v>0</v>
      </c>
      <c r="F526" s="6">
        <f>SQL!F522</f>
        <v>0</v>
      </c>
      <c r="G526" s="6">
        <f>SQL!G522</f>
        <v>0</v>
      </c>
      <c r="H526" s="6">
        <f>SQL!H522</f>
        <v>0</v>
      </c>
      <c r="I526" s="6">
        <f>SQL!I522</f>
        <v>139</v>
      </c>
      <c r="J526" s="6">
        <f>SQL!J522</f>
        <v>0</v>
      </c>
      <c r="K526" s="6">
        <f>SQL!K522</f>
        <v>116</v>
      </c>
      <c r="L526" s="6">
        <f>SQL!L522</f>
        <v>53</v>
      </c>
      <c r="M526" s="6">
        <f>SQL!M522</f>
        <v>0</v>
      </c>
      <c r="N526" s="6">
        <f>SQL!N522</f>
        <v>203</v>
      </c>
      <c r="O526" s="4">
        <f t="shared" si="26"/>
        <v>139</v>
      </c>
      <c r="P526" s="4">
        <f t="shared" si="27"/>
        <v>0</v>
      </c>
      <c r="Q526" s="4">
        <f t="shared" si="27"/>
        <v>116</v>
      </c>
      <c r="R526" s="4">
        <f t="shared" si="27"/>
        <v>53</v>
      </c>
      <c r="S526" s="4">
        <f t="shared" si="25"/>
        <v>0</v>
      </c>
      <c r="T526" s="4">
        <f t="shared" si="25"/>
        <v>203</v>
      </c>
    </row>
    <row r="527" spans="1:20" s="6" customFormat="1" ht="15">
      <c r="A527" s="6" t="str">
        <f>SQL!A523</f>
        <v>Log Cabin</v>
      </c>
      <c r="B527" s="6">
        <f>SQL!B523</f>
        <v>772</v>
      </c>
      <c r="C527" s="6">
        <f>SQL!C523</f>
        <v>0</v>
      </c>
      <c r="D527" s="6">
        <f>SQL!D523</f>
        <v>0</v>
      </c>
      <c r="E527" s="6">
        <f>SQL!E523</f>
        <v>0</v>
      </c>
      <c r="F527" s="6">
        <f>SQL!F523</f>
        <v>0</v>
      </c>
      <c r="G527" s="6">
        <f>SQL!G523</f>
        <v>0</v>
      </c>
      <c r="H527" s="6">
        <f>SQL!H523</f>
        <v>0</v>
      </c>
      <c r="I527" s="6">
        <f>SQL!I523</f>
        <v>508</v>
      </c>
      <c r="J527" s="6">
        <f>SQL!J523</f>
        <v>182</v>
      </c>
      <c r="K527" s="6">
        <f>SQL!K523</f>
        <v>756</v>
      </c>
      <c r="L527" s="6">
        <f>SQL!L523</f>
        <v>737</v>
      </c>
      <c r="M527" s="6">
        <f>SQL!M523</f>
        <v>198</v>
      </c>
      <c r="N527" s="6">
        <f>SQL!N523</f>
        <v>492</v>
      </c>
      <c r="O527" s="4">
        <f t="shared" si="26"/>
        <v>508</v>
      </c>
      <c r="P527" s="4">
        <f t="shared" si="27"/>
        <v>182</v>
      </c>
      <c r="Q527" s="4">
        <f t="shared" si="27"/>
        <v>756</v>
      </c>
      <c r="R527" s="4">
        <f t="shared" si="27"/>
        <v>737</v>
      </c>
      <c r="S527" s="4">
        <f t="shared" si="25"/>
        <v>198</v>
      </c>
      <c r="T527" s="4">
        <f t="shared" si="25"/>
        <v>492</v>
      </c>
    </row>
    <row r="528" spans="1:20" s="6" customFormat="1" ht="15">
      <c r="A528" s="6" t="str">
        <f>SQL!A524</f>
        <v>Lometa</v>
      </c>
      <c r="B528" s="6">
        <f>SQL!B524</f>
        <v>861</v>
      </c>
      <c r="C528" s="6">
        <f>SQL!C524</f>
        <v>0</v>
      </c>
      <c r="D528" s="6">
        <f>SQL!D524</f>
        <v>0</v>
      </c>
      <c r="E528" s="6">
        <f>SQL!E524</f>
        <v>0</v>
      </c>
      <c r="F528" s="6">
        <f>SQL!F524</f>
        <v>0</v>
      </c>
      <c r="G528" s="6">
        <f>SQL!G524</f>
        <v>0</v>
      </c>
      <c r="H528" s="6">
        <f>SQL!H524</f>
        <v>0</v>
      </c>
      <c r="I528" s="6">
        <f>SQL!I524</f>
        <v>2133</v>
      </c>
      <c r="J528" s="6">
        <f>SQL!J524</f>
        <v>80</v>
      </c>
      <c r="K528" s="6">
        <f>SQL!K524</f>
        <v>1197</v>
      </c>
      <c r="L528" s="6">
        <f>SQL!L524</f>
        <v>1623</v>
      </c>
      <c r="M528" s="6">
        <f>SQL!M524</f>
        <v>97</v>
      </c>
      <c r="N528" s="6">
        <f>SQL!N524</f>
        <v>677</v>
      </c>
      <c r="O528" s="4">
        <f t="shared" si="26"/>
        <v>2133</v>
      </c>
      <c r="P528" s="4">
        <f t="shared" si="27"/>
        <v>80</v>
      </c>
      <c r="Q528" s="4">
        <f t="shared" si="27"/>
        <v>1197</v>
      </c>
      <c r="R528" s="4">
        <f t="shared" si="27"/>
        <v>1623</v>
      </c>
      <c r="S528" s="4">
        <f t="shared" si="25"/>
        <v>97</v>
      </c>
      <c r="T528" s="4">
        <f t="shared" si="25"/>
        <v>677</v>
      </c>
    </row>
    <row r="529" spans="1:20" s="6" customFormat="1" ht="15">
      <c r="A529" s="6" t="str">
        <f>SQL!A525</f>
        <v>Lone Oak</v>
      </c>
      <c r="B529" s="6">
        <f>SQL!B525</f>
        <v>692</v>
      </c>
      <c r="C529" s="6">
        <f>SQL!C525</f>
        <v>0</v>
      </c>
      <c r="D529" s="6">
        <f>SQL!D525</f>
        <v>0</v>
      </c>
      <c r="E529" s="6">
        <f>SQL!E525</f>
        <v>0</v>
      </c>
      <c r="F529" s="6">
        <f>SQL!F525</f>
        <v>0</v>
      </c>
      <c r="G529" s="6">
        <f>SQL!G525</f>
        <v>0</v>
      </c>
      <c r="H529" s="6">
        <f>SQL!H525</f>
        <v>0</v>
      </c>
      <c r="I529" s="6">
        <f>SQL!I525</f>
        <v>384</v>
      </c>
      <c r="J529" s="6">
        <f>SQL!J525</f>
        <v>209</v>
      </c>
      <c r="K529" s="6">
        <f>SQL!K525</f>
        <v>724</v>
      </c>
      <c r="L529" s="6">
        <f>SQL!L525</f>
        <v>745</v>
      </c>
      <c r="M529" s="6">
        <f>SQL!M525</f>
        <v>185</v>
      </c>
      <c r="N529" s="6">
        <f>SQL!N525</f>
        <v>390</v>
      </c>
      <c r="O529" s="4">
        <f t="shared" si="26"/>
        <v>384</v>
      </c>
      <c r="P529" s="4">
        <f t="shared" si="27"/>
        <v>209</v>
      </c>
      <c r="Q529" s="4">
        <f t="shared" si="27"/>
        <v>724</v>
      </c>
      <c r="R529" s="4">
        <f t="shared" si="27"/>
        <v>745</v>
      </c>
      <c r="S529" s="4">
        <f t="shared" si="25"/>
        <v>185</v>
      </c>
      <c r="T529" s="4">
        <f t="shared" si="25"/>
        <v>390</v>
      </c>
    </row>
    <row r="530" spans="1:20" s="6" customFormat="1" ht="15">
      <c r="A530" s="6" t="str">
        <f>SQL!A526</f>
        <v>Lone Star</v>
      </c>
      <c r="B530" s="6">
        <f>SQL!B526</f>
        <v>1482</v>
      </c>
      <c r="C530" s="6">
        <f>SQL!C526</f>
        <v>0</v>
      </c>
      <c r="D530" s="6">
        <f>SQL!D526</f>
        <v>0</v>
      </c>
      <c r="E530" s="6">
        <f>SQL!E526</f>
        <v>0</v>
      </c>
      <c r="F530" s="6">
        <f>SQL!F526</f>
        <v>0</v>
      </c>
      <c r="G530" s="6">
        <f>SQL!G526</f>
        <v>0</v>
      </c>
      <c r="H530" s="6">
        <f>SQL!H526</f>
        <v>0</v>
      </c>
      <c r="I530" s="6">
        <f>SQL!I526</f>
        <v>402</v>
      </c>
      <c r="J530" s="6">
        <f>SQL!J526</f>
        <v>616</v>
      </c>
      <c r="K530" s="6">
        <f>SQL!K526</f>
        <v>555</v>
      </c>
      <c r="L530" s="6">
        <f>SQL!L526</f>
        <v>1035</v>
      </c>
      <c r="M530" s="6">
        <f>SQL!M526</f>
        <v>149</v>
      </c>
      <c r="N530" s="6">
        <f>SQL!N526</f>
        <v>731</v>
      </c>
      <c r="O530" s="4">
        <f t="shared" si="26"/>
        <v>402</v>
      </c>
      <c r="P530" s="4">
        <f t="shared" si="27"/>
        <v>616</v>
      </c>
      <c r="Q530" s="4">
        <f t="shared" si="27"/>
        <v>555</v>
      </c>
      <c r="R530" s="4">
        <f t="shared" si="27"/>
        <v>1035</v>
      </c>
      <c r="S530" s="4">
        <f t="shared" si="25"/>
        <v>149</v>
      </c>
      <c r="T530" s="4">
        <f t="shared" si="25"/>
        <v>731</v>
      </c>
    </row>
    <row r="531" spans="1:20" s="6" customFormat="1" ht="15">
      <c r="A531" s="6" t="str">
        <f>SQL!A527</f>
        <v>Longview</v>
      </c>
      <c r="B531" s="6">
        <f>SQL!B527</f>
        <v>81631</v>
      </c>
      <c r="C531" s="6">
        <f>SQL!C527</f>
        <v>20</v>
      </c>
      <c r="D531" s="6">
        <f>SQL!D527</f>
        <v>0</v>
      </c>
      <c r="E531" s="6">
        <f>SQL!E527</f>
        <v>57</v>
      </c>
      <c r="F531" s="6">
        <f>SQL!F527</f>
        <v>52</v>
      </c>
      <c r="G531" s="6">
        <f>SQL!G527</f>
        <v>0</v>
      </c>
      <c r="H531" s="6">
        <f>SQL!H527</f>
        <v>25</v>
      </c>
      <c r="I531" s="6">
        <f>SQL!I527</f>
        <v>6190</v>
      </c>
      <c r="J531" s="6">
        <f>SQL!J527</f>
        <v>2667</v>
      </c>
      <c r="K531" s="6">
        <f>SQL!K527</f>
        <v>11705</v>
      </c>
      <c r="L531" s="6">
        <f>SQL!L527</f>
        <v>10373</v>
      </c>
      <c r="M531" s="6">
        <f>SQL!M527</f>
        <v>3258</v>
      </c>
      <c r="N531" s="6">
        <f>SQL!N527</f>
        <v>6931</v>
      </c>
      <c r="O531" s="4">
        <f t="shared" si="26"/>
        <v>6210</v>
      </c>
      <c r="P531" s="4">
        <f t="shared" si="27"/>
        <v>2667</v>
      </c>
      <c r="Q531" s="4">
        <f t="shared" si="27"/>
        <v>11762</v>
      </c>
      <c r="R531" s="4">
        <f t="shared" si="27"/>
        <v>10425</v>
      </c>
      <c r="S531" s="4">
        <f t="shared" si="25"/>
        <v>3258</v>
      </c>
      <c r="T531" s="4">
        <f t="shared" si="25"/>
        <v>6956</v>
      </c>
    </row>
    <row r="532" spans="1:20" s="6" customFormat="1" ht="15">
      <c r="A532" s="6" t="str">
        <f>SQL!A528</f>
        <v>Loraine</v>
      </c>
      <c r="B532" s="6">
        <f>SQL!B528</f>
        <v>564</v>
      </c>
      <c r="C532" s="6">
        <f>SQL!C528</f>
        <v>0</v>
      </c>
      <c r="D532" s="6">
        <f>SQL!D528</f>
        <v>0</v>
      </c>
      <c r="E532" s="6">
        <f>SQL!E528</f>
        <v>0</v>
      </c>
      <c r="F532" s="6">
        <f>SQL!F528</f>
        <v>0</v>
      </c>
      <c r="G532" s="6">
        <f>SQL!G528</f>
        <v>0</v>
      </c>
      <c r="H532" s="6">
        <f>SQL!H528</f>
        <v>0</v>
      </c>
      <c r="I532" s="6">
        <f>SQL!I528</f>
        <v>0</v>
      </c>
      <c r="J532" s="6">
        <f>SQL!J528</f>
        <v>0</v>
      </c>
      <c r="K532" s="6">
        <f>SQL!K528</f>
        <v>0</v>
      </c>
      <c r="L532" s="6">
        <f>SQL!L528</f>
        <v>0</v>
      </c>
      <c r="M532" s="6">
        <f>SQL!M528</f>
        <v>0</v>
      </c>
      <c r="N532" s="6">
        <f>SQL!N528</f>
        <v>0</v>
      </c>
      <c r="O532" s="4">
        <f t="shared" si="26"/>
        <v>0</v>
      </c>
      <c r="P532" s="4">
        <f t="shared" si="27"/>
        <v>0</v>
      </c>
      <c r="Q532" s="4">
        <f t="shared" si="27"/>
        <v>0</v>
      </c>
      <c r="R532" s="4">
        <f t="shared" si="27"/>
        <v>0</v>
      </c>
      <c r="S532" s="4">
        <f t="shared" si="25"/>
        <v>0</v>
      </c>
      <c r="T532" s="4">
        <f t="shared" si="25"/>
        <v>0</v>
      </c>
    </row>
    <row r="533" spans="1:20" s="6" customFormat="1" ht="15">
      <c r="A533" s="6" t="str">
        <f>SQL!A529</f>
        <v>Lorena</v>
      </c>
      <c r="B533" s="6">
        <f>SQL!B529</f>
        <v>1755</v>
      </c>
      <c r="C533" s="6">
        <f>SQL!C529</f>
        <v>2</v>
      </c>
      <c r="D533" s="6">
        <f>SQL!D529</f>
        <v>0</v>
      </c>
      <c r="E533" s="6">
        <f>SQL!E529</f>
        <v>5</v>
      </c>
      <c r="F533" s="6">
        <f>SQL!F529</f>
        <v>0</v>
      </c>
      <c r="G533" s="6">
        <f>SQL!G529</f>
        <v>0</v>
      </c>
      <c r="H533" s="6">
        <f>SQL!H529</f>
        <v>7</v>
      </c>
      <c r="I533" s="6">
        <f>SQL!I529</f>
        <v>2267</v>
      </c>
      <c r="J533" s="6">
        <f>SQL!J529</f>
        <v>409</v>
      </c>
      <c r="K533" s="6">
        <f>SQL!K529</f>
        <v>1503</v>
      </c>
      <c r="L533" s="6">
        <f>SQL!L529</f>
        <v>1416</v>
      </c>
      <c r="M533" s="6">
        <f>SQL!M529</f>
        <v>0</v>
      </c>
      <c r="N533" s="6">
        <f>SQL!N529</f>
        <v>2764</v>
      </c>
      <c r="O533" s="4">
        <f t="shared" si="26"/>
        <v>2269</v>
      </c>
      <c r="P533" s="4">
        <f t="shared" si="27"/>
        <v>409</v>
      </c>
      <c r="Q533" s="4">
        <f t="shared" si="27"/>
        <v>1508</v>
      </c>
      <c r="R533" s="4">
        <f t="shared" si="27"/>
        <v>1416</v>
      </c>
      <c r="S533" s="4">
        <f t="shared" si="25"/>
        <v>0</v>
      </c>
      <c r="T533" s="4">
        <f t="shared" si="25"/>
        <v>2771</v>
      </c>
    </row>
    <row r="534" spans="1:20" s="6" customFormat="1" ht="15">
      <c r="A534" s="6" t="str">
        <f>SQL!A530</f>
        <v>Lorenzo</v>
      </c>
      <c r="B534" s="6">
        <f>SQL!B530</f>
        <v>1138</v>
      </c>
      <c r="C534" s="6">
        <f>SQL!C530</f>
        <v>0</v>
      </c>
      <c r="D534" s="6">
        <f>SQL!D530</f>
        <v>0</v>
      </c>
      <c r="E534" s="6">
        <f>SQL!E530</f>
        <v>0</v>
      </c>
      <c r="F534" s="6">
        <f>SQL!F530</f>
        <v>0</v>
      </c>
      <c r="G534" s="6">
        <f>SQL!G530</f>
        <v>0</v>
      </c>
      <c r="H534" s="6">
        <f>SQL!H530</f>
        <v>0</v>
      </c>
      <c r="I534" s="6">
        <f>SQL!I530</f>
        <v>329</v>
      </c>
      <c r="J534" s="6">
        <f>SQL!J530</f>
        <v>0</v>
      </c>
      <c r="K534" s="6">
        <f>SQL!K530</f>
        <v>27</v>
      </c>
      <c r="L534" s="6">
        <f>SQL!L530</f>
        <v>0</v>
      </c>
      <c r="M534" s="6">
        <f>SQL!M530</f>
        <v>0</v>
      </c>
      <c r="N534" s="6">
        <f>SQL!N530</f>
        <v>356</v>
      </c>
      <c r="O534" s="4">
        <f t="shared" si="26"/>
        <v>329</v>
      </c>
      <c r="P534" s="4">
        <f t="shared" si="27"/>
        <v>0</v>
      </c>
      <c r="Q534" s="4">
        <f t="shared" si="27"/>
        <v>27</v>
      </c>
      <c r="R534" s="4">
        <f t="shared" si="27"/>
        <v>0</v>
      </c>
      <c r="S534" s="4">
        <f t="shared" si="25"/>
        <v>0</v>
      </c>
      <c r="T534" s="4">
        <f t="shared" si="25"/>
        <v>356</v>
      </c>
    </row>
    <row r="535" spans="1:20" s="6" customFormat="1" ht="15">
      <c r="A535" s="6" t="str">
        <f>SQL!A531</f>
        <v>Los Fresnos</v>
      </c>
      <c r="B535" s="6">
        <f>SQL!B531</f>
        <v>7837</v>
      </c>
      <c r="C535" s="6">
        <f>SQL!C531</f>
        <v>0</v>
      </c>
      <c r="D535" s="6">
        <f>SQL!D531</f>
        <v>0</v>
      </c>
      <c r="E535" s="6">
        <f>SQL!E531</f>
        <v>0</v>
      </c>
      <c r="F535" s="6">
        <f>SQL!F531</f>
        <v>0</v>
      </c>
      <c r="G535" s="6">
        <f>SQL!G531</f>
        <v>0</v>
      </c>
      <c r="H535" s="6">
        <f>SQL!H531</f>
        <v>0</v>
      </c>
      <c r="I535" s="6">
        <f>SQL!I531</f>
        <v>5364</v>
      </c>
      <c r="J535" s="6">
        <f>SQL!J531</f>
        <v>1839</v>
      </c>
      <c r="K535" s="6">
        <f>SQL!K531</f>
        <v>11586</v>
      </c>
      <c r="L535" s="6">
        <f>SQL!L531</f>
        <v>9151</v>
      </c>
      <c r="M535" s="6">
        <f>SQL!M531</f>
        <v>4863</v>
      </c>
      <c r="N535" s="6">
        <f>SQL!N531</f>
        <v>4777</v>
      </c>
      <c r="O535" s="4">
        <f t="shared" si="26"/>
        <v>5364</v>
      </c>
      <c r="P535" s="4">
        <f t="shared" si="27"/>
        <v>1839</v>
      </c>
      <c r="Q535" s="4">
        <f t="shared" si="27"/>
        <v>11586</v>
      </c>
      <c r="R535" s="4">
        <f t="shared" si="27"/>
        <v>9151</v>
      </c>
      <c r="S535" s="4">
        <f t="shared" si="25"/>
        <v>4863</v>
      </c>
      <c r="T535" s="4">
        <f t="shared" si="25"/>
        <v>4777</v>
      </c>
    </row>
    <row r="536" spans="1:20" s="6" customFormat="1" ht="15">
      <c r="A536" s="6" t="str">
        <f>SQL!A532</f>
        <v>Lott</v>
      </c>
      <c r="B536" s="6">
        <f>SQL!B532</f>
        <v>742</v>
      </c>
      <c r="C536" s="6">
        <f>SQL!C532</f>
        <v>0</v>
      </c>
      <c r="D536" s="6">
        <f>SQL!D532</f>
        <v>0</v>
      </c>
      <c r="E536" s="6">
        <f>SQL!E532</f>
        <v>0</v>
      </c>
      <c r="F536" s="6">
        <f>SQL!F532</f>
        <v>0</v>
      </c>
      <c r="G536" s="6">
        <f>SQL!G532</f>
        <v>0</v>
      </c>
      <c r="H536" s="6">
        <f>SQL!H532</f>
        <v>0</v>
      </c>
      <c r="I536" s="6">
        <f>SQL!I532</f>
        <v>3950</v>
      </c>
      <c r="J536" s="6">
        <f>SQL!J532</f>
        <v>930</v>
      </c>
      <c r="K536" s="6">
        <f>SQL!K532</f>
        <v>4344</v>
      </c>
      <c r="L536" s="6">
        <f>SQL!L532</f>
        <v>3367</v>
      </c>
      <c r="M536" s="6">
        <f>SQL!M532</f>
        <v>1216</v>
      </c>
      <c r="N536" s="6">
        <f>SQL!N532</f>
        <v>4464</v>
      </c>
      <c r="O536" s="4">
        <f t="shared" si="26"/>
        <v>3950</v>
      </c>
      <c r="P536" s="4">
        <f t="shared" si="27"/>
        <v>930</v>
      </c>
      <c r="Q536" s="4">
        <f t="shared" si="27"/>
        <v>4344</v>
      </c>
      <c r="R536" s="4">
        <f t="shared" si="27"/>
        <v>3367</v>
      </c>
      <c r="S536" s="4">
        <f t="shared" si="25"/>
        <v>1216</v>
      </c>
      <c r="T536" s="4">
        <f t="shared" si="25"/>
        <v>4464</v>
      </c>
    </row>
    <row r="537" spans="1:20" s="6" customFormat="1" ht="15">
      <c r="A537" s="6" t="str">
        <f>SQL!A533</f>
        <v>Lubbock</v>
      </c>
      <c r="B537" s="6">
        <f>SQL!B533</f>
        <v>258862</v>
      </c>
      <c r="C537" s="6">
        <f>SQL!C533</f>
        <v>0</v>
      </c>
      <c r="D537" s="6">
        <f>SQL!D533</f>
        <v>0</v>
      </c>
      <c r="E537" s="6">
        <f>SQL!E533</f>
        <v>0</v>
      </c>
      <c r="F537" s="6">
        <f>SQL!F533</f>
        <v>0</v>
      </c>
      <c r="G537" s="6">
        <f>SQL!G533</f>
        <v>0</v>
      </c>
      <c r="H537" s="6">
        <f>SQL!H533</f>
        <v>0</v>
      </c>
      <c r="I537" s="6">
        <f>SQL!I533</f>
        <v>116712</v>
      </c>
      <c r="J537" s="6">
        <f>SQL!J533</f>
        <v>26031</v>
      </c>
      <c r="K537" s="6">
        <f>SQL!K533</f>
        <v>48422</v>
      </c>
      <c r="L537" s="6">
        <f>SQL!L533</f>
        <v>31648</v>
      </c>
      <c r="M537" s="6">
        <f>SQL!M533</f>
        <v>27305</v>
      </c>
      <c r="N537" s="6">
        <f>SQL!N533</f>
        <v>132221</v>
      </c>
      <c r="O537" s="4">
        <f t="shared" si="26"/>
        <v>116712</v>
      </c>
      <c r="P537" s="4">
        <f t="shared" si="27"/>
        <v>26031</v>
      </c>
      <c r="Q537" s="4">
        <f t="shared" si="27"/>
        <v>48422</v>
      </c>
      <c r="R537" s="4">
        <f t="shared" si="27"/>
        <v>31648</v>
      </c>
      <c r="S537" s="4">
        <f t="shared" si="25"/>
        <v>27305</v>
      </c>
      <c r="T537" s="4">
        <f t="shared" si="25"/>
        <v>132221</v>
      </c>
    </row>
    <row r="538" spans="1:20" s="6" customFormat="1" ht="15">
      <c r="A538" s="6" t="str">
        <f>SQL!A534</f>
        <v>Lucas</v>
      </c>
      <c r="B538" s="6">
        <f>SQL!B534</f>
        <v>8553</v>
      </c>
      <c r="C538" s="6">
        <f>SQL!C534</f>
        <v>0</v>
      </c>
      <c r="D538" s="6">
        <f>SQL!D534</f>
        <v>0</v>
      </c>
      <c r="E538" s="6">
        <f>SQL!E534</f>
        <v>0</v>
      </c>
      <c r="F538" s="6">
        <f>SQL!F534</f>
        <v>0</v>
      </c>
      <c r="G538" s="6">
        <f>SQL!G534</f>
        <v>0</v>
      </c>
      <c r="H538" s="6">
        <f>SQL!H534</f>
        <v>0</v>
      </c>
      <c r="I538" s="6">
        <f>SQL!I534</f>
        <v>1</v>
      </c>
      <c r="J538" s="6">
        <f>SQL!J534</f>
        <v>0</v>
      </c>
      <c r="K538" s="6">
        <f>SQL!K534</f>
        <v>4</v>
      </c>
      <c r="L538" s="6">
        <f>SQL!L534</f>
        <v>1</v>
      </c>
      <c r="M538" s="6">
        <f>SQL!M534</f>
        <v>0</v>
      </c>
      <c r="N538" s="6">
        <f>SQL!N534</f>
        <v>4</v>
      </c>
      <c r="O538" s="4">
        <f t="shared" si="26"/>
        <v>1</v>
      </c>
      <c r="P538" s="4">
        <f t="shared" si="27"/>
        <v>0</v>
      </c>
      <c r="Q538" s="4">
        <f t="shared" si="27"/>
        <v>4</v>
      </c>
      <c r="R538" s="4">
        <f t="shared" si="27"/>
        <v>1</v>
      </c>
      <c r="S538" s="4">
        <f t="shared" si="25"/>
        <v>0</v>
      </c>
      <c r="T538" s="4">
        <f t="shared" si="25"/>
        <v>4</v>
      </c>
    </row>
    <row r="539" spans="1:20" s="6" customFormat="1" ht="15">
      <c r="A539" s="6" t="str">
        <f>SQL!A535</f>
        <v>Lufkin</v>
      </c>
      <c r="B539" s="6">
        <f>SQL!B535</f>
        <v>35021</v>
      </c>
      <c r="C539" s="6">
        <f>SQL!C535</f>
        <v>77</v>
      </c>
      <c r="D539" s="6">
        <f>SQL!D535</f>
        <v>0</v>
      </c>
      <c r="E539" s="6">
        <f>SQL!E535</f>
        <v>15</v>
      </c>
      <c r="F539" s="6">
        <f>SQL!F535</f>
        <v>2</v>
      </c>
      <c r="G539" s="6">
        <f>SQL!G535</f>
        <v>0</v>
      </c>
      <c r="H539" s="6">
        <f>SQL!H535</f>
        <v>90</v>
      </c>
      <c r="I539" s="6">
        <f>SQL!I535</f>
        <v>27673</v>
      </c>
      <c r="J539" s="6">
        <f>SQL!J535</f>
        <v>1787</v>
      </c>
      <c r="K539" s="6">
        <f>SQL!K535</f>
        <v>3669</v>
      </c>
      <c r="L539" s="6">
        <f>SQL!L535</f>
        <v>1406</v>
      </c>
      <c r="M539" s="6">
        <f>SQL!M535</f>
        <v>2919</v>
      </c>
      <c r="N539" s="6">
        <f>SQL!N535</f>
        <v>28804</v>
      </c>
      <c r="O539" s="4">
        <f t="shared" si="26"/>
        <v>27750</v>
      </c>
      <c r="P539" s="4">
        <f t="shared" si="27"/>
        <v>1787</v>
      </c>
      <c r="Q539" s="4">
        <f t="shared" si="27"/>
        <v>3684</v>
      </c>
      <c r="R539" s="4">
        <f t="shared" si="27"/>
        <v>1408</v>
      </c>
      <c r="S539" s="4">
        <f t="shared" si="25"/>
        <v>2919</v>
      </c>
      <c r="T539" s="4">
        <f t="shared" si="25"/>
        <v>28894</v>
      </c>
    </row>
    <row r="540" spans="1:20" s="6" customFormat="1" ht="15">
      <c r="A540" s="6" t="str">
        <f>SQL!A536</f>
        <v>Luling</v>
      </c>
      <c r="B540" s="6">
        <f>SQL!B536</f>
        <v>5869</v>
      </c>
      <c r="C540" s="6">
        <f>SQL!C536</f>
        <v>0</v>
      </c>
      <c r="D540" s="6">
        <f>SQL!D536</f>
        <v>0</v>
      </c>
      <c r="E540" s="6">
        <f>SQL!E536</f>
        <v>0</v>
      </c>
      <c r="F540" s="6">
        <f>SQL!F536</f>
        <v>0</v>
      </c>
      <c r="G540" s="6">
        <f>SQL!G536</f>
        <v>0</v>
      </c>
      <c r="H540" s="6">
        <f>SQL!H536</f>
        <v>0</v>
      </c>
      <c r="I540" s="6">
        <f>SQL!I536</f>
        <v>3040</v>
      </c>
      <c r="J540" s="6">
        <f>SQL!J536</f>
        <v>254</v>
      </c>
      <c r="K540" s="6">
        <f>SQL!K536</f>
        <v>773</v>
      </c>
      <c r="L540" s="6">
        <f>SQL!L536</f>
        <v>761</v>
      </c>
      <c r="M540" s="6">
        <f>SQL!M536</f>
        <v>491</v>
      </c>
      <c r="N540" s="6">
        <f>SQL!N536</f>
        <v>2885</v>
      </c>
      <c r="O540" s="4">
        <f t="shared" si="26"/>
        <v>3040</v>
      </c>
      <c r="P540" s="4">
        <f t="shared" si="27"/>
        <v>254</v>
      </c>
      <c r="Q540" s="4">
        <f t="shared" si="27"/>
        <v>773</v>
      </c>
      <c r="R540" s="4">
        <f t="shared" si="27"/>
        <v>761</v>
      </c>
      <c r="S540" s="4">
        <f t="shared" si="25"/>
        <v>491</v>
      </c>
      <c r="T540" s="4">
        <f t="shared" si="25"/>
        <v>2885</v>
      </c>
    </row>
    <row r="541" spans="1:20" s="6" customFormat="1" ht="15">
      <c r="A541" s="6" t="str">
        <f>SQL!A537</f>
        <v>Lumberton</v>
      </c>
      <c r="B541" s="6">
        <f>SQL!B537</f>
        <v>13073</v>
      </c>
      <c r="C541" s="6">
        <f>SQL!C537</f>
        <v>0</v>
      </c>
      <c r="D541" s="6">
        <f>SQL!D537</f>
        <v>0</v>
      </c>
      <c r="E541" s="6">
        <f>SQL!E537</f>
        <v>0</v>
      </c>
      <c r="F541" s="6">
        <f>SQL!F537</f>
        <v>0</v>
      </c>
      <c r="G541" s="6">
        <f>SQL!G537</f>
        <v>0</v>
      </c>
      <c r="H541" s="6">
        <f>SQL!H537</f>
        <v>0</v>
      </c>
      <c r="I541" s="6">
        <f>SQL!I537</f>
        <v>5570</v>
      </c>
      <c r="J541" s="6">
        <f>SQL!J537</f>
        <v>1987</v>
      </c>
      <c r="K541" s="6">
        <f>SQL!K537</f>
        <v>7463</v>
      </c>
      <c r="L541" s="6">
        <f>SQL!L537</f>
        <v>7107</v>
      </c>
      <c r="M541" s="6">
        <f>SQL!M537</f>
        <v>2042</v>
      </c>
      <c r="N541" s="6">
        <f>SQL!N537</f>
        <v>5871</v>
      </c>
      <c r="O541" s="4">
        <f t="shared" si="26"/>
        <v>5570</v>
      </c>
      <c r="P541" s="4">
        <f t="shared" si="27"/>
        <v>1987</v>
      </c>
      <c r="Q541" s="4">
        <f t="shared" si="27"/>
        <v>7463</v>
      </c>
      <c r="R541" s="4">
        <f t="shared" si="27"/>
        <v>7107</v>
      </c>
      <c r="S541" s="4">
        <f t="shared" si="25"/>
        <v>2042</v>
      </c>
      <c r="T541" s="4">
        <f t="shared" si="25"/>
        <v>5871</v>
      </c>
    </row>
    <row r="542" spans="1:20" s="6" customFormat="1" ht="15">
      <c r="A542" s="6" t="str">
        <f>SQL!A538</f>
        <v>Lyford</v>
      </c>
      <c r="B542" s="6">
        <f>SQL!B538</f>
        <v>2540</v>
      </c>
      <c r="C542" s="6">
        <f>SQL!C538</f>
        <v>0</v>
      </c>
      <c r="D542" s="6">
        <f>SQL!D538</f>
        <v>0</v>
      </c>
      <c r="E542" s="6">
        <f>SQL!E538</f>
        <v>0</v>
      </c>
      <c r="F542" s="6">
        <f>SQL!F538</f>
        <v>0</v>
      </c>
      <c r="G542" s="6">
        <f>SQL!G538</f>
        <v>0</v>
      </c>
      <c r="H542" s="6">
        <f>SQL!H538</f>
        <v>0</v>
      </c>
      <c r="I542" s="6">
        <f>SQL!I538</f>
        <v>1083</v>
      </c>
      <c r="J542" s="6">
        <f>SQL!J538</f>
        <v>55</v>
      </c>
      <c r="K542" s="6">
        <f>SQL!K538</f>
        <v>287</v>
      </c>
      <c r="L542" s="6">
        <f>SQL!L538</f>
        <v>319</v>
      </c>
      <c r="M542" s="6">
        <f>SQL!M538</f>
        <v>0</v>
      </c>
      <c r="N542" s="6">
        <f>SQL!N538</f>
        <v>1117</v>
      </c>
      <c r="O542" s="4">
        <f t="shared" si="26"/>
        <v>1083</v>
      </c>
      <c r="P542" s="4">
        <f t="shared" si="27"/>
        <v>55</v>
      </c>
      <c r="Q542" s="4">
        <f t="shared" si="27"/>
        <v>287</v>
      </c>
      <c r="R542" s="4">
        <f t="shared" si="27"/>
        <v>319</v>
      </c>
      <c r="S542" s="4">
        <f t="shared" si="25"/>
        <v>0</v>
      </c>
      <c r="T542" s="4">
        <f t="shared" si="25"/>
        <v>1117</v>
      </c>
    </row>
    <row r="543" spans="1:20" s="6" customFormat="1" ht="15">
      <c r="A543" s="6" t="str">
        <f>SQL!A539</f>
        <v>Lytle</v>
      </c>
      <c r="B543" s="6">
        <f>SQL!B539</f>
        <v>3066</v>
      </c>
      <c r="C543" s="6">
        <f>SQL!C539</f>
        <v>0</v>
      </c>
      <c r="D543" s="6">
        <f>SQL!D539</f>
        <v>0</v>
      </c>
      <c r="E543" s="6">
        <f>SQL!E539</f>
        <v>0</v>
      </c>
      <c r="F543" s="6">
        <f>SQL!F539</f>
        <v>0</v>
      </c>
      <c r="G543" s="6">
        <f>SQL!G539</f>
        <v>0</v>
      </c>
      <c r="H543" s="6">
        <f>SQL!H539</f>
        <v>0</v>
      </c>
      <c r="I543" s="6">
        <f>SQL!I539</f>
        <v>3294</v>
      </c>
      <c r="J543" s="6">
        <f>SQL!J539</f>
        <v>526</v>
      </c>
      <c r="K543" s="6">
        <f>SQL!K539</f>
        <v>1542</v>
      </c>
      <c r="L543" s="6">
        <f>SQL!L539</f>
        <v>1208</v>
      </c>
      <c r="M543" s="6">
        <f>SQL!M539</f>
        <v>625</v>
      </c>
      <c r="N543" s="6">
        <f>SQL!N539</f>
        <v>3528</v>
      </c>
      <c r="O543" s="4">
        <f t="shared" si="26"/>
        <v>3294</v>
      </c>
      <c r="P543" s="4">
        <f t="shared" si="27"/>
        <v>526</v>
      </c>
      <c r="Q543" s="4">
        <f t="shared" si="27"/>
        <v>1542</v>
      </c>
      <c r="R543" s="4">
        <f t="shared" si="27"/>
        <v>1208</v>
      </c>
      <c r="S543" s="4">
        <f t="shared" si="25"/>
        <v>625</v>
      </c>
      <c r="T543" s="4">
        <f t="shared" si="25"/>
        <v>3528</v>
      </c>
    </row>
    <row r="544" spans="1:20" s="6" customFormat="1" ht="15">
      <c r="A544" s="6" t="str">
        <f>SQL!A540</f>
        <v>Mabank</v>
      </c>
      <c r="B544" s="6">
        <f>SQL!B540</f>
        <v>3995</v>
      </c>
      <c r="C544" s="6">
        <f>SQL!C540</f>
        <v>0</v>
      </c>
      <c r="D544" s="6">
        <f>SQL!D540</f>
        <v>0</v>
      </c>
      <c r="E544" s="6">
        <f>SQL!E540</f>
        <v>0</v>
      </c>
      <c r="F544" s="6">
        <f>SQL!F540</f>
        <v>0</v>
      </c>
      <c r="G544" s="6">
        <f>SQL!G540</f>
        <v>0</v>
      </c>
      <c r="H544" s="6">
        <f>SQL!H540</f>
        <v>0</v>
      </c>
      <c r="I544" s="6">
        <f>SQL!I540</f>
        <v>175</v>
      </c>
      <c r="J544" s="6">
        <f>SQL!J540</f>
        <v>208</v>
      </c>
      <c r="K544" s="6">
        <f>SQL!K540</f>
        <v>986</v>
      </c>
      <c r="L544" s="6">
        <f>SQL!L540</f>
        <v>747</v>
      </c>
      <c r="M544" s="6">
        <f>SQL!M540</f>
        <v>447</v>
      </c>
      <c r="N544" s="6">
        <f>SQL!N540</f>
        <v>175</v>
      </c>
      <c r="O544" s="4">
        <f t="shared" si="26"/>
        <v>175</v>
      </c>
      <c r="P544" s="4">
        <f t="shared" si="27"/>
        <v>208</v>
      </c>
      <c r="Q544" s="4">
        <f t="shared" si="27"/>
        <v>986</v>
      </c>
      <c r="R544" s="4">
        <f t="shared" si="27"/>
        <v>747</v>
      </c>
      <c r="S544" s="4">
        <f t="shared" si="25"/>
        <v>447</v>
      </c>
      <c r="T544" s="4">
        <f t="shared" si="25"/>
        <v>175</v>
      </c>
    </row>
    <row r="545" spans="1:20" s="6" customFormat="1" ht="15">
      <c r="A545" s="6" t="str">
        <f>SQL!A541</f>
        <v>Madisonville</v>
      </c>
      <c r="B545" s="6">
        <f>SQL!B541</f>
        <v>4685</v>
      </c>
      <c r="C545" s="6">
        <f>SQL!C541</f>
        <v>0</v>
      </c>
      <c r="D545" s="6">
        <f>SQL!D541</f>
        <v>0</v>
      </c>
      <c r="E545" s="6">
        <f>SQL!E541</f>
        <v>0</v>
      </c>
      <c r="F545" s="6">
        <f>SQL!F541</f>
        <v>0</v>
      </c>
      <c r="G545" s="6">
        <f>SQL!G541</f>
        <v>0</v>
      </c>
      <c r="H545" s="6">
        <f>SQL!H541</f>
        <v>0</v>
      </c>
      <c r="I545" s="6">
        <f>SQL!I541</f>
        <v>6896</v>
      </c>
      <c r="J545" s="6">
        <f>SQL!J541</f>
        <v>400</v>
      </c>
      <c r="K545" s="6">
        <f>SQL!K541</f>
        <v>2116</v>
      </c>
      <c r="L545" s="6">
        <f>SQL!L541</f>
        <v>813</v>
      </c>
      <c r="M545" s="6">
        <f>SQL!M541</f>
        <v>933</v>
      </c>
      <c r="N545" s="6">
        <f>SQL!N541</f>
        <v>971</v>
      </c>
      <c r="O545" s="4">
        <f t="shared" si="26"/>
        <v>6896</v>
      </c>
      <c r="P545" s="4">
        <f t="shared" si="27"/>
        <v>400</v>
      </c>
      <c r="Q545" s="4">
        <f t="shared" si="27"/>
        <v>2116</v>
      </c>
      <c r="R545" s="4">
        <f t="shared" si="27"/>
        <v>813</v>
      </c>
      <c r="S545" s="4">
        <f t="shared" si="25"/>
        <v>933</v>
      </c>
      <c r="T545" s="4">
        <f t="shared" si="25"/>
        <v>971</v>
      </c>
    </row>
    <row r="546" spans="1:20" s="6" customFormat="1" ht="15">
      <c r="A546" s="6" t="str">
        <f>SQL!A542</f>
        <v>Magnolia</v>
      </c>
      <c r="B546" s="6">
        <f>SQL!B542</f>
        <v>2093</v>
      </c>
      <c r="C546" s="6">
        <f>SQL!C542</f>
        <v>0</v>
      </c>
      <c r="D546" s="6">
        <f>SQL!D542</f>
        <v>0</v>
      </c>
      <c r="E546" s="6">
        <f>SQL!E542</f>
        <v>0</v>
      </c>
      <c r="F546" s="6">
        <f>SQL!F542</f>
        <v>0</v>
      </c>
      <c r="G546" s="6">
        <f>SQL!G542</f>
        <v>0</v>
      </c>
      <c r="H546" s="6">
        <f>SQL!H542</f>
        <v>0</v>
      </c>
      <c r="I546" s="6">
        <f>SQL!I542</f>
        <v>2417</v>
      </c>
      <c r="J546" s="6">
        <f>SQL!J542</f>
        <v>474</v>
      </c>
      <c r="K546" s="6">
        <f>SQL!K542</f>
        <v>2331</v>
      </c>
      <c r="L546" s="6">
        <f>SQL!L542</f>
        <v>2059</v>
      </c>
      <c r="M546" s="6">
        <f>SQL!M542</f>
        <v>3</v>
      </c>
      <c r="N546" s="6">
        <f>SQL!N542</f>
        <v>3168</v>
      </c>
      <c r="O546" s="4">
        <f t="shared" si="26"/>
        <v>2417</v>
      </c>
      <c r="P546" s="4">
        <f t="shared" si="27"/>
        <v>474</v>
      </c>
      <c r="Q546" s="4">
        <f t="shared" si="27"/>
        <v>2331</v>
      </c>
      <c r="R546" s="4">
        <f t="shared" si="27"/>
        <v>2059</v>
      </c>
      <c r="S546" s="4">
        <f t="shared" si="25"/>
        <v>3</v>
      </c>
      <c r="T546" s="4">
        <f t="shared" si="25"/>
        <v>3168</v>
      </c>
    </row>
    <row r="547" spans="1:20" s="6" customFormat="1" ht="15">
      <c r="A547" s="6" t="str">
        <f>SQL!A543</f>
        <v>Malakoff</v>
      </c>
      <c r="B547" s="6">
        <f>SQL!B543</f>
        <v>2301</v>
      </c>
      <c r="C547" s="6">
        <f>SQL!C543</f>
        <v>0</v>
      </c>
      <c r="D547" s="6">
        <f>SQL!D543</f>
        <v>0</v>
      </c>
      <c r="E547" s="6">
        <f>SQL!E543</f>
        <v>0</v>
      </c>
      <c r="F547" s="6">
        <f>SQL!F543</f>
        <v>0</v>
      </c>
      <c r="G547" s="6">
        <f>SQL!G543</f>
        <v>0</v>
      </c>
      <c r="H547" s="6">
        <f>SQL!H543</f>
        <v>0</v>
      </c>
      <c r="I547" s="6">
        <f>SQL!I543</f>
        <v>2201</v>
      </c>
      <c r="J547" s="6">
        <f>SQL!J543</f>
        <v>273</v>
      </c>
      <c r="K547" s="6">
        <f>SQL!K543</f>
        <v>734</v>
      </c>
      <c r="L547" s="6">
        <f>SQL!L543</f>
        <v>662</v>
      </c>
      <c r="M547" s="6">
        <f>SQL!M543</f>
        <v>277</v>
      </c>
      <c r="N547" s="6">
        <f>SQL!N543</f>
        <v>2287</v>
      </c>
      <c r="O547" s="4">
        <f t="shared" si="26"/>
        <v>2201</v>
      </c>
      <c r="P547" s="4">
        <f t="shared" si="27"/>
        <v>273</v>
      </c>
      <c r="Q547" s="4">
        <f t="shared" si="27"/>
        <v>734</v>
      </c>
      <c r="R547" s="4">
        <f t="shared" si="27"/>
        <v>662</v>
      </c>
      <c r="S547" s="4">
        <f t="shared" si="25"/>
        <v>277</v>
      </c>
      <c r="T547" s="4">
        <f t="shared" si="25"/>
        <v>2287</v>
      </c>
    </row>
    <row r="548" spans="1:20" s="6" customFormat="1" ht="15">
      <c r="A548" s="6" t="str">
        <f>SQL!A544</f>
        <v>Malone</v>
      </c>
      <c r="B548" s="6">
        <f>SQL!B544</f>
        <v>283</v>
      </c>
      <c r="C548" s="6">
        <f>SQL!C544</f>
        <v>0</v>
      </c>
      <c r="D548" s="6">
        <f>SQL!D544</f>
        <v>0</v>
      </c>
      <c r="E548" s="6">
        <f>SQL!E544</f>
        <v>0</v>
      </c>
      <c r="F548" s="6">
        <f>SQL!F544</f>
        <v>0</v>
      </c>
      <c r="G548" s="6">
        <f>SQL!G544</f>
        <v>0</v>
      </c>
      <c r="H548" s="6">
        <f>SQL!H544</f>
        <v>0</v>
      </c>
      <c r="I548" s="6">
        <f>SQL!I544</f>
        <v>0</v>
      </c>
      <c r="J548" s="6">
        <f>SQL!J544</f>
        <v>0</v>
      </c>
      <c r="K548" s="6">
        <f>SQL!K544</f>
        <v>0</v>
      </c>
      <c r="L548" s="6">
        <f>SQL!L544</f>
        <v>0</v>
      </c>
      <c r="M548" s="6">
        <f>SQL!M544</f>
        <v>0</v>
      </c>
      <c r="N548" s="6">
        <f>SQL!N544</f>
        <v>0</v>
      </c>
      <c r="O548" s="4">
        <f t="shared" si="26"/>
        <v>0</v>
      </c>
      <c r="P548" s="4">
        <f t="shared" si="27"/>
        <v>0</v>
      </c>
      <c r="Q548" s="4">
        <f t="shared" si="27"/>
        <v>0</v>
      </c>
      <c r="R548" s="4">
        <f t="shared" si="27"/>
        <v>0</v>
      </c>
      <c r="S548" s="4">
        <f t="shared" si="25"/>
        <v>0</v>
      </c>
      <c r="T548" s="4">
        <f t="shared" si="25"/>
        <v>0</v>
      </c>
    </row>
    <row r="549" spans="1:20" s="6" customFormat="1" ht="15">
      <c r="A549" s="6" t="str">
        <f>SQL!A545</f>
        <v>Manor</v>
      </c>
      <c r="B549" s="6">
        <f>SQL!B545</f>
        <v>13866</v>
      </c>
      <c r="C549" s="6">
        <f>SQL!C545</f>
        <v>0</v>
      </c>
      <c r="D549" s="6">
        <f>SQL!D545</f>
        <v>0</v>
      </c>
      <c r="E549" s="6">
        <f>SQL!E545</f>
        <v>0</v>
      </c>
      <c r="F549" s="6">
        <f>SQL!F545</f>
        <v>0</v>
      </c>
      <c r="G549" s="6">
        <f>SQL!G545</f>
        <v>0</v>
      </c>
      <c r="H549" s="6">
        <f>SQL!H545</f>
        <v>0</v>
      </c>
      <c r="I549" s="6">
        <f>SQL!I545</f>
        <v>1774</v>
      </c>
      <c r="J549" s="6">
        <f>SQL!J545</f>
        <v>718</v>
      </c>
      <c r="K549" s="6">
        <f>SQL!K545</f>
        <v>1709</v>
      </c>
      <c r="L549" s="6">
        <f>SQL!L545</f>
        <v>2061</v>
      </c>
      <c r="M549" s="6">
        <f>SQL!M545</f>
        <v>1041</v>
      </c>
      <c r="N549" s="6">
        <f>SQL!N545</f>
        <v>1099</v>
      </c>
      <c r="O549" s="4">
        <f t="shared" si="26"/>
        <v>1774</v>
      </c>
      <c r="P549" s="4">
        <f t="shared" si="27"/>
        <v>718</v>
      </c>
      <c r="Q549" s="4">
        <f t="shared" si="27"/>
        <v>1709</v>
      </c>
      <c r="R549" s="4">
        <f t="shared" si="27"/>
        <v>2061</v>
      </c>
      <c r="S549" s="4">
        <f t="shared" si="25"/>
        <v>1041</v>
      </c>
      <c r="T549" s="4">
        <f t="shared" si="25"/>
        <v>1099</v>
      </c>
    </row>
    <row r="550" spans="1:20" s="6" customFormat="1" ht="15">
      <c r="A550" s="6" t="str">
        <f>SQL!A546</f>
        <v>Mansfield</v>
      </c>
      <c r="B550" s="6">
        <f>SQL!B546</f>
        <v>72419</v>
      </c>
      <c r="C550" s="6">
        <f>SQL!C546</f>
        <v>244</v>
      </c>
      <c r="D550" s="6">
        <f>SQL!D546</f>
        <v>0</v>
      </c>
      <c r="E550" s="6">
        <f>SQL!E546</f>
        <v>64</v>
      </c>
      <c r="F550" s="6">
        <f>SQL!F546</f>
        <v>0</v>
      </c>
      <c r="G550" s="6">
        <f>SQL!G546</f>
        <v>0</v>
      </c>
      <c r="H550" s="6">
        <f>SQL!H546</f>
        <v>308</v>
      </c>
      <c r="I550" s="6">
        <f>SQL!I546</f>
        <v>6669</v>
      </c>
      <c r="J550" s="6">
        <f>SQL!J546</f>
        <v>860</v>
      </c>
      <c r="K550" s="6">
        <f>SQL!K546</f>
        <v>7990</v>
      </c>
      <c r="L550" s="6">
        <f>SQL!L546</f>
        <v>5991</v>
      </c>
      <c r="M550" s="6">
        <f>SQL!M546</f>
        <v>94</v>
      </c>
      <c r="N550" s="6">
        <f>SQL!N546</f>
        <v>9434</v>
      </c>
      <c r="O550" s="4">
        <f t="shared" si="26"/>
        <v>6913</v>
      </c>
      <c r="P550" s="4">
        <f t="shared" si="27"/>
        <v>860</v>
      </c>
      <c r="Q550" s="4">
        <f t="shared" si="27"/>
        <v>8054</v>
      </c>
      <c r="R550" s="4">
        <f t="shared" si="27"/>
        <v>5991</v>
      </c>
      <c r="S550" s="4">
        <f t="shared" si="25"/>
        <v>94</v>
      </c>
      <c r="T550" s="4">
        <f t="shared" si="25"/>
        <v>9742</v>
      </c>
    </row>
    <row r="551" spans="1:20" s="6" customFormat="1" ht="15">
      <c r="A551" s="6" t="str">
        <f>SQL!A547</f>
        <v>Manvel</v>
      </c>
      <c r="B551" s="6">
        <f>SQL!B547</f>
        <v>12671</v>
      </c>
      <c r="C551" s="6">
        <f>SQL!C547</f>
        <v>0</v>
      </c>
      <c r="D551" s="6">
        <f>SQL!D547</f>
        <v>0</v>
      </c>
      <c r="E551" s="6">
        <f>SQL!E547</f>
        <v>0</v>
      </c>
      <c r="F551" s="6">
        <f>SQL!F547</f>
        <v>0</v>
      </c>
      <c r="G551" s="6">
        <f>SQL!G547</f>
        <v>0</v>
      </c>
      <c r="H551" s="6">
        <f>SQL!H547</f>
        <v>0</v>
      </c>
      <c r="I551" s="6">
        <f>SQL!I547</f>
        <v>2915</v>
      </c>
      <c r="J551" s="6">
        <f>SQL!J547</f>
        <v>1336</v>
      </c>
      <c r="K551" s="6">
        <f>SQL!K547</f>
        <v>2138</v>
      </c>
      <c r="L551" s="6">
        <f>SQL!L547</f>
        <v>3883</v>
      </c>
      <c r="M551" s="6">
        <f>SQL!M547</f>
        <v>470</v>
      </c>
      <c r="N551" s="6">
        <f>SQL!N547</f>
        <v>1843</v>
      </c>
      <c r="O551" s="4">
        <f t="shared" si="26"/>
        <v>2915</v>
      </c>
      <c r="P551" s="4">
        <f t="shared" si="27"/>
        <v>1336</v>
      </c>
      <c r="Q551" s="4">
        <f t="shared" si="27"/>
        <v>2138</v>
      </c>
      <c r="R551" s="4">
        <f t="shared" si="27"/>
        <v>3883</v>
      </c>
      <c r="S551" s="4">
        <f t="shared" si="25"/>
        <v>470</v>
      </c>
      <c r="T551" s="4">
        <f t="shared" si="25"/>
        <v>1843</v>
      </c>
    </row>
    <row r="552" spans="1:20" s="6" customFormat="1" ht="15">
      <c r="A552" s="6" t="str">
        <f>SQL!A548</f>
        <v>Marble Falls</v>
      </c>
      <c r="B552" s="6">
        <f>SQL!B548</f>
        <v>7038</v>
      </c>
      <c r="C552" s="6">
        <f>SQL!C548</f>
        <v>63</v>
      </c>
      <c r="D552" s="6">
        <f>SQL!D548</f>
        <v>0</v>
      </c>
      <c r="E552" s="6">
        <f>SQL!E548</f>
        <v>23</v>
      </c>
      <c r="F552" s="6">
        <f>SQL!F548</f>
        <v>3</v>
      </c>
      <c r="G552" s="6">
        <f>SQL!G548</f>
        <v>2</v>
      </c>
      <c r="H552" s="6">
        <f>SQL!H548</f>
        <v>81</v>
      </c>
      <c r="I552" s="6">
        <f>SQL!I548</f>
        <v>2690</v>
      </c>
      <c r="J552" s="6">
        <f>SQL!J548</f>
        <v>419</v>
      </c>
      <c r="K552" s="6">
        <f>SQL!K548</f>
        <v>3505</v>
      </c>
      <c r="L552" s="6">
        <f>SQL!L548</f>
        <v>2984</v>
      </c>
      <c r="M552" s="6">
        <f>SQL!M548</f>
        <v>651</v>
      </c>
      <c r="N552" s="6">
        <f>SQL!N548</f>
        <v>2979</v>
      </c>
      <c r="O552" s="4">
        <f t="shared" si="26"/>
        <v>2753</v>
      </c>
      <c r="P552" s="4">
        <f t="shared" si="27"/>
        <v>419</v>
      </c>
      <c r="Q552" s="4">
        <f t="shared" si="27"/>
        <v>3528</v>
      </c>
      <c r="R552" s="4">
        <f t="shared" si="27"/>
        <v>2987</v>
      </c>
      <c r="S552" s="4">
        <f t="shared" si="25"/>
        <v>653</v>
      </c>
      <c r="T552" s="4">
        <f t="shared" si="25"/>
        <v>3060</v>
      </c>
    </row>
    <row r="553" spans="1:20" s="6" customFormat="1" ht="15">
      <c r="A553" s="6" t="str">
        <f>SQL!A549</f>
        <v>Marfa</v>
      </c>
      <c r="B553" s="6">
        <f>SQL!B549</f>
        <v>1625</v>
      </c>
      <c r="C553" s="6">
        <f>SQL!C549</f>
        <v>0</v>
      </c>
      <c r="D553" s="6">
        <f>SQL!D549</f>
        <v>0</v>
      </c>
      <c r="E553" s="6">
        <f>SQL!E549</f>
        <v>0</v>
      </c>
      <c r="F553" s="6">
        <f>SQL!F549</f>
        <v>0</v>
      </c>
      <c r="G553" s="6">
        <f>SQL!G549</f>
        <v>0</v>
      </c>
      <c r="H553" s="6">
        <f>SQL!H549</f>
        <v>0</v>
      </c>
      <c r="I553" s="6">
        <f>SQL!I549</f>
        <v>3344</v>
      </c>
      <c r="J553" s="6">
        <f>SQL!J549</f>
        <v>0</v>
      </c>
      <c r="K553" s="6">
        <f>SQL!K549</f>
        <v>1787</v>
      </c>
      <c r="L553" s="6">
        <f>SQL!L549</f>
        <v>314</v>
      </c>
      <c r="M553" s="6">
        <f>SQL!M549</f>
        <v>0</v>
      </c>
      <c r="N553" s="6">
        <f>SQL!N549</f>
        <v>2753</v>
      </c>
      <c r="O553" s="4">
        <f t="shared" si="26"/>
        <v>3344</v>
      </c>
      <c r="P553" s="4">
        <f t="shared" si="27"/>
        <v>0</v>
      </c>
      <c r="Q553" s="4">
        <f t="shared" si="27"/>
        <v>1787</v>
      </c>
      <c r="R553" s="4">
        <f t="shared" si="27"/>
        <v>314</v>
      </c>
      <c r="S553" s="4">
        <f t="shared" si="25"/>
        <v>0</v>
      </c>
      <c r="T553" s="4">
        <f t="shared" si="25"/>
        <v>2753</v>
      </c>
    </row>
    <row r="554" spans="1:20" s="6" customFormat="1" ht="15">
      <c r="A554" s="6" t="str">
        <f>SQL!A550</f>
        <v>Marion</v>
      </c>
      <c r="B554" s="6">
        <f>SQL!B550</f>
        <v>1241</v>
      </c>
      <c r="C554" s="6">
        <f>SQL!C550</f>
        <v>0</v>
      </c>
      <c r="D554" s="6">
        <f>SQL!D550</f>
        <v>0</v>
      </c>
      <c r="E554" s="6">
        <f>SQL!E550</f>
        <v>0</v>
      </c>
      <c r="F554" s="6">
        <f>SQL!F550</f>
        <v>0</v>
      </c>
      <c r="G554" s="6">
        <f>SQL!G550</f>
        <v>0</v>
      </c>
      <c r="H554" s="6">
        <f>SQL!H550</f>
        <v>0</v>
      </c>
      <c r="I554" s="6">
        <f>SQL!I550</f>
        <v>1516</v>
      </c>
      <c r="J554" s="6">
        <f>SQL!J550</f>
        <v>3</v>
      </c>
      <c r="K554" s="6">
        <f>SQL!K550</f>
        <v>425</v>
      </c>
      <c r="L554" s="6">
        <f>SQL!L550</f>
        <v>359</v>
      </c>
      <c r="M554" s="6">
        <f>SQL!M550</f>
        <v>3</v>
      </c>
      <c r="N554" s="6">
        <f>SQL!N550</f>
        <v>1579</v>
      </c>
      <c r="O554" s="4">
        <f t="shared" si="26"/>
        <v>1516</v>
      </c>
      <c r="P554" s="4">
        <f t="shared" si="27"/>
        <v>3</v>
      </c>
      <c r="Q554" s="4">
        <f t="shared" si="27"/>
        <v>425</v>
      </c>
      <c r="R554" s="4">
        <f t="shared" si="27"/>
        <v>359</v>
      </c>
      <c r="S554" s="4">
        <f t="shared" si="25"/>
        <v>3</v>
      </c>
      <c r="T554" s="4">
        <f t="shared" si="25"/>
        <v>1579</v>
      </c>
    </row>
    <row r="555" spans="1:20" s="6" customFormat="1" ht="15">
      <c r="A555" s="6" t="str">
        <f>SQL!A551</f>
        <v>Marlin</v>
      </c>
      <c r="B555" s="6">
        <f>SQL!B551</f>
        <v>5581</v>
      </c>
      <c r="C555" s="6">
        <f>SQL!C551</f>
        <v>0</v>
      </c>
      <c r="D555" s="6">
        <f>SQL!D551</f>
        <v>0</v>
      </c>
      <c r="E555" s="6">
        <f>SQL!E551</f>
        <v>0</v>
      </c>
      <c r="F555" s="6">
        <f>SQL!F551</f>
        <v>0</v>
      </c>
      <c r="G555" s="6">
        <f>SQL!G551</f>
        <v>0</v>
      </c>
      <c r="H555" s="6">
        <f>SQL!H551</f>
        <v>0</v>
      </c>
      <c r="I555" s="6">
        <f>SQL!I551</f>
        <v>3140</v>
      </c>
      <c r="J555" s="6">
        <f>SQL!J551</f>
        <v>264</v>
      </c>
      <c r="K555" s="6">
        <f>SQL!K551</f>
        <v>1933</v>
      </c>
      <c r="L555" s="6">
        <f>SQL!L551</f>
        <v>1200</v>
      </c>
      <c r="M555" s="6">
        <f>SQL!M551</f>
        <v>268</v>
      </c>
      <c r="N555" s="6">
        <f>SQL!N551</f>
        <v>3869</v>
      </c>
      <c r="O555" s="4">
        <f t="shared" si="26"/>
        <v>3140</v>
      </c>
      <c r="P555" s="4">
        <f t="shared" si="27"/>
        <v>264</v>
      </c>
      <c r="Q555" s="4">
        <f t="shared" si="27"/>
        <v>1933</v>
      </c>
      <c r="R555" s="4">
        <f t="shared" si="27"/>
        <v>1200</v>
      </c>
      <c r="S555" s="4">
        <f t="shared" si="25"/>
        <v>268</v>
      </c>
      <c r="T555" s="4">
        <f t="shared" si="25"/>
        <v>3869</v>
      </c>
    </row>
    <row r="556" spans="1:20" s="6" customFormat="1" ht="15">
      <c r="A556" s="6" t="str">
        <f>SQL!A552</f>
        <v>Marquez</v>
      </c>
      <c r="B556" s="6">
        <f>SQL!B552</f>
        <v>274</v>
      </c>
      <c r="C556" s="6">
        <f>SQL!C552</f>
        <v>0</v>
      </c>
      <c r="D556" s="6">
        <f>SQL!D552</f>
        <v>0</v>
      </c>
      <c r="E556" s="6">
        <f>SQL!E552</f>
        <v>0</v>
      </c>
      <c r="F556" s="6">
        <f>SQL!F552</f>
        <v>0</v>
      </c>
      <c r="G556" s="6">
        <f>SQL!G552</f>
        <v>0</v>
      </c>
      <c r="H556" s="6">
        <f>SQL!H552</f>
        <v>0</v>
      </c>
      <c r="I556" s="6">
        <f>SQL!I552</f>
        <v>0</v>
      </c>
      <c r="J556" s="6">
        <f>SQL!J552</f>
        <v>0</v>
      </c>
      <c r="K556" s="6">
        <f>SQL!K552</f>
        <v>0</v>
      </c>
      <c r="L556" s="6">
        <f>SQL!L552</f>
        <v>0</v>
      </c>
      <c r="M556" s="6">
        <f>SQL!M552</f>
        <v>0</v>
      </c>
      <c r="N556" s="6">
        <f>SQL!N552</f>
        <v>0</v>
      </c>
      <c r="O556" s="4">
        <f t="shared" si="26"/>
        <v>0</v>
      </c>
      <c r="P556" s="4">
        <f t="shared" si="27"/>
        <v>0</v>
      </c>
      <c r="Q556" s="4">
        <f t="shared" si="27"/>
        <v>0</v>
      </c>
      <c r="R556" s="4">
        <f t="shared" si="27"/>
        <v>0</v>
      </c>
      <c r="S556" s="4">
        <f t="shared" si="25"/>
        <v>0</v>
      </c>
      <c r="T556" s="4">
        <f t="shared" si="25"/>
        <v>0</v>
      </c>
    </row>
    <row r="557" spans="1:20" s="6" customFormat="1" ht="15">
      <c r="A557" s="6" t="str">
        <f>SQL!A553</f>
        <v>Marshall</v>
      </c>
      <c r="B557" s="6">
        <f>SQL!B553</f>
        <v>22831</v>
      </c>
      <c r="C557" s="6">
        <f>SQL!C553</f>
        <v>11</v>
      </c>
      <c r="D557" s="6">
        <f>SQL!D553</f>
        <v>0</v>
      </c>
      <c r="E557" s="6">
        <f>SQL!E553</f>
        <v>0</v>
      </c>
      <c r="F557" s="6">
        <f>SQL!F553</f>
        <v>0</v>
      </c>
      <c r="G557" s="6">
        <f>SQL!G553</f>
        <v>0</v>
      </c>
      <c r="H557" s="6">
        <f>SQL!H553</f>
        <v>11</v>
      </c>
      <c r="I557" s="6">
        <f>SQL!I553</f>
        <v>1337</v>
      </c>
      <c r="J557" s="6">
        <f>SQL!J553</f>
        <v>938</v>
      </c>
      <c r="K557" s="6">
        <f>SQL!K553</f>
        <v>1998</v>
      </c>
      <c r="L557" s="6">
        <f>SQL!L553</f>
        <v>2617</v>
      </c>
      <c r="M557" s="6">
        <f>SQL!M553</f>
        <v>848</v>
      </c>
      <c r="N557" s="6">
        <f>SQL!N553</f>
        <v>808</v>
      </c>
      <c r="O557" s="4">
        <f t="shared" si="26"/>
        <v>1348</v>
      </c>
      <c r="P557" s="4">
        <f t="shared" si="27"/>
        <v>938</v>
      </c>
      <c r="Q557" s="4">
        <f t="shared" si="27"/>
        <v>1998</v>
      </c>
      <c r="R557" s="4">
        <f t="shared" si="27"/>
        <v>2617</v>
      </c>
      <c r="S557" s="4">
        <f t="shared" si="25"/>
        <v>848</v>
      </c>
      <c r="T557" s="4">
        <f t="shared" si="25"/>
        <v>819</v>
      </c>
    </row>
    <row r="558" spans="1:20" s="6" customFormat="1" ht="15">
      <c r="A558" s="6" t="str">
        <f>SQL!A554</f>
        <v>Marshall Creek</v>
      </c>
      <c r="B558" s="6">
        <f>SQL!B554</f>
        <v>0</v>
      </c>
      <c r="C558" s="6">
        <f>SQL!C554</f>
        <v>0</v>
      </c>
      <c r="D558" s="6">
        <f>SQL!D554</f>
        <v>0</v>
      </c>
      <c r="E558" s="6">
        <f>SQL!E554</f>
        <v>0</v>
      </c>
      <c r="F558" s="6">
        <f>SQL!F554</f>
        <v>0</v>
      </c>
      <c r="G558" s="6">
        <f>SQL!G554</f>
        <v>0</v>
      </c>
      <c r="H558" s="6">
        <f>SQL!H554</f>
        <v>0</v>
      </c>
      <c r="I558" s="6">
        <f>SQL!I554</f>
        <v>0</v>
      </c>
      <c r="J558" s="6">
        <f>SQL!J554</f>
        <v>0</v>
      </c>
      <c r="K558" s="6">
        <f>SQL!K554</f>
        <v>0</v>
      </c>
      <c r="L558" s="6">
        <f>SQL!L554</f>
        <v>0</v>
      </c>
      <c r="M558" s="6">
        <f>SQL!M554</f>
        <v>0</v>
      </c>
      <c r="N558" s="6">
        <f>SQL!N554</f>
        <v>0</v>
      </c>
      <c r="O558" s="4">
        <f t="shared" si="26"/>
        <v>0</v>
      </c>
      <c r="P558" s="4">
        <f t="shared" si="27"/>
        <v>0</v>
      </c>
      <c r="Q558" s="4">
        <f t="shared" si="27"/>
        <v>0</v>
      </c>
      <c r="R558" s="4">
        <f t="shared" si="27"/>
        <v>0</v>
      </c>
      <c r="S558" s="4">
        <f t="shared" si="25"/>
        <v>0</v>
      </c>
      <c r="T558" s="4">
        <f t="shared" si="25"/>
        <v>0</v>
      </c>
    </row>
    <row r="559" spans="1:20" s="6" customFormat="1" ht="15">
      <c r="A559" s="6" t="str">
        <f>SQL!A555</f>
        <v>Mart</v>
      </c>
      <c r="B559" s="6">
        <f>SQL!B555</f>
        <v>1963</v>
      </c>
      <c r="C559" s="6">
        <f>SQL!C555</f>
        <v>0</v>
      </c>
      <c r="D559" s="6">
        <f>SQL!D555</f>
        <v>0</v>
      </c>
      <c r="E559" s="6">
        <f>SQL!E555</f>
        <v>0</v>
      </c>
      <c r="F559" s="6">
        <f>SQL!F555</f>
        <v>0</v>
      </c>
      <c r="G559" s="6">
        <f>SQL!G555</f>
        <v>0</v>
      </c>
      <c r="H559" s="6">
        <f>SQL!H555</f>
        <v>0</v>
      </c>
      <c r="I559" s="6">
        <f>SQL!I555</f>
        <v>4014</v>
      </c>
      <c r="J559" s="6">
        <f>SQL!J555</f>
        <v>311</v>
      </c>
      <c r="K559" s="6">
        <f>SQL!K555</f>
        <v>1578</v>
      </c>
      <c r="L559" s="6">
        <f>SQL!L555</f>
        <v>1017</v>
      </c>
      <c r="M559" s="6">
        <f>SQL!M555</f>
        <v>556</v>
      </c>
      <c r="N559" s="6">
        <f>SQL!N555</f>
        <v>911</v>
      </c>
      <c r="O559" s="4">
        <f t="shared" si="26"/>
        <v>4014</v>
      </c>
      <c r="P559" s="4">
        <f t="shared" si="27"/>
        <v>311</v>
      </c>
      <c r="Q559" s="4">
        <f t="shared" si="27"/>
        <v>1578</v>
      </c>
      <c r="R559" s="4">
        <f t="shared" si="27"/>
        <v>1017</v>
      </c>
      <c r="S559" s="4">
        <f t="shared" si="25"/>
        <v>556</v>
      </c>
      <c r="T559" s="4">
        <f t="shared" si="25"/>
        <v>911</v>
      </c>
    </row>
    <row r="560" spans="1:20" s="6" customFormat="1" ht="15">
      <c r="A560" s="6" t="str">
        <f>SQL!A556</f>
        <v>Martindale</v>
      </c>
      <c r="B560" s="6">
        <f>SQL!B556</f>
        <v>1231</v>
      </c>
      <c r="C560" s="6">
        <f>SQL!C556</f>
        <v>0</v>
      </c>
      <c r="D560" s="6">
        <f>SQL!D556</f>
        <v>0</v>
      </c>
      <c r="E560" s="6">
        <f>SQL!E556</f>
        <v>0</v>
      </c>
      <c r="F560" s="6">
        <f>SQL!F556</f>
        <v>0</v>
      </c>
      <c r="G560" s="6">
        <f>SQL!G556</f>
        <v>0</v>
      </c>
      <c r="H560" s="6">
        <f>SQL!H556</f>
        <v>0</v>
      </c>
      <c r="I560" s="6">
        <f>SQL!I556</f>
        <v>1987</v>
      </c>
      <c r="J560" s="6">
        <f>SQL!J556</f>
        <v>71</v>
      </c>
      <c r="K560" s="6">
        <f>SQL!K556</f>
        <v>496</v>
      </c>
      <c r="L560" s="6">
        <f>SQL!L556</f>
        <v>426</v>
      </c>
      <c r="M560" s="6">
        <f>SQL!M556</f>
        <v>2</v>
      </c>
      <c r="N560" s="6">
        <f>SQL!N556</f>
        <v>2126</v>
      </c>
      <c r="O560" s="4">
        <f t="shared" si="26"/>
        <v>1987</v>
      </c>
      <c r="P560" s="4">
        <f t="shared" si="27"/>
        <v>71</v>
      </c>
      <c r="Q560" s="4">
        <f t="shared" si="27"/>
        <v>496</v>
      </c>
      <c r="R560" s="4">
        <f t="shared" si="27"/>
        <v>426</v>
      </c>
      <c r="S560" s="4">
        <f t="shared" si="25"/>
        <v>2</v>
      </c>
      <c r="T560" s="4">
        <f t="shared" si="25"/>
        <v>2126</v>
      </c>
    </row>
    <row r="561" spans="1:20" s="6" customFormat="1" ht="15">
      <c r="A561" s="6" t="str">
        <f>SQL!A557</f>
        <v>Mason</v>
      </c>
      <c r="B561" s="6">
        <f>SQL!B557</f>
        <v>2305</v>
      </c>
      <c r="C561" s="6">
        <f>SQL!C557</f>
        <v>0</v>
      </c>
      <c r="D561" s="6">
        <f>SQL!D557</f>
        <v>0</v>
      </c>
      <c r="E561" s="6">
        <f>SQL!E557</f>
        <v>0</v>
      </c>
      <c r="F561" s="6">
        <f>SQL!F557</f>
        <v>0</v>
      </c>
      <c r="G561" s="6">
        <f>SQL!G557</f>
        <v>0</v>
      </c>
      <c r="H561" s="6">
        <f>SQL!H557</f>
        <v>0</v>
      </c>
      <c r="I561" s="6">
        <f>SQL!I557</f>
        <v>0</v>
      </c>
      <c r="J561" s="6">
        <f>SQL!J557</f>
        <v>0</v>
      </c>
      <c r="K561" s="6">
        <f>SQL!K557</f>
        <v>0</v>
      </c>
      <c r="L561" s="6">
        <f>SQL!L557</f>
        <v>0</v>
      </c>
      <c r="M561" s="6">
        <f>SQL!M557</f>
        <v>0</v>
      </c>
      <c r="N561" s="6">
        <f>SQL!N557</f>
        <v>0</v>
      </c>
      <c r="O561" s="4">
        <f t="shared" si="26"/>
        <v>0</v>
      </c>
      <c r="P561" s="4">
        <f t="shared" si="27"/>
        <v>0</v>
      </c>
      <c r="Q561" s="4">
        <f t="shared" si="27"/>
        <v>0</v>
      </c>
      <c r="R561" s="4">
        <f t="shared" si="27"/>
        <v>0</v>
      </c>
      <c r="S561" s="4">
        <f t="shared" si="25"/>
        <v>0</v>
      </c>
      <c r="T561" s="4">
        <f t="shared" si="25"/>
        <v>0</v>
      </c>
    </row>
    <row r="562" spans="1:20" s="6" customFormat="1" ht="15">
      <c r="A562" s="6" t="str">
        <f>SQL!A558</f>
        <v>Matador</v>
      </c>
      <c r="B562" s="6">
        <f>SQL!B558</f>
        <v>611</v>
      </c>
      <c r="C562" s="6">
        <f>SQL!C558</f>
        <v>0</v>
      </c>
      <c r="D562" s="6">
        <f>SQL!D558</f>
        <v>0</v>
      </c>
      <c r="E562" s="6">
        <f>SQL!E558</f>
        <v>0</v>
      </c>
      <c r="F562" s="6">
        <f>SQL!F558</f>
        <v>0</v>
      </c>
      <c r="G562" s="6">
        <f>SQL!G558</f>
        <v>0</v>
      </c>
      <c r="H562" s="6">
        <f>SQL!H558</f>
        <v>0</v>
      </c>
      <c r="I562" s="6">
        <f>SQL!I558</f>
        <v>0</v>
      </c>
      <c r="J562" s="6">
        <f>SQL!J558</f>
        <v>0</v>
      </c>
      <c r="K562" s="6">
        <f>SQL!K558</f>
        <v>0</v>
      </c>
      <c r="L562" s="6">
        <f>SQL!L558</f>
        <v>0</v>
      </c>
      <c r="M562" s="6">
        <f>SQL!M558</f>
        <v>0</v>
      </c>
      <c r="N562" s="6">
        <f>SQL!N558</f>
        <v>0</v>
      </c>
      <c r="O562" s="4">
        <f t="shared" si="26"/>
        <v>0</v>
      </c>
      <c r="P562" s="4">
        <f t="shared" si="27"/>
        <v>0</v>
      </c>
      <c r="Q562" s="4">
        <f t="shared" si="27"/>
        <v>0</v>
      </c>
      <c r="R562" s="4">
        <f t="shared" si="27"/>
        <v>0</v>
      </c>
      <c r="S562" s="4">
        <f t="shared" si="25"/>
        <v>0</v>
      </c>
      <c r="T562" s="4">
        <f t="shared" si="25"/>
        <v>0</v>
      </c>
    </row>
    <row r="563" spans="1:20" s="6" customFormat="1" ht="15">
      <c r="A563" s="6" t="str">
        <f>SQL!A559</f>
        <v>Mathis</v>
      </c>
      <c r="B563" s="6">
        <f>SQL!B559</f>
        <v>4715</v>
      </c>
      <c r="C563" s="6">
        <f>SQL!C559</f>
        <v>0</v>
      </c>
      <c r="D563" s="6">
        <f>SQL!D559</f>
        <v>0</v>
      </c>
      <c r="E563" s="6">
        <f>SQL!E559</f>
        <v>0</v>
      </c>
      <c r="F563" s="6">
        <f>SQL!F559</f>
        <v>0</v>
      </c>
      <c r="G563" s="6">
        <f>SQL!G559</f>
        <v>0</v>
      </c>
      <c r="H563" s="6">
        <f>SQL!H559</f>
        <v>0</v>
      </c>
      <c r="I563" s="6">
        <f>SQL!I559</f>
        <v>0</v>
      </c>
      <c r="J563" s="6">
        <f>SQL!J559</f>
        <v>0</v>
      </c>
      <c r="K563" s="6">
        <f>SQL!K559</f>
        <v>0</v>
      </c>
      <c r="L563" s="6">
        <f>SQL!L559</f>
        <v>0</v>
      </c>
      <c r="M563" s="6">
        <f>SQL!M559</f>
        <v>0</v>
      </c>
      <c r="N563" s="6">
        <f>SQL!N559</f>
        <v>0</v>
      </c>
      <c r="O563" s="4">
        <f t="shared" si="26"/>
        <v>0</v>
      </c>
      <c r="P563" s="4">
        <f t="shared" si="27"/>
        <v>0</v>
      </c>
      <c r="Q563" s="4">
        <f t="shared" si="27"/>
        <v>0</v>
      </c>
      <c r="R563" s="4">
        <f t="shared" si="27"/>
        <v>0</v>
      </c>
      <c r="S563" s="4">
        <f t="shared" si="25"/>
        <v>0</v>
      </c>
      <c r="T563" s="4">
        <f t="shared" si="25"/>
        <v>0</v>
      </c>
    </row>
    <row r="564" spans="1:20" s="6" customFormat="1" ht="15">
      <c r="A564" s="6" t="str">
        <f>SQL!A560</f>
        <v>Maud</v>
      </c>
      <c r="B564" s="6">
        <f>SQL!B560</f>
        <v>1042</v>
      </c>
      <c r="C564" s="6">
        <f>SQL!C560</f>
        <v>0</v>
      </c>
      <c r="D564" s="6">
        <f>SQL!D560</f>
        <v>0</v>
      </c>
      <c r="E564" s="6">
        <f>SQL!E560</f>
        <v>0</v>
      </c>
      <c r="F564" s="6">
        <f>SQL!F560</f>
        <v>0</v>
      </c>
      <c r="G564" s="6">
        <f>SQL!G560</f>
        <v>0</v>
      </c>
      <c r="H564" s="6">
        <f>SQL!H560</f>
        <v>0</v>
      </c>
      <c r="I564" s="6">
        <f>SQL!I560</f>
        <v>83</v>
      </c>
      <c r="J564" s="6">
        <f>SQL!J560</f>
        <v>40</v>
      </c>
      <c r="K564" s="6">
        <f>SQL!K560</f>
        <v>3</v>
      </c>
      <c r="L564" s="6">
        <f>SQL!L560</f>
        <v>72</v>
      </c>
      <c r="M564" s="6">
        <f>SQL!M560</f>
        <v>10</v>
      </c>
      <c r="N564" s="6">
        <f>SQL!N560</f>
        <v>44</v>
      </c>
      <c r="O564" s="4">
        <f t="shared" si="26"/>
        <v>83</v>
      </c>
      <c r="P564" s="4">
        <f t="shared" si="27"/>
        <v>40</v>
      </c>
      <c r="Q564" s="4">
        <f t="shared" si="27"/>
        <v>3</v>
      </c>
      <c r="R564" s="4">
        <f t="shared" si="27"/>
        <v>72</v>
      </c>
      <c r="S564" s="4">
        <f t="shared" si="25"/>
        <v>10</v>
      </c>
      <c r="T564" s="4">
        <f t="shared" si="25"/>
        <v>44</v>
      </c>
    </row>
    <row r="565" spans="1:20" s="6" customFormat="1" ht="15">
      <c r="A565" s="6" t="str">
        <f>SQL!A561</f>
        <v>Maypearl</v>
      </c>
      <c r="B565" s="6">
        <f>SQL!B561</f>
        <v>1032</v>
      </c>
      <c r="C565" s="6">
        <f>SQL!C561</f>
        <v>0</v>
      </c>
      <c r="D565" s="6">
        <f>SQL!D561</f>
        <v>0</v>
      </c>
      <c r="E565" s="6">
        <f>SQL!E561</f>
        <v>0</v>
      </c>
      <c r="F565" s="6">
        <f>SQL!F561</f>
        <v>0</v>
      </c>
      <c r="G565" s="6">
        <f>SQL!G561</f>
        <v>0</v>
      </c>
      <c r="H565" s="6">
        <f>SQL!H561</f>
        <v>0</v>
      </c>
      <c r="I565" s="6">
        <f>SQL!I561</f>
        <v>232</v>
      </c>
      <c r="J565" s="6">
        <f>SQL!J561</f>
        <v>17</v>
      </c>
      <c r="K565" s="6">
        <f>SQL!K561</f>
        <v>847</v>
      </c>
      <c r="L565" s="6">
        <f>SQL!L561</f>
        <v>544</v>
      </c>
      <c r="M565" s="6">
        <f>SQL!M561</f>
        <v>56</v>
      </c>
      <c r="N565" s="6">
        <f>SQL!N561</f>
        <v>510</v>
      </c>
      <c r="O565" s="4">
        <f t="shared" si="26"/>
        <v>232</v>
      </c>
      <c r="P565" s="4">
        <f t="shared" si="27"/>
        <v>17</v>
      </c>
      <c r="Q565" s="4">
        <f t="shared" si="27"/>
        <v>847</v>
      </c>
      <c r="R565" s="4">
        <f t="shared" si="27"/>
        <v>544</v>
      </c>
      <c r="S565" s="4">
        <f t="shared" si="25"/>
        <v>56</v>
      </c>
      <c r="T565" s="4">
        <f t="shared" si="25"/>
        <v>510</v>
      </c>
    </row>
    <row r="566" spans="1:20" s="6" customFormat="1" ht="15">
      <c r="A566" s="6" t="str">
        <f>SQL!A562</f>
        <v>McAllen</v>
      </c>
      <c r="B566" s="6">
        <f>SQL!B562</f>
        <v>143268</v>
      </c>
      <c r="C566" s="6">
        <f>SQL!C562</f>
        <v>0</v>
      </c>
      <c r="D566" s="6">
        <f>SQL!D562</f>
        <v>0</v>
      </c>
      <c r="E566" s="6">
        <f>SQL!E562</f>
        <v>0</v>
      </c>
      <c r="F566" s="6">
        <f>SQL!F562</f>
        <v>0</v>
      </c>
      <c r="G566" s="6">
        <f>SQL!G562</f>
        <v>0</v>
      </c>
      <c r="H566" s="6">
        <f>SQL!H562</f>
        <v>0</v>
      </c>
      <c r="I566" s="6">
        <f>SQL!I562</f>
        <v>117772</v>
      </c>
      <c r="J566" s="6">
        <f>SQL!J562</f>
        <v>2402</v>
      </c>
      <c r="K566" s="6">
        <f>SQL!K562</f>
        <v>15750</v>
      </c>
      <c r="L566" s="6">
        <f>SQL!L562</f>
        <v>12766</v>
      </c>
      <c r="M566" s="6">
        <f>SQL!M562</f>
        <v>2135</v>
      </c>
      <c r="N566" s="6">
        <f>SQL!N562</f>
        <v>121023</v>
      </c>
      <c r="O566" s="4">
        <f t="shared" si="26"/>
        <v>117772</v>
      </c>
      <c r="P566" s="4">
        <f t="shared" si="27"/>
        <v>2402</v>
      </c>
      <c r="Q566" s="4">
        <f t="shared" si="27"/>
        <v>15750</v>
      </c>
      <c r="R566" s="4">
        <f t="shared" si="27"/>
        <v>12766</v>
      </c>
      <c r="S566" s="4">
        <f t="shared" si="25"/>
        <v>2135</v>
      </c>
      <c r="T566" s="4">
        <f t="shared" si="25"/>
        <v>121023</v>
      </c>
    </row>
    <row r="567" spans="1:20" s="6" customFormat="1" ht="15">
      <c r="A567" s="6" t="str">
        <f>SQL!A563</f>
        <v>McCamey</v>
      </c>
      <c r="B567" s="6">
        <f>SQL!B563</f>
        <v>2060</v>
      </c>
      <c r="C567" s="6">
        <f>SQL!C563</f>
        <v>0</v>
      </c>
      <c r="D567" s="6">
        <f>SQL!D563</f>
        <v>0</v>
      </c>
      <c r="E567" s="6">
        <f>SQL!E563</f>
        <v>0</v>
      </c>
      <c r="F567" s="6">
        <f>SQL!F563</f>
        <v>0</v>
      </c>
      <c r="G567" s="6">
        <f>SQL!G563</f>
        <v>0</v>
      </c>
      <c r="H567" s="6">
        <f>SQL!H563</f>
        <v>0</v>
      </c>
      <c r="I567" s="6">
        <f>SQL!I563</f>
        <v>0</v>
      </c>
      <c r="J567" s="6">
        <f>SQL!J563</f>
        <v>0</v>
      </c>
      <c r="K567" s="6">
        <f>SQL!K563</f>
        <v>0</v>
      </c>
      <c r="L567" s="6">
        <f>SQL!L563</f>
        <v>0</v>
      </c>
      <c r="M567" s="6">
        <f>SQL!M563</f>
        <v>0</v>
      </c>
      <c r="N567" s="6">
        <f>SQL!N563</f>
        <v>0</v>
      </c>
      <c r="O567" s="4">
        <f t="shared" si="26"/>
        <v>0</v>
      </c>
      <c r="P567" s="4">
        <f t="shared" si="27"/>
        <v>0</v>
      </c>
      <c r="Q567" s="4">
        <f t="shared" si="27"/>
        <v>0</v>
      </c>
      <c r="R567" s="4">
        <f t="shared" si="27"/>
        <v>0</v>
      </c>
      <c r="S567" s="4">
        <f t="shared" si="25"/>
        <v>0</v>
      </c>
      <c r="T567" s="4">
        <f t="shared" si="25"/>
        <v>0</v>
      </c>
    </row>
    <row r="568" spans="1:20" s="6" customFormat="1" ht="15">
      <c r="A568" s="6" t="str">
        <f>SQL!A564</f>
        <v>McGregor</v>
      </c>
      <c r="B568" s="6">
        <f>SQL!B564</f>
        <v>5331</v>
      </c>
      <c r="C568" s="6">
        <f>SQL!C564</f>
        <v>0</v>
      </c>
      <c r="D568" s="6">
        <f>SQL!D564</f>
        <v>0</v>
      </c>
      <c r="E568" s="6">
        <f>SQL!E564</f>
        <v>0</v>
      </c>
      <c r="F568" s="6">
        <f>SQL!F564</f>
        <v>0</v>
      </c>
      <c r="G568" s="6">
        <f>SQL!G564</f>
        <v>0</v>
      </c>
      <c r="H568" s="6">
        <f>SQL!H564</f>
        <v>0</v>
      </c>
      <c r="I568" s="6">
        <f>SQL!I564</f>
        <v>4715</v>
      </c>
      <c r="J568" s="6">
        <f>SQL!J564</f>
        <v>248</v>
      </c>
      <c r="K568" s="6">
        <f>SQL!K564</f>
        <v>781</v>
      </c>
      <c r="L568" s="6">
        <f>SQL!L564</f>
        <v>813</v>
      </c>
      <c r="M568" s="6">
        <f>SQL!M564</f>
        <v>0</v>
      </c>
      <c r="N568" s="6">
        <f>SQL!N564</f>
        <v>4931</v>
      </c>
      <c r="O568" s="4">
        <f t="shared" si="26"/>
        <v>4715</v>
      </c>
      <c r="P568" s="4">
        <f t="shared" si="27"/>
        <v>248</v>
      </c>
      <c r="Q568" s="4">
        <f t="shared" si="27"/>
        <v>781</v>
      </c>
      <c r="R568" s="4">
        <f t="shared" si="27"/>
        <v>813</v>
      </c>
      <c r="S568" s="4">
        <f t="shared" si="25"/>
        <v>0</v>
      </c>
      <c r="T568" s="4">
        <f t="shared" si="25"/>
        <v>4931</v>
      </c>
    </row>
    <row r="569" spans="1:20" s="6" customFormat="1" ht="15">
      <c r="A569" s="6" t="str">
        <f>SQL!A565</f>
        <v>McKinney</v>
      </c>
      <c r="B569" s="6">
        <f>SQL!B565</f>
        <v>199177</v>
      </c>
      <c r="C569" s="6">
        <f>SQL!C565</f>
        <v>18</v>
      </c>
      <c r="D569" s="6">
        <f>SQL!D565</f>
        <v>0</v>
      </c>
      <c r="E569" s="6">
        <f>SQL!E565</f>
        <v>0</v>
      </c>
      <c r="F569" s="6">
        <f>SQL!F565</f>
        <v>0</v>
      </c>
      <c r="G569" s="6">
        <f>SQL!G565</f>
        <v>0</v>
      </c>
      <c r="H569" s="6">
        <f>SQL!H565</f>
        <v>18</v>
      </c>
      <c r="I569" s="6">
        <f>SQL!I565</f>
        <v>5856</v>
      </c>
      <c r="J569" s="6">
        <f>SQL!J565</f>
        <v>1136</v>
      </c>
      <c r="K569" s="6">
        <f>SQL!K565</f>
        <v>8497</v>
      </c>
      <c r="L569" s="6">
        <f>SQL!L565</f>
        <v>8175</v>
      </c>
      <c r="M569" s="6">
        <f>SQL!M565</f>
        <v>898</v>
      </c>
      <c r="N569" s="6">
        <f>SQL!N565</f>
        <v>6427</v>
      </c>
      <c r="O569" s="4">
        <f t="shared" si="26"/>
        <v>5874</v>
      </c>
      <c r="P569" s="4">
        <f t="shared" si="27"/>
        <v>1136</v>
      </c>
      <c r="Q569" s="4">
        <f t="shared" si="27"/>
        <v>8497</v>
      </c>
      <c r="R569" s="4">
        <f t="shared" si="27"/>
        <v>8175</v>
      </c>
      <c r="S569" s="4">
        <f t="shared" si="25"/>
        <v>898</v>
      </c>
      <c r="T569" s="4">
        <f t="shared" si="25"/>
        <v>6445</v>
      </c>
    </row>
    <row r="570" spans="1:20" s="6" customFormat="1" ht="15">
      <c r="A570" s="6" t="str">
        <f>SQL!A566</f>
        <v>McLendon-Chisholm</v>
      </c>
      <c r="B570" s="6">
        <f>SQL!B566</f>
        <v>3455</v>
      </c>
      <c r="C570" s="6">
        <f>SQL!C566</f>
        <v>0</v>
      </c>
      <c r="D570" s="6">
        <f>SQL!D566</f>
        <v>0</v>
      </c>
      <c r="E570" s="6">
        <f>SQL!E566</f>
        <v>0</v>
      </c>
      <c r="F570" s="6">
        <f>SQL!F566</f>
        <v>0</v>
      </c>
      <c r="G570" s="6">
        <f>SQL!G566</f>
        <v>0</v>
      </c>
      <c r="H570" s="6">
        <f>SQL!H566</f>
        <v>0</v>
      </c>
      <c r="I570" s="6">
        <f>SQL!I566</f>
        <v>0</v>
      </c>
      <c r="J570" s="6">
        <f>SQL!J566</f>
        <v>0</v>
      </c>
      <c r="K570" s="6">
        <f>SQL!K566</f>
        <v>79</v>
      </c>
      <c r="L570" s="6">
        <f>SQL!L566</f>
        <v>57</v>
      </c>
      <c r="M570" s="6">
        <f>SQL!M566</f>
        <v>0</v>
      </c>
      <c r="N570" s="6">
        <f>SQL!N566</f>
        <v>22</v>
      </c>
      <c r="O570" s="4">
        <f t="shared" si="26"/>
        <v>0</v>
      </c>
      <c r="P570" s="4">
        <f t="shared" si="27"/>
        <v>0</v>
      </c>
      <c r="Q570" s="4">
        <f t="shared" si="27"/>
        <v>79</v>
      </c>
      <c r="R570" s="4">
        <f t="shared" si="27"/>
        <v>57</v>
      </c>
      <c r="S570" s="4">
        <f t="shared" si="25"/>
        <v>0</v>
      </c>
      <c r="T570" s="4">
        <f t="shared" si="25"/>
        <v>22</v>
      </c>
    </row>
    <row r="571" spans="1:20" s="6" customFormat="1" ht="15">
      <c r="A571" s="6" t="str">
        <f>SQL!A567</f>
        <v>Meadowlakes</v>
      </c>
      <c r="B571" s="6">
        <f>SQL!B567</f>
        <v>1703</v>
      </c>
      <c r="C571" s="6">
        <f>SQL!C567</f>
        <v>0</v>
      </c>
      <c r="D571" s="6">
        <f>SQL!D567</f>
        <v>0</v>
      </c>
      <c r="E571" s="6">
        <f>SQL!E567</f>
        <v>0</v>
      </c>
      <c r="F571" s="6">
        <f>SQL!F567</f>
        <v>0</v>
      </c>
      <c r="G571" s="6">
        <f>SQL!G567</f>
        <v>0</v>
      </c>
      <c r="H571" s="6">
        <f>SQL!H567</f>
        <v>0</v>
      </c>
      <c r="I571" s="6">
        <f>SQL!I567</f>
        <v>48</v>
      </c>
      <c r="J571" s="6">
        <f>SQL!J567</f>
        <v>2</v>
      </c>
      <c r="K571" s="6">
        <f>SQL!K567</f>
        <v>30</v>
      </c>
      <c r="L571" s="6">
        <f>SQL!L567</f>
        <v>25</v>
      </c>
      <c r="M571" s="6">
        <f>SQL!M567</f>
        <v>0</v>
      </c>
      <c r="N571" s="6">
        <f>SQL!N567</f>
        <v>55</v>
      </c>
      <c r="O571" s="4">
        <f t="shared" si="26"/>
        <v>48</v>
      </c>
      <c r="P571" s="4">
        <f t="shared" si="27"/>
        <v>2</v>
      </c>
      <c r="Q571" s="4">
        <f t="shared" si="27"/>
        <v>30</v>
      </c>
      <c r="R571" s="4">
        <f t="shared" si="27"/>
        <v>25</v>
      </c>
      <c r="S571" s="4">
        <f t="shared" si="25"/>
        <v>0</v>
      </c>
      <c r="T571" s="4">
        <f t="shared" si="25"/>
        <v>55</v>
      </c>
    </row>
    <row r="572" spans="1:20" s="6" customFormat="1" ht="15">
      <c r="A572" s="6" t="str">
        <f>SQL!A568</f>
        <v>Meadows Place</v>
      </c>
      <c r="B572" s="6">
        <f>SQL!B568</f>
        <v>4591</v>
      </c>
      <c r="C572" s="6">
        <f>SQL!C568</f>
        <v>0</v>
      </c>
      <c r="D572" s="6">
        <f>SQL!D568</f>
        <v>0</v>
      </c>
      <c r="E572" s="6">
        <f>SQL!E568</f>
        <v>0</v>
      </c>
      <c r="F572" s="6">
        <f>SQL!F568</f>
        <v>0</v>
      </c>
      <c r="G572" s="6">
        <f>SQL!G568</f>
        <v>0</v>
      </c>
      <c r="H572" s="6">
        <f>SQL!H568</f>
        <v>0</v>
      </c>
      <c r="I572" s="6">
        <f>SQL!I568</f>
        <v>26638</v>
      </c>
      <c r="J572" s="6">
        <f>SQL!J568</f>
        <v>0</v>
      </c>
      <c r="K572" s="6">
        <f>SQL!K568</f>
        <v>7020</v>
      </c>
      <c r="L572" s="6">
        <f>SQL!L568</f>
        <v>4209</v>
      </c>
      <c r="M572" s="6">
        <f>SQL!M568</f>
        <v>0</v>
      </c>
      <c r="N572" s="6">
        <f>SQL!N568</f>
        <v>29449</v>
      </c>
      <c r="O572" s="4">
        <f t="shared" si="26"/>
        <v>26638</v>
      </c>
      <c r="P572" s="4">
        <f t="shared" si="27"/>
        <v>0</v>
      </c>
      <c r="Q572" s="4">
        <f t="shared" si="27"/>
        <v>7020</v>
      </c>
      <c r="R572" s="4">
        <f t="shared" si="27"/>
        <v>4209</v>
      </c>
      <c r="S572" s="4">
        <f t="shared" si="25"/>
        <v>0</v>
      </c>
      <c r="T572" s="4">
        <f t="shared" si="25"/>
        <v>29449</v>
      </c>
    </row>
    <row r="573" spans="1:20" s="6" customFormat="1" ht="15">
      <c r="A573" s="6" t="str">
        <f>SQL!A569</f>
        <v>Megargel</v>
      </c>
      <c r="B573" s="6">
        <f>SQL!B569</f>
        <v>188</v>
      </c>
      <c r="C573" s="6">
        <f>SQL!C569</f>
        <v>0</v>
      </c>
      <c r="D573" s="6">
        <f>SQL!D569</f>
        <v>0</v>
      </c>
      <c r="E573" s="6">
        <f>SQL!E569</f>
        <v>0</v>
      </c>
      <c r="F573" s="6">
        <f>SQL!F569</f>
        <v>0</v>
      </c>
      <c r="G573" s="6">
        <f>SQL!G569</f>
        <v>0</v>
      </c>
      <c r="H573" s="6">
        <f>SQL!H569</f>
        <v>0</v>
      </c>
      <c r="I573" s="6">
        <f>SQL!I569</f>
        <v>0</v>
      </c>
      <c r="J573" s="6">
        <f>SQL!J569</f>
        <v>0</v>
      </c>
      <c r="K573" s="6">
        <f>SQL!K569</f>
        <v>0</v>
      </c>
      <c r="L573" s="6">
        <f>SQL!L569</f>
        <v>0</v>
      </c>
      <c r="M573" s="6">
        <f>SQL!M569</f>
        <v>0</v>
      </c>
      <c r="N573" s="6">
        <f>SQL!N569</f>
        <v>0</v>
      </c>
      <c r="O573" s="4">
        <f t="shared" si="26"/>
        <v>0</v>
      </c>
      <c r="P573" s="4">
        <f t="shared" si="27"/>
        <v>0</v>
      </c>
      <c r="Q573" s="4">
        <f t="shared" si="27"/>
        <v>0</v>
      </c>
      <c r="R573" s="4">
        <f t="shared" si="27"/>
        <v>0</v>
      </c>
      <c r="S573" s="4">
        <f t="shared" si="25"/>
        <v>0</v>
      </c>
      <c r="T573" s="4">
        <f t="shared" si="25"/>
        <v>0</v>
      </c>
    </row>
    <row r="574" spans="1:20" s="6" customFormat="1" ht="15">
      <c r="A574" s="6" t="str">
        <f>SQL!A570</f>
        <v>Melissa</v>
      </c>
      <c r="B574" s="6">
        <f>SQL!B570</f>
        <v>12117</v>
      </c>
      <c r="C574" s="6">
        <f>SQL!C570</f>
        <v>0</v>
      </c>
      <c r="D574" s="6">
        <f>SQL!D570</f>
        <v>0</v>
      </c>
      <c r="E574" s="6">
        <f>SQL!E570</f>
        <v>0</v>
      </c>
      <c r="F574" s="6">
        <f>SQL!F570</f>
        <v>0</v>
      </c>
      <c r="G574" s="6">
        <f>SQL!G570</f>
        <v>0</v>
      </c>
      <c r="H574" s="6">
        <f>SQL!H570</f>
        <v>0</v>
      </c>
      <c r="I574" s="6">
        <f>SQL!I570</f>
        <v>891</v>
      </c>
      <c r="J574" s="6">
        <f>SQL!J570</f>
        <v>479</v>
      </c>
      <c r="K574" s="6">
        <f>SQL!K570</f>
        <v>2309</v>
      </c>
      <c r="L574" s="6">
        <f>SQL!L570</f>
        <v>2069</v>
      </c>
      <c r="M574" s="6">
        <f>SQL!M570</f>
        <v>549</v>
      </c>
      <c r="N574" s="6">
        <f>SQL!N570</f>
        <v>1148</v>
      </c>
      <c r="O574" s="4">
        <f t="shared" si="26"/>
        <v>891</v>
      </c>
      <c r="P574" s="4">
        <f t="shared" si="27"/>
        <v>479</v>
      </c>
      <c r="Q574" s="4">
        <f t="shared" si="27"/>
        <v>2309</v>
      </c>
      <c r="R574" s="4">
        <f t="shared" si="27"/>
        <v>2069</v>
      </c>
      <c r="S574" s="4">
        <f t="shared" si="25"/>
        <v>549</v>
      </c>
      <c r="T574" s="4">
        <f t="shared" si="25"/>
        <v>1148</v>
      </c>
    </row>
    <row r="575" spans="1:20" s="6" customFormat="1" ht="15">
      <c r="A575" s="6" t="str">
        <f>SQL!A571</f>
        <v>Memphis</v>
      </c>
      <c r="B575" s="6">
        <f>SQL!B571</f>
        <v>2012</v>
      </c>
      <c r="C575" s="6">
        <f>SQL!C571</f>
        <v>0</v>
      </c>
      <c r="D575" s="6">
        <f>SQL!D571</f>
        <v>0</v>
      </c>
      <c r="E575" s="6">
        <f>SQL!E571</f>
        <v>0</v>
      </c>
      <c r="F575" s="6">
        <f>SQL!F571</f>
        <v>0</v>
      </c>
      <c r="G575" s="6">
        <f>SQL!G571</f>
        <v>0</v>
      </c>
      <c r="H575" s="6">
        <f>SQL!H571</f>
        <v>0</v>
      </c>
      <c r="I575" s="6">
        <f>SQL!I571</f>
        <v>10566</v>
      </c>
      <c r="J575" s="6">
        <f>SQL!J571</f>
        <v>0</v>
      </c>
      <c r="K575" s="6">
        <f>SQL!K571</f>
        <v>827</v>
      </c>
      <c r="L575" s="6">
        <f>SQL!L571</f>
        <v>714</v>
      </c>
      <c r="M575" s="6">
        <f>SQL!M571</f>
        <v>0</v>
      </c>
      <c r="N575" s="6">
        <f>SQL!N571</f>
        <v>10679</v>
      </c>
      <c r="O575" s="4">
        <f t="shared" si="26"/>
        <v>10566</v>
      </c>
      <c r="P575" s="4">
        <f t="shared" si="27"/>
        <v>0</v>
      </c>
      <c r="Q575" s="4">
        <f t="shared" si="27"/>
        <v>827</v>
      </c>
      <c r="R575" s="4">
        <f t="shared" si="27"/>
        <v>714</v>
      </c>
      <c r="S575" s="4">
        <f t="shared" si="25"/>
        <v>0</v>
      </c>
      <c r="T575" s="4">
        <f t="shared" si="25"/>
        <v>10679</v>
      </c>
    </row>
    <row r="576" spans="1:20" s="6" customFormat="1" ht="15">
      <c r="A576" s="6" t="str">
        <f>SQL!A572</f>
        <v>Menard</v>
      </c>
      <c r="B576" s="6">
        <f>SQL!B572</f>
        <v>1404</v>
      </c>
      <c r="C576" s="6">
        <f>SQL!C572</f>
        <v>0</v>
      </c>
      <c r="D576" s="6">
        <f>SQL!D572</f>
        <v>0</v>
      </c>
      <c r="E576" s="6">
        <f>SQL!E572</f>
        <v>0</v>
      </c>
      <c r="F576" s="6">
        <f>SQL!F572</f>
        <v>0</v>
      </c>
      <c r="G576" s="6">
        <f>SQL!G572</f>
        <v>0</v>
      </c>
      <c r="H576" s="6">
        <f>SQL!H572</f>
        <v>0</v>
      </c>
      <c r="I576" s="6">
        <f>SQL!I572</f>
        <v>0</v>
      </c>
      <c r="J576" s="6">
        <f>SQL!J572</f>
        <v>0</v>
      </c>
      <c r="K576" s="6">
        <f>SQL!K572</f>
        <v>0</v>
      </c>
      <c r="L576" s="6">
        <f>SQL!L572</f>
        <v>0</v>
      </c>
      <c r="M576" s="6">
        <f>SQL!M572</f>
        <v>0</v>
      </c>
      <c r="N576" s="6">
        <f>SQL!N572</f>
        <v>0</v>
      </c>
      <c r="O576" s="4">
        <f t="shared" si="26"/>
        <v>0</v>
      </c>
      <c r="P576" s="4">
        <f t="shared" si="27"/>
        <v>0</v>
      </c>
      <c r="Q576" s="4">
        <f t="shared" si="27"/>
        <v>0</v>
      </c>
      <c r="R576" s="4">
        <f t="shared" si="27"/>
        <v>0</v>
      </c>
      <c r="S576" s="4">
        <f t="shared" si="25"/>
        <v>0</v>
      </c>
      <c r="T576" s="4">
        <f t="shared" si="25"/>
        <v>0</v>
      </c>
    </row>
    <row r="577" spans="1:20" s="6" customFormat="1" ht="15">
      <c r="A577" s="6" t="str">
        <f>SQL!A573</f>
        <v>Mercedes</v>
      </c>
      <c r="B577" s="6">
        <f>SQL!B573</f>
        <v>16604</v>
      </c>
      <c r="C577" s="6">
        <f>SQL!C573</f>
        <v>0</v>
      </c>
      <c r="D577" s="6">
        <f>SQL!D573</f>
        <v>0</v>
      </c>
      <c r="E577" s="6">
        <f>SQL!E573</f>
        <v>0</v>
      </c>
      <c r="F577" s="6">
        <f>SQL!F573</f>
        <v>0</v>
      </c>
      <c r="G577" s="6">
        <f>SQL!G573</f>
        <v>0</v>
      </c>
      <c r="H577" s="6">
        <f>SQL!H573</f>
        <v>0</v>
      </c>
      <c r="I577" s="6">
        <f>SQL!I573</f>
        <v>7119</v>
      </c>
      <c r="J577" s="6">
        <f>SQL!J573</f>
        <v>21</v>
      </c>
      <c r="K577" s="6">
        <f>SQL!K573</f>
        <v>2034</v>
      </c>
      <c r="L577" s="6">
        <f>SQL!L573</f>
        <v>790</v>
      </c>
      <c r="M577" s="6">
        <f>SQL!M573</f>
        <v>0</v>
      </c>
      <c r="N577" s="6">
        <f>SQL!N573</f>
        <v>8388</v>
      </c>
      <c r="O577" s="4">
        <f t="shared" si="26"/>
        <v>7119</v>
      </c>
      <c r="P577" s="4">
        <f t="shared" si="27"/>
        <v>21</v>
      </c>
      <c r="Q577" s="4">
        <f t="shared" si="27"/>
        <v>2034</v>
      </c>
      <c r="R577" s="4">
        <f t="shared" si="27"/>
        <v>790</v>
      </c>
      <c r="S577" s="4">
        <f t="shared" si="25"/>
        <v>0</v>
      </c>
      <c r="T577" s="4">
        <f t="shared" si="25"/>
        <v>8388</v>
      </c>
    </row>
    <row r="578" spans="1:20" s="6" customFormat="1" ht="15">
      <c r="A578" s="6" t="str">
        <f>SQL!A574</f>
        <v>Meridian</v>
      </c>
      <c r="B578" s="6">
        <f>SQL!B574</f>
        <v>1515</v>
      </c>
      <c r="C578" s="6">
        <f>SQL!C574</f>
        <v>0</v>
      </c>
      <c r="D578" s="6">
        <f>SQL!D574</f>
        <v>0</v>
      </c>
      <c r="E578" s="6">
        <f>SQL!E574</f>
        <v>0</v>
      </c>
      <c r="F578" s="6">
        <f>SQL!F574</f>
        <v>0</v>
      </c>
      <c r="G578" s="6">
        <f>SQL!G574</f>
        <v>0</v>
      </c>
      <c r="H578" s="6">
        <f>SQL!H574</f>
        <v>0</v>
      </c>
      <c r="I578" s="6">
        <f>SQL!I574</f>
        <v>329</v>
      </c>
      <c r="J578" s="6">
        <f>SQL!J574</f>
        <v>126</v>
      </c>
      <c r="K578" s="6">
        <f>SQL!K574</f>
        <v>454</v>
      </c>
      <c r="L578" s="6">
        <f>SQL!L574</f>
        <v>500</v>
      </c>
      <c r="M578" s="6">
        <f>SQL!M574</f>
        <v>76</v>
      </c>
      <c r="N578" s="6">
        <f>SQL!N574</f>
        <v>337</v>
      </c>
      <c r="O578" s="4">
        <f t="shared" si="26"/>
        <v>329</v>
      </c>
      <c r="P578" s="4">
        <f t="shared" si="27"/>
        <v>126</v>
      </c>
      <c r="Q578" s="4">
        <f t="shared" si="27"/>
        <v>454</v>
      </c>
      <c r="R578" s="4">
        <f t="shared" si="27"/>
        <v>500</v>
      </c>
      <c r="S578" s="4">
        <f t="shared" si="25"/>
        <v>76</v>
      </c>
      <c r="T578" s="4">
        <f t="shared" si="25"/>
        <v>337</v>
      </c>
    </row>
    <row r="579" spans="1:20" s="6" customFormat="1" ht="15">
      <c r="A579" s="6" t="str">
        <f>SQL!A575</f>
        <v>Merkel</v>
      </c>
      <c r="B579" s="6">
        <f>SQL!B575</f>
        <v>2617</v>
      </c>
      <c r="C579" s="6">
        <f>SQL!C575</f>
        <v>0</v>
      </c>
      <c r="D579" s="6">
        <f>SQL!D575</f>
        <v>0</v>
      </c>
      <c r="E579" s="6">
        <f>SQL!E575</f>
        <v>0</v>
      </c>
      <c r="F579" s="6">
        <f>SQL!F575</f>
        <v>0</v>
      </c>
      <c r="G579" s="6">
        <f>SQL!G575</f>
        <v>0</v>
      </c>
      <c r="H579" s="6">
        <f>SQL!H575</f>
        <v>0</v>
      </c>
      <c r="I579" s="6">
        <f>SQL!I575</f>
        <v>741</v>
      </c>
      <c r="J579" s="6">
        <f>SQL!J575</f>
        <v>53</v>
      </c>
      <c r="K579" s="6">
        <f>SQL!K575</f>
        <v>170</v>
      </c>
      <c r="L579" s="6">
        <f>SQL!L575</f>
        <v>158</v>
      </c>
      <c r="M579" s="6">
        <f>SQL!M575</f>
        <v>48</v>
      </c>
      <c r="N579" s="6">
        <f>SQL!N575</f>
        <v>758</v>
      </c>
      <c r="O579" s="4">
        <f t="shared" si="26"/>
        <v>741</v>
      </c>
      <c r="P579" s="4">
        <f t="shared" si="27"/>
        <v>53</v>
      </c>
      <c r="Q579" s="4">
        <f t="shared" si="27"/>
        <v>170</v>
      </c>
      <c r="R579" s="4">
        <f t="shared" si="27"/>
        <v>158</v>
      </c>
      <c r="S579" s="4">
        <f t="shared" si="25"/>
        <v>48</v>
      </c>
      <c r="T579" s="4">
        <f t="shared" si="25"/>
        <v>758</v>
      </c>
    </row>
    <row r="580" spans="1:20" s="6" customFormat="1" ht="15">
      <c r="A580" s="6" t="str">
        <f>SQL!A576</f>
        <v>Mertzon</v>
      </c>
      <c r="B580" s="6">
        <f>SQL!B576</f>
        <v>743</v>
      </c>
      <c r="C580" s="6">
        <f>SQL!C576</f>
        <v>0</v>
      </c>
      <c r="D580" s="6">
        <f>SQL!D576</f>
        <v>0</v>
      </c>
      <c r="E580" s="6">
        <f>SQL!E576</f>
        <v>0</v>
      </c>
      <c r="F580" s="6">
        <f>SQL!F576</f>
        <v>0</v>
      </c>
      <c r="G580" s="6">
        <f>SQL!G576</f>
        <v>0</v>
      </c>
      <c r="H580" s="6">
        <f>SQL!H576</f>
        <v>0</v>
      </c>
      <c r="I580" s="6">
        <f>SQL!I576</f>
        <v>0</v>
      </c>
      <c r="J580" s="6">
        <f>SQL!J576</f>
        <v>0</v>
      </c>
      <c r="K580" s="6">
        <f>SQL!K576</f>
        <v>0</v>
      </c>
      <c r="L580" s="6">
        <f>SQL!L576</f>
        <v>0</v>
      </c>
      <c r="M580" s="6">
        <f>SQL!M576</f>
        <v>0</v>
      </c>
      <c r="N580" s="6">
        <f>SQL!N576</f>
        <v>0</v>
      </c>
      <c r="O580" s="4">
        <f t="shared" si="26"/>
        <v>0</v>
      </c>
      <c r="P580" s="4">
        <f t="shared" si="27"/>
        <v>0</v>
      </c>
      <c r="Q580" s="4">
        <f t="shared" si="27"/>
        <v>0</v>
      </c>
      <c r="R580" s="4">
        <f t="shared" si="27"/>
        <v>0</v>
      </c>
      <c r="S580" s="4">
        <f t="shared" si="25"/>
        <v>0</v>
      </c>
      <c r="T580" s="4">
        <f t="shared" si="25"/>
        <v>0</v>
      </c>
    </row>
    <row r="581" spans="1:20" s="6" customFormat="1" ht="15">
      <c r="A581" s="6" t="str">
        <f>SQL!A577</f>
        <v>Mesquite</v>
      </c>
      <c r="B581" s="6">
        <f>SQL!B577</f>
        <v>140937</v>
      </c>
      <c r="C581" s="6">
        <f>SQL!C577</f>
        <v>0</v>
      </c>
      <c r="D581" s="6">
        <f>SQL!D577</f>
        <v>0</v>
      </c>
      <c r="E581" s="6">
        <f>SQL!E577</f>
        <v>0</v>
      </c>
      <c r="F581" s="6">
        <f>SQL!F577</f>
        <v>0</v>
      </c>
      <c r="G581" s="6">
        <f>SQL!G577</f>
        <v>0</v>
      </c>
      <c r="H581" s="6">
        <f>SQL!H577</f>
        <v>0</v>
      </c>
      <c r="I581" s="6">
        <f>SQL!I577</f>
        <v>14755</v>
      </c>
      <c r="J581" s="6">
        <f>SQL!J577</f>
        <v>8203</v>
      </c>
      <c r="K581" s="6">
        <f>SQL!K577</f>
        <v>26823</v>
      </c>
      <c r="L581" s="6">
        <f>SQL!L577</f>
        <v>27478</v>
      </c>
      <c r="M581" s="6">
        <f>SQL!M577</f>
        <v>14866</v>
      </c>
      <c r="N581" s="6">
        <f>SQL!N577</f>
        <v>7437</v>
      </c>
      <c r="O581" s="4">
        <f t="shared" si="26"/>
        <v>14755</v>
      </c>
      <c r="P581" s="4">
        <f t="shared" si="27"/>
        <v>8203</v>
      </c>
      <c r="Q581" s="4">
        <f t="shared" si="27"/>
        <v>26823</v>
      </c>
      <c r="R581" s="4">
        <f t="shared" si="27"/>
        <v>27478</v>
      </c>
      <c r="S581" s="4">
        <f t="shared" si="25"/>
        <v>14866</v>
      </c>
      <c r="T581" s="4">
        <f t="shared" si="25"/>
        <v>7437</v>
      </c>
    </row>
    <row r="582" spans="1:20" s="6" customFormat="1" ht="15">
      <c r="A582" s="6" t="str">
        <f>SQL!A578</f>
        <v>Mexia</v>
      </c>
      <c r="B582" s="6">
        <f>SQL!B578</f>
        <v>7344</v>
      </c>
      <c r="C582" s="6">
        <f>SQL!C578</f>
        <v>0</v>
      </c>
      <c r="D582" s="6">
        <f>SQL!D578</f>
        <v>0</v>
      </c>
      <c r="E582" s="6">
        <f>SQL!E578</f>
        <v>0</v>
      </c>
      <c r="F582" s="6">
        <f>SQL!F578</f>
        <v>0</v>
      </c>
      <c r="G582" s="6">
        <f>SQL!G578</f>
        <v>0</v>
      </c>
      <c r="H582" s="6">
        <f>SQL!H578</f>
        <v>0</v>
      </c>
      <c r="I582" s="6">
        <f>SQL!I578</f>
        <v>12429</v>
      </c>
      <c r="J582" s="6">
        <f>SQL!J578</f>
        <v>0</v>
      </c>
      <c r="K582" s="6">
        <f>SQL!K578</f>
        <v>816</v>
      </c>
      <c r="L582" s="6">
        <f>SQL!L578</f>
        <v>899</v>
      </c>
      <c r="M582" s="6">
        <f>SQL!M578</f>
        <v>1</v>
      </c>
      <c r="N582" s="6">
        <f>SQL!N578</f>
        <v>12465</v>
      </c>
      <c r="O582" s="4">
        <f t="shared" si="26"/>
        <v>12429</v>
      </c>
      <c r="P582" s="4">
        <f t="shared" si="27"/>
        <v>0</v>
      </c>
      <c r="Q582" s="4">
        <f t="shared" si="27"/>
        <v>816</v>
      </c>
      <c r="R582" s="4">
        <f t="shared" si="27"/>
        <v>899</v>
      </c>
      <c r="S582" s="4">
        <f t="shared" si="27"/>
        <v>1</v>
      </c>
      <c r="T582" s="4">
        <f t="shared" si="27"/>
        <v>12465</v>
      </c>
    </row>
    <row r="583" spans="1:20" s="6" customFormat="1" ht="15">
      <c r="A583" s="6" t="str">
        <f>SQL!A579</f>
        <v>Midland</v>
      </c>
      <c r="B583" s="6">
        <f>SQL!B579</f>
        <v>146038</v>
      </c>
      <c r="C583" s="6">
        <f>SQL!C579</f>
        <v>68</v>
      </c>
      <c r="D583" s="6">
        <f>SQL!D579</f>
        <v>0</v>
      </c>
      <c r="E583" s="6">
        <f>SQL!E579</f>
        <v>5</v>
      </c>
      <c r="F583" s="6">
        <f>SQL!F579</f>
        <v>8</v>
      </c>
      <c r="G583" s="6">
        <f>SQL!G579</f>
        <v>0</v>
      </c>
      <c r="H583" s="6">
        <f>SQL!H579</f>
        <v>65</v>
      </c>
      <c r="I583" s="6">
        <f>SQL!I579</f>
        <v>5165</v>
      </c>
      <c r="J583" s="6">
        <f>SQL!J579</f>
        <v>2813</v>
      </c>
      <c r="K583" s="6">
        <f>SQL!K579</f>
        <v>13122</v>
      </c>
      <c r="L583" s="6">
        <f>SQL!L579</f>
        <v>11921</v>
      </c>
      <c r="M583" s="6">
        <f>SQL!M579</f>
        <v>4410</v>
      </c>
      <c r="N583" s="6">
        <f>SQL!N579</f>
        <v>4769</v>
      </c>
      <c r="O583" s="4">
        <f aca="true" t="shared" si="28" ref="O583:O646">SUM(C583,I583)</f>
        <v>5233</v>
      </c>
      <c r="P583" s="4">
        <f aca="true" t="shared" si="29" ref="P583:S646">SUM(D583,J583)</f>
        <v>2813</v>
      </c>
      <c r="Q583" s="4">
        <f t="shared" si="29"/>
        <v>13127</v>
      </c>
      <c r="R583" s="4">
        <f t="shared" si="29"/>
        <v>11929</v>
      </c>
      <c r="S583" s="4">
        <f t="shared" si="29"/>
        <v>4410</v>
      </c>
      <c r="T583" s="4">
        <f aca="true" t="shared" si="30" ref="T583:T646">SUM(H583,N583)</f>
        <v>4834</v>
      </c>
    </row>
    <row r="584" spans="1:20" s="6" customFormat="1" ht="15">
      <c r="A584" s="6" t="str">
        <f>SQL!A580</f>
        <v>Midlothian</v>
      </c>
      <c r="B584" s="6">
        <f>SQL!B580</f>
        <v>33532</v>
      </c>
      <c r="C584" s="6">
        <f>SQL!C580</f>
        <v>0</v>
      </c>
      <c r="D584" s="6">
        <f>SQL!D580</f>
        <v>0</v>
      </c>
      <c r="E584" s="6">
        <f>SQL!E580</f>
        <v>0</v>
      </c>
      <c r="F584" s="6">
        <f>SQL!F580</f>
        <v>0</v>
      </c>
      <c r="G584" s="6">
        <f>SQL!G580</f>
        <v>0</v>
      </c>
      <c r="H584" s="6">
        <f>SQL!H580</f>
        <v>0</v>
      </c>
      <c r="I584" s="6">
        <f>SQL!I580</f>
        <v>2707</v>
      </c>
      <c r="J584" s="6">
        <f>SQL!J580</f>
        <v>356</v>
      </c>
      <c r="K584" s="6">
        <f>SQL!K580</f>
        <v>6269</v>
      </c>
      <c r="L584" s="6">
        <f>SQL!L580</f>
        <v>6018</v>
      </c>
      <c r="M584" s="6">
        <f>SQL!M580</f>
        <v>344</v>
      </c>
      <c r="N584" s="6">
        <f>SQL!N580</f>
        <v>2970</v>
      </c>
      <c r="O584" s="4">
        <f t="shared" si="28"/>
        <v>2707</v>
      </c>
      <c r="P584" s="4">
        <f t="shared" si="29"/>
        <v>356</v>
      </c>
      <c r="Q584" s="4">
        <f t="shared" si="29"/>
        <v>6269</v>
      </c>
      <c r="R584" s="4">
        <f t="shared" si="29"/>
        <v>6018</v>
      </c>
      <c r="S584" s="4">
        <f t="shared" si="29"/>
        <v>344</v>
      </c>
      <c r="T584" s="4">
        <f t="shared" si="30"/>
        <v>2970</v>
      </c>
    </row>
    <row r="585" spans="1:20" s="6" customFormat="1" ht="15">
      <c r="A585" s="6" t="str">
        <f>SQL!A581</f>
        <v>Midway, City of</v>
      </c>
      <c r="B585" s="6">
        <f>SQL!B581</f>
        <v>236</v>
      </c>
      <c r="C585" s="6">
        <f>SQL!C581</f>
        <v>0</v>
      </c>
      <c r="D585" s="6">
        <f>SQL!D581</f>
        <v>0</v>
      </c>
      <c r="E585" s="6">
        <f>SQL!E581</f>
        <v>0</v>
      </c>
      <c r="F585" s="6">
        <f>SQL!F581</f>
        <v>0</v>
      </c>
      <c r="G585" s="6">
        <f>SQL!G581</f>
        <v>0</v>
      </c>
      <c r="H585" s="6">
        <f>SQL!H581</f>
        <v>0</v>
      </c>
      <c r="I585" s="6">
        <f>SQL!I581</f>
        <v>130</v>
      </c>
      <c r="J585" s="6">
        <f>SQL!J581</f>
        <v>6</v>
      </c>
      <c r="K585" s="6">
        <f>SQL!K581</f>
        <v>45</v>
      </c>
      <c r="L585" s="6">
        <f>SQL!L581</f>
        <v>52</v>
      </c>
      <c r="M585" s="6">
        <f>SQL!M581</f>
        <v>0</v>
      </c>
      <c r="N585" s="6">
        <f>SQL!N581</f>
        <v>124</v>
      </c>
      <c r="O585" s="4">
        <f t="shared" si="28"/>
        <v>130</v>
      </c>
      <c r="P585" s="4">
        <f t="shared" si="29"/>
        <v>6</v>
      </c>
      <c r="Q585" s="4">
        <f t="shared" si="29"/>
        <v>45</v>
      </c>
      <c r="R585" s="4">
        <f t="shared" si="29"/>
        <v>52</v>
      </c>
      <c r="S585" s="4">
        <f t="shared" si="29"/>
        <v>0</v>
      </c>
      <c r="T585" s="4">
        <f t="shared" si="30"/>
        <v>124</v>
      </c>
    </row>
    <row r="586" spans="1:20" s="6" customFormat="1" ht="15">
      <c r="A586" s="6" t="str">
        <f>SQL!A582</f>
        <v>Milano</v>
      </c>
      <c r="B586" s="6">
        <f>SQL!B582</f>
        <v>421</v>
      </c>
      <c r="C586" s="6">
        <f>SQL!C582</f>
        <v>0</v>
      </c>
      <c r="D586" s="6">
        <f>SQL!D582</f>
        <v>0</v>
      </c>
      <c r="E586" s="6">
        <f>SQL!E582</f>
        <v>0</v>
      </c>
      <c r="F586" s="6">
        <f>SQL!F582</f>
        <v>0</v>
      </c>
      <c r="G586" s="6">
        <f>SQL!G582</f>
        <v>0</v>
      </c>
      <c r="H586" s="6">
        <f>SQL!H582</f>
        <v>0</v>
      </c>
      <c r="I586" s="6">
        <f>SQL!I582</f>
        <v>15</v>
      </c>
      <c r="J586" s="6">
        <f>SQL!J582</f>
        <v>18</v>
      </c>
      <c r="K586" s="6">
        <f>SQL!K582</f>
        <v>0</v>
      </c>
      <c r="L586" s="6">
        <f>SQL!L582</f>
        <v>18</v>
      </c>
      <c r="M586" s="6">
        <f>SQL!M582</f>
        <v>0</v>
      </c>
      <c r="N586" s="6">
        <f>SQL!N582</f>
        <v>16</v>
      </c>
      <c r="O586" s="4">
        <f t="shared" si="28"/>
        <v>15</v>
      </c>
      <c r="P586" s="4">
        <f t="shared" si="29"/>
        <v>18</v>
      </c>
      <c r="Q586" s="4">
        <f t="shared" si="29"/>
        <v>0</v>
      </c>
      <c r="R586" s="4">
        <f t="shared" si="29"/>
        <v>18</v>
      </c>
      <c r="S586" s="4">
        <f t="shared" si="29"/>
        <v>0</v>
      </c>
      <c r="T586" s="4">
        <f t="shared" si="30"/>
        <v>16</v>
      </c>
    </row>
    <row r="587" spans="1:20" s="6" customFormat="1" ht="15">
      <c r="A587" s="6" t="str">
        <f>SQL!A583</f>
        <v>Miles</v>
      </c>
      <c r="B587" s="6">
        <f>SQL!B583</f>
        <v>872</v>
      </c>
      <c r="C587" s="6">
        <f>SQL!C583</f>
        <v>0</v>
      </c>
      <c r="D587" s="6">
        <f>SQL!D583</f>
        <v>0</v>
      </c>
      <c r="E587" s="6">
        <f>SQL!E583</f>
        <v>0</v>
      </c>
      <c r="F587" s="6">
        <f>SQL!F583</f>
        <v>0</v>
      </c>
      <c r="G587" s="6">
        <f>SQL!G583</f>
        <v>0</v>
      </c>
      <c r="H587" s="6">
        <f>SQL!H583</f>
        <v>0</v>
      </c>
      <c r="I587" s="6">
        <f>SQL!I583</f>
        <v>216</v>
      </c>
      <c r="J587" s="6">
        <f>SQL!J583</f>
        <v>77</v>
      </c>
      <c r="K587" s="6">
        <f>SQL!K583</f>
        <v>395</v>
      </c>
      <c r="L587" s="6">
        <f>SQL!L583</f>
        <v>442</v>
      </c>
      <c r="M587" s="6">
        <f>SQL!M583</f>
        <v>60</v>
      </c>
      <c r="N587" s="6">
        <f>SQL!N583</f>
        <v>186</v>
      </c>
      <c r="O587" s="4">
        <f t="shared" si="28"/>
        <v>216</v>
      </c>
      <c r="P587" s="4">
        <f t="shared" si="29"/>
        <v>77</v>
      </c>
      <c r="Q587" s="4">
        <f t="shared" si="29"/>
        <v>395</v>
      </c>
      <c r="R587" s="4">
        <f t="shared" si="29"/>
        <v>442</v>
      </c>
      <c r="S587" s="4">
        <f t="shared" si="29"/>
        <v>60</v>
      </c>
      <c r="T587" s="4">
        <f t="shared" si="30"/>
        <v>186</v>
      </c>
    </row>
    <row r="588" spans="1:20" s="6" customFormat="1" ht="15">
      <c r="A588" s="6" t="str">
        <f>SQL!A584</f>
        <v>Milford</v>
      </c>
      <c r="B588" s="6">
        <f>SQL!B584</f>
        <v>747</v>
      </c>
      <c r="C588" s="6">
        <f>SQL!C584</f>
        <v>0</v>
      </c>
      <c r="D588" s="6">
        <f>SQL!D584</f>
        <v>0</v>
      </c>
      <c r="E588" s="6">
        <f>SQL!E584</f>
        <v>0</v>
      </c>
      <c r="F588" s="6">
        <f>SQL!F584</f>
        <v>0</v>
      </c>
      <c r="G588" s="6">
        <f>SQL!G584</f>
        <v>0</v>
      </c>
      <c r="H588" s="6">
        <f>SQL!H584</f>
        <v>0</v>
      </c>
      <c r="I588" s="6">
        <f>SQL!I584</f>
        <v>2131</v>
      </c>
      <c r="J588" s="6">
        <f>SQL!J584</f>
        <v>921</v>
      </c>
      <c r="K588" s="6">
        <f>SQL!K584</f>
        <v>2303</v>
      </c>
      <c r="L588" s="6">
        <f>SQL!L584</f>
        <v>2804</v>
      </c>
      <c r="M588" s="6">
        <f>SQL!M584</f>
        <v>669</v>
      </c>
      <c r="N588" s="6">
        <f>SQL!N584</f>
        <v>2103</v>
      </c>
      <c r="O588" s="4">
        <f t="shared" si="28"/>
        <v>2131</v>
      </c>
      <c r="P588" s="4">
        <f t="shared" si="29"/>
        <v>921</v>
      </c>
      <c r="Q588" s="4">
        <f t="shared" si="29"/>
        <v>2303</v>
      </c>
      <c r="R588" s="4">
        <f t="shared" si="29"/>
        <v>2804</v>
      </c>
      <c r="S588" s="4">
        <f t="shared" si="29"/>
        <v>669</v>
      </c>
      <c r="T588" s="4">
        <f t="shared" si="30"/>
        <v>2103</v>
      </c>
    </row>
    <row r="589" spans="1:20" s="6" customFormat="1" ht="15">
      <c r="A589" s="6" t="str">
        <f>SQL!A585</f>
        <v>Mineola</v>
      </c>
      <c r="B589" s="6">
        <f>SQL!B585</f>
        <v>4766</v>
      </c>
      <c r="C589" s="6">
        <f>SQL!C585</f>
        <v>0</v>
      </c>
      <c r="D589" s="6">
        <f>SQL!D585</f>
        <v>0</v>
      </c>
      <c r="E589" s="6">
        <f>SQL!E585</f>
        <v>0</v>
      </c>
      <c r="F589" s="6">
        <f>SQL!F585</f>
        <v>0</v>
      </c>
      <c r="G589" s="6">
        <f>SQL!G585</f>
        <v>0</v>
      </c>
      <c r="H589" s="6">
        <f>SQL!H585</f>
        <v>0</v>
      </c>
      <c r="I589" s="6">
        <f>SQL!I585</f>
        <v>6185</v>
      </c>
      <c r="J589" s="6">
        <f>SQL!J585</f>
        <v>7</v>
      </c>
      <c r="K589" s="6">
        <f>SQL!K585</f>
        <v>1698</v>
      </c>
      <c r="L589" s="6">
        <f>SQL!L585</f>
        <v>1277</v>
      </c>
      <c r="M589" s="6">
        <f>SQL!M585</f>
        <v>1</v>
      </c>
      <c r="N589" s="6">
        <f>SQL!N585</f>
        <v>6291</v>
      </c>
      <c r="O589" s="4">
        <f t="shared" si="28"/>
        <v>6185</v>
      </c>
      <c r="P589" s="4">
        <f t="shared" si="29"/>
        <v>7</v>
      </c>
      <c r="Q589" s="4">
        <f t="shared" si="29"/>
        <v>1698</v>
      </c>
      <c r="R589" s="4">
        <f t="shared" si="29"/>
        <v>1277</v>
      </c>
      <c r="S589" s="4">
        <f t="shared" si="29"/>
        <v>1</v>
      </c>
      <c r="T589" s="4">
        <f t="shared" si="30"/>
        <v>6291</v>
      </c>
    </row>
    <row r="590" spans="1:20" s="6" customFormat="1" ht="15">
      <c r="A590" s="6" t="str">
        <f>SQL!A586</f>
        <v>Mineral Wells</v>
      </c>
      <c r="B590" s="6">
        <f>SQL!B586</f>
        <v>15213</v>
      </c>
      <c r="C590" s="6">
        <f>SQL!C586</f>
        <v>0</v>
      </c>
      <c r="D590" s="6">
        <f>SQL!D586</f>
        <v>0</v>
      </c>
      <c r="E590" s="6">
        <f>SQL!E586</f>
        <v>0</v>
      </c>
      <c r="F590" s="6">
        <f>SQL!F586</f>
        <v>0</v>
      </c>
      <c r="G590" s="6">
        <f>SQL!G586</f>
        <v>0</v>
      </c>
      <c r="H590" s="6">
        <f>SQL!H586</f>
        <v>0</v>
      </c>
      <c r="I590" s="6">
        <f>SQL!I586</f>
        <v>12253</v>
      </c>
      <c r="J590" s="6">
        <f>SQL!J586</f>
        <v>183</v>
      </c>
      <c r="K590" s="6">
        <f>SQL!K586</f>
        <v>1523</v>
      </c>
      <c r="L590" s="6">
        <f>SQL!L586</f>
        <v>1253</v>
      </c>
      <c r="M590" s="6">
        <f>SQL!M586</f>
        <v>129</v>
      </c>
      <c r="N590" s="6">
        <f>SQL!N586</f>
        <v>12577</v>
      </c>
      <c r="O590" s="4">
        <f t="shared" si="28"/>
        <v>12253</v>
      </c>
      <c r="P590" s="4">
        <f t="shared" si="29"/>
        <v>183</v>
      </c>
      <c r="Q590" s="4">
        <f t="shared" si="29"/>
        <v>1523</v>
      </c>
      <c r="R590" s="4">
        <f t="shared" si="29"/>
        <v>1253</v>
      </c>
      <c r="S590" s="4">
        <f t="shared" si="29"/>
        <v>129</v>
      </c>
      <c r="T590" s="4">
        <f t="shared" si="30"/>
        <v>12577</v>
      </c>
    </row>
    <row r="591" spans="1:20" s="6" customFormat="1" ht="15">
      <c r="A591" s="6" t="str">
        <f>SQL!A587</f>
        <v>Mission</v>
      </c>
      <c r="B591" s="6">
        <f>SQL!B587</f>
        <v>84331</v>
      </c>
      <c r="C591" s="6">
        <f>SQL!C587</f>
        <v>0</v>
      </c>
      <c r="D591" s="6">
        <f>SQL!D587</f>
        <v>0</v>
      </c>
      <c r="E591" s="6">
        <f>SQL!E587</f>
        <v>0</v>
      </c>
      <c r="F591" s="6">
        <f>SQL!F587</f>
        <v>0</v>
      </c>
      <c r="G591" s="6">
        <f>SQL!G587</f>
        <v>0</v>
      </c>
      <c r="H591" s="6">
        <f>SQL!H587</f>
        <v>0</v>
      </c>
      <c r="I591" s="6">
        <f>SQL!I587</f>
        <v>0</v>
      </c>
      <c r="J591" s="6">
        <f>SQL!J587</f>
        <v>0</v>
      </c>
      <c r="K591" s="6">
        <f>SQL!K587</f>
        <v>0</v>
      </c>
      <c r="L591" s="6">
        <f>SQL!L587</f>
        <v>0</v>
      </c>
      <c r="M591" s="6">
        <f>SQL!M587</f>
        <v>0</v>
      </c>
      <c r="N591" s="6">
        <f>SQL!N587</f>
        <v>0</v>
      </c>
      <c r="O591" s="4">
        <f t="shared" si="28"/>
        <v>0</v>
      </c>
      <c r="P591" s="4">
        <f t="shared" si="29"/>
        <v>0</v>
      </c>
      <c r="Q591" s="4">
        <f t="shared" si="29"/>
        <v>0</v>
      </c>
      <c r="R591" s="4">
        <f t="shared" si="29"/>
        <v>0</v>
      </c>
      <c r="S591" s="4">
        <f t="shared" si="29"/>
        <v>0</v>
      </c>
      <c r="T591" s="4">
        <f t="shared" si="30"/>
        <v>0</v>
      </c>
    </row>
    <row r="592" spans="1:20" s="6" customFormat="1" ht="15">
      <c r="A592" s="6" t="str">
        <f>SQL!A588</f>
        <v>Missouri City</v>
      </c>
      <c r="B592" s="6">
        <f>SQL!B588</f>
        <v>75457</v>
      </c>
      <c r="C592" s="6">
        <f>SQL!C588</f>
        <v>0</v>
      </c>
      <c r="D592" s="6">
        <f>SQL!D588</f>
        <v>0</v>
      </c>
      <c r="E592" s="6">
        <f>SQL!E588</f>
        <v>0</v>
      </c>
      <c r="F592" s="6">
        <f>SQL!F588</f>
        <v>0</v>
      </c>
      <c r="G592" s="6">
        <f>SQL!G588</f>
        <v>0</v>
      </c>
      <c r="H592" s="6">
        <f>SQL!H588</f>
        <v>0</v>
      </c>
      <c r="I592" s="6">
        <f>SQL!I588</f>
        <v>4142</v>
      </c>
      <c r="J592" s="6">
        <f>SQL!J588</f>
        <v>970</v>
      </c>
      <c r="K592" s="6">
        <f>SQL!K588</f>
        <v>5190</v>
      </c>
      <c r="L592" s="6">
        <f>SQL!L588</f>
        <v>4879</v>
      </c>
      <c r="M592" s="6">
        <f>SQL!M588</f>
        <v>1084</v>
      </c>
      <c r="N592" s="6">
        <f>SQL!N588</f>
        <v>4311</v>
      </c>
      <c r="O592" s="4">
        <f t="shared" si="28"/>
        <v>4142</v>
      </c>
      <c r="P592" s="4">
        <f t="shared" si="29"/>
        <v>970</v>
      </c>
      <c r="Q592" s="4">
        <f t="shared" si="29"/>
        <v>5190</v>
      </c>
      <c r="R592" s="4">
        <f t="shared" si="29"/>
        <v>4879</v>
      </c>
      <c r="S592" s="4">
        <f t="shared" si="29"/>
        <v>1084</v>
      </c>
      <c r="T592" s="4">
        <f t="shared" si="30"/>
        <v>4311</v>
      </c>
    </row>
    <row r="593" spans="1:20" s="6" customFormat="1" ht="15">
      <c r="A593" s="6" t="str">
        <f>SQL!A589</f>
        <v>Monahans</v>
      </c>
      <c r="B593" s="6">
        <f>SQL!B589</f>
        <v>7816</v>
      </c>
      <c r="C593" s="6">
        <f>SQL!C589</f>
        <v>0</v>
      </c>
      <c r="D593" s="6">
        <f>SQL!D589</f>
        <v>0</v>
      </c>
      <c r="E593" s="6">
        <f>SQL!E589</f>
        <v>0</v>
      </c>
      <c r="F593" s="6">
        <f>SQL!F589</f>
        <v>0</v>
      </c>
      <c r="G593" s="6">
        <f>SQL!G589</f>
        <v>0</v>
      </c>
      <c r="H593" s="6">
        <f>SQL!H589</f>
        <v>0</v>
      </c>
      <c r="I593" s="6">
        <f>SQL!I589</f>
        <v>6380</v>
      </c>
      <c r="J593" s="6">
        <f>SQL!J589</f>
        <v>203</v>
      </c>
      <c r="K593" s="6">
        <f>SQL!K589</f>
        <v>1843</v>
      </c>
      <c r="L593" s="6">
        <f>SQL!L589</f>
        <v>1395</v>
      </c>
      <c r="M593" s="6">
        <f>SQL!M589</f>
        <v>49</v>
      </c>
      <c r="N593" s="6">
        <f>SQL!N589</f>
        <v>6982</v>
      </c>
      <c r="O593" s="4">
        <f t="shared" si="28"/>
        <v>6380</v>
      </c>
      <c r="P593" s="4">
        <f t="shared" si="29"/>
        <v>203</v>
      </c>
      <c r="Q593" s="4">
        <f t="shared" si="29"/>
        <v>1843</v>
      </c>
      <c r="R593" s="4">
        <f t="shared" si="29"/>
        <v>1395</v>
      </c>
      <c r="S593" s="4">
        <f t="shared" si="29"/>
        <v>49</v>
      </c>
      <c r="T593" s="4">
        <f t="shared" si="30"/>
        <v>6982</v>
      </c>
    </row>
    <row r="594" spans="1:20" s="6" customFormat="1" ht="15">
      <c r="A594" s="6" t="str">
        <f>SQL!A590</f>
        <v>Mont Belvieu</v>
      </c>
      <c r="B594" s="6">
        <f>SQL!B590</f>
        <v>6574</v>
      </c>
      <c r="C594" s="6">
        <f>SQL!C590</f>
        <v>0</v>
      </c>
      <c r="D594" s="6">
        <f>SQL!D590</f>
        <v>0</v>
      </c>
      <c r="E594" s="6">
        <f>SQL!E590</f>
        <v>0</v>
      </c>
      <c r="F594" s="6">
        <f>SQL!F590</f>
        <v>0</v>
      </c>
      <c r="G594" s="6">
        <f>SQL!G590</f>
        <v>0</v>
      </c>
      <c r="H594" s="6">
        <f>SQL!H590</f>
        <v>0</v>
      </c>
      <c r="I594" s="6">
        <f>SQL!I590</f>
        <v>1754</v>
      </c>
      <c r="J594" s="6">
        <f>SQL!J590</f>
        <v>130</v>
      </c>
      <c r="K594" s="6">
        <f>SQL!K590</f>
        <v>1116</v>
      </c>
      <c r="L594" s="6">
        <f>SQL!L590</f>
        <v>1268</v>
      </c>
      <c r="M594" s="6">
        <f>SQL!M590</f>
        <v>326</v>
      </c>
      <c r="N594" s="6">
        <f>SQL!N590</f>
        <v>1789</v>
      </c>
      <c r="O594" s="4">
        <f t="shared" si="28"/>
        <v>1754</v>
      </c>
      <c r="P594" s="4">
        <f t="shared" si="29"/>
        <v>130</v>
      </c>
      <c r="Q594" s="4">
        <f t="shared" si="29"/>
        <v>1116</v>
      </c>
      <c r="R594" s="4">
        <f t="shared" si="29"/>
        <v>1268</v>
      </c>
      <c r="S594" s="4">
        <f t="shared" si="29"/>
        <v>326</v>
      </c>
      <c r="T594" s="4">
        <f t="shared" si="30"/>
        <v>1789</v>
      </c>
    </row>
    <row r="595" spans="1:20" s="6" customFormat="1" ht="15">
      <c r="A595" s="6" t="str">
        <f>SQL!A591</f>
        <v>Montgomery</v>
      </c>
      <c r="B595" s="6">
        <f>SQL!B591</f>
        <v>1360</v>
      </c>
      <c r="C595" s="6">
        <f>SQL!C591</f>
        <v>0</v>
      </c>
      <c r="D595" s="6">
        <f>SQL!D591</f>
        <v>0</v>
      </c>
      <c r="E595" s="6">
        <f>SQL!E591</f>
        <v>0</v>
      </c>
      <c r="F595" s="6">
        <f>SQL!F591</f>
        <v>0</v>
      </c>
      <c r="G595" s="6">
        <f>SQL!G591</f>
        <v>0</v>
      </c>
      <c r="H595" s="6">
        <f>SQL!H591</f>
        <v>0</v>
      </c>
      <c r="I595" s="6">
        <f>SQL!I591</f>
        <v>2847</v>
      </c>
      <c r="J595" s="6">
        <f>SQL!J591</f>
        <v>340</v>
      </c>
      <c r="K595" s="6">
        <f>SQL!K591</f>
        <v>2015</v>
      </c>
      <c r="L595" s="6">
        <f>SQL!L591</f>
        <v>2005</v>
      </c>
      <c r="M595" s="6">
        <f>SQL!M591</f>
        <v>235</v>
      </c>
      <c r="N595" s="6">
        <f>SQL!N591</f>
        <v>2962</v>
      </c>
      <c r="O595" s="4">
        <f t="shared" si="28"/>
        <v>2847</v>
      </c>
      <c r="P595" s="4">
        <f t="shared" si="29"/>
        <v>340</v>
      </c>
      <c r="Q595" s="4">
        <f t="shared" si="29"/>
        <v>2015</v>
      </c>
      <c r="R595" s="4">
        <f t="shared" si="29"/>
        <v>2005</v>
      </c>
      <c r="S595" s="4">
        <f t="shared" si="29"/>
        <v>235</v>
      </c>
      <c r="T595" s="4">
        <f t="shared" si="30"/>
        <v>2962</v>
      </c>
    </row>
    <row r="596" spans="1:20" s="6" customFormat="1" ht="15">
      <c r="A596" s="6" t="str">
        <f>SQL!A592</f>
        <v>Moody</v>
      </c>
      <c r="B596" s="6">
        <f>SQL!B592</f>
        <v>1420</v>
      </c>
      <c r="C596" s="6">
        <f>SQL!C592</f>
        <v>0</v>
      </c>
      <c r="D596" s="6">
        <f>SQL!D592</f>
        <v>0</v>
      </c>
      <c r="E596" s="6">
        <f>SQL!E592</f>
        <v>0</v>
      </c>
      <c r="F596" s="6">
        <f>SQL!F592</f>
        <v>0</v>
      </c>
      <c r="G596" s="6">
        <f>SQL!G592</f>
        <v>0</v>
      </c>
      <c r="H596" s="6">
        <f>SQL!H592</f>
        <v>0</v>
      </c>
      <c r="I596" s="6">
        <f>SQL!I592</f>
        <v>4539</v>
      </c>
      <c r="J596" s="6">
        <f>SQL!J592</f>
        <v>114</v>
      </c>
      <c r="K596" s="6">
        <f>SQL!K592</f>
        <v>347</v>
      </c>
      <c r="L596" s="6">
        <f>SQL!L592</f>
        <v>312</v>
      </c>
      <c r="M596" s="6">
        <f>SQL!M592</f>
        <v>171</v>
      </c>
      <c r="N596" s="6">
        <f>SQL!N592</f>
        <v>4551</v>
      </c>
      <c r="O596" s="4">
        <f t="shared" si="28"/>
        <v>4539</v>
      </c>
      <c r="P596" s="4">
        <f t="shared" si="29"/>
        <v>114</v>
      </c>
      <c r="Q596" s="4">
        <f t="shared" si="29"/>
        <v>347</v>
      </c>
      <c r="R596" s="4">
        <f t="shared" si="29"/>
        <v>312</v>
      </c>
      <c r="S596" s="4">
        <f t="shared" si="29"/>
        <v>171</v>
      </c>
      <c r="T596" s="4">
        <f t="shared" si="30"/>
        <v>4551</v>
      </c>
    </row>
    <row r="597" spans="1:20" s="6" customFormat="1" ht="15">
      <c r="A597" s="6" t="str">
        <f>SQL!A593</f>
        <v>Morgan</v>
      </c>
      <c r="B597" s="6">
        <f>SQL!B593</f>
        <v>519</v>
      </c>
      <c r="C597" s="6">
        <f>SQL!C593</f>
        <v>0</v>
      </c>
      <c r="D597" s="6">
        <f>SQL!D593</f>
        <v>0</v>
      </c>
      <c r="E597" s="6">
        <f>SQL!E593</f>
        <v>0</v>
      </c>
      <c r="F597" s="6">
        <f>SQL!F593</f>
        <v>0</v>
      </c>
      <c r="G597" s="6">
        <f>SQL!G593</f>
        <v>0</v>
      </c>
      <c r="H597" s="6">
        <f>SQL!H593</f>
        <v>0</v>
      </c>
      <c r="I597" s="6">
        <f>SQL!I593</f>
        <v>53</v>
      </c>
      <c r="J597" s="6">
        <f>SQL!J593</f>
        <v>3</v>
      </c>
      <c r="K597" s="6">
        <f>SQL!K593</f>
        <v>0</v>
      </c>
      <c r="L597" s="6">
        <f>SQL!L593</f>
        <v>4</v>
      </c>
      <c r="M597" s="6">
        <f>SQL!M593</f>
        <v>0</v>
      </c>
      <c r="N597" s="6">
        <f>SQL!N593</f>
        <v>52</v>
      </c>
      <c r="O597" s="4">
        <f t="shared" si="28"/>
        <v>53</v>
      </c>
      <c r="P597" s="4">
        <f t="shared" si="29"/>
        <v>3</v>
      </c>
      <c r="Q597" s="4">
        <f t="shared" si="29"/>
        <v>0</v>
      </c>
      <c r="R597" s="4">
        <f t="shared" si="29"/>
        <v>4</v>
      </c>
      <c r="S597" s="4">
        <f t="shared" si="29"/>
        <v>0</v>
      </c>
      <c r="T597" s="4">
        <f t="shared" si="30"/>
        <v>52</v>
      </c>
    </row>
    <row r="598" spans="1:20" s="6" customFormat="1" ht="15">
      <c r="A598" s="6" t="str">
        <f>SQL!A594</f>
        <v>Morgan's Point</v>
      </c>
      <c r="B598" s="6">
        <f>SQL!B594</f>
        <v>342</v>
      </c>
      <c r="C598" s="6">
        <f>SQL!C594</f>
        <v>0</v>
      </c>
      <c r="D598" s="6">
        <f>SQL!D594</f>
        <v>0</v>
      </c>
      <c r="E598" s="6">
        <f>SQL!E594</f>
        <v>0</v>
      </c>
      <c r="F598" s="6">
        <f>SQL!F594</f>
        <v>0</v>
      </c>
      <c r="G598" s="6">
        <f>SQL!G594</f>
        <v>0</v>
      </c>
      <c r="H598" s="6">
        <f>SQL!H594</f>
        <v>0</v>
      </c>
      <c r="I598" s="6">
        <f>SQL!I594</f>
        <v>416</v>
      </c>
      <c r="J598" s="6">
        <f>SQL!J594</f>
        <v>170</v>
      </c>
      <c r="K598" s="6">
        <f>SQL!K594</f>
        <v>654</v>
      </c>
      <c r="L598" s="6">
        <f>SQL!L594</f>
        <v>576</v>
      </c>
      <c r="M598" s="6">
        <f>SQL!M594</f>
        <v>254</v>
      </c>
      <c r="N598" s="6">
        <f>SQL!N594</f>
        <v>410</v>
      </c>
      <c r="O598" s="4">
        <f t="shared" si="28"/>
        <v>416</v>
      </c>
      <c r="P598" s="4">
        <f t="shared" si="29"/>
        <v>170</v>
      </c>
      <c r="Q598" s="4">
        <f t="shared" si="29"/>
        <v>654</v>
      </c>
      <c r="R598" s="4">
        <f t="shared" si="29"/>
        <v>576</v>
      </c>
      <c r="S598" s="4">
        <f t="shared" si="29"/>
        <v>254</v>
      </c>
      <c r="T598" s="4">
        <f t="shared" si="30"/>
        <v>410</v>
      </c>
    </row>
    <row r="599" spans="1:20" s="6" customFormat="1" ht="15">
      <c r="A599" s="6" t="str">
        <f>SQL!A595</f>
        <v>Morgan's Point Resort</v>
      </c>
      <c r="B599" s="6">
        <f>SQL!B595</f>
        <v>4685</v>
      </c>
      <c r="C599" s="6">
        <f>SQL!C595</f>
        <v>0</v>
      </c>
      <c r="D599" s="6">
        <f>SQL!D595</f>
        <v>0</v>
      </c>
      <c r="E599" s="6">
        <f>SQL!E595</f>
        <v>0</v>
      </c>
      <c r="F599" s="6">
        <f>SQL!F595</f>
        <v>0</v>
      </c>
      <c r="G599" s="6">
        <f>SQL!G595</f>
        <v>0</v>
      </c>
      <c r="H599" s="6">
        <f>SQL!H595</f>
        <v>0</v>
      </c>
      <c r="I599" s="6">
        <f>SQL!I595</f>
        <v>1952</v>
      </c>
      <c r="J599" s="6">
        <f>SQL!J595</f>
        <v>190</v>
      </c>
      <c r="K599" s="6">
        <f>SQL!K595</f>
        <v>166</v>
      </c>
      <c r="L599" s="6">
        <f>SQL!L595</f>
        <v>203</v>
      </c>
      <c r="M599" s="6">
        <f>SQL!M595</f>
        <v>87</v>
      </c>
      <c r="N599" s="6">
        <f>SQL!N595</f>
        <v>0</v>
      </c>
      <c r="O599" s="4">
        <f t="shared" si="28"/>
        <v>1952</v>
      </c>
      <c r="P599" s="4">
        <f t="shared" si="29"/>
        <v>190</v>
      </c>
      <c r="Q599" s="4">
        <f t="shared" si="29"/>
        <v>166</v>
      </c>
      <c r="R599" s="4">
        <f t="shared" si="29"/>
        <v>203</v>
      </c>
      <c r="S599" s="4">
        <f t="shared" si="29"/>
        <v>87</v>
      </c>
      <c r="T599" s="4">
        <f t="shared" si="30"/>
        <v>0</v>
      </c>
    </row>
    <row r="600" spans="1:20" s="6" customFormat="1" ht="15">
      <c r="A600" s="6" t="str">
        <f>SQL!A596</f>
        <v>Morton</v>
      </c>
      <c r="B600" s="6">
        <f>SQL!B596</f>
        <v>1813</v>
      </c>
      <c r="C600" s="6">
        <f>SQL!C596</f>
        <v>5</v>
      </c>
      <c r="D600" s="6">
        <f>SQL!D596</f>
        <v>0</v>
      </c>
      <c r="E600" s="6">
        <f>SQL!E596</f>
        <v>0</v>
      </c>
      <c r="F600" s="6">
        <f>SQL!F596</f>
        <v>0</v>
      </c>
      <c r="G600" s="6">
        <f>SQL!G596</f>
        <v>0</v>
      </c>
      <c r="H600" s="6">
        <f>SQL!H596</f>
        <v>5</v>
      </c>
      <c r="I600" s="6">
        <f>SQL!I596</f>
        <v>0</v>
      </c>
      <c r="J600" s="6">
        <f>SQL!J596</f>
        <v>0</v>
      </c>
      <c r="K600" s="6">
        <f>SQL!K596</f>
        <v>0</v>
      </c>
      <c r="L600" s="6">
        <f>SQL!L596</f>
        <v>0</v>
      </c>
      <c r="M600" s="6">
        <f>SQL!M596</f>
        <v>0</v>
      </c>
      <c r="N600" s="6">
        <f>SQL!N596</f>
        <v>0</v>
      </c>
      <c r="O600" s="4">
        <f t="shared" si="28"/>
        <v>5</v>
      </c>
      <c r="P600" s="4">
        <f t="shared" si="29"/>
        <v>0</v>
      </c>
      <c r="Q600" s="4">
        <f t="shared" si="29"/>
        <v>0</v>
      </c>
      <c r="R600" s="4">
        <f t="shared" si="29"/>
        <v>0</v>
      </c>
      <c r="S600" s="4">
        <f t="shared" si="29"/>
        <v>0</v>
      </c>
      <c r="T600" s="4">
        <f t="shared" si="30"/>
        <v>5</v>
      </c>
    </row>
    <row r="601" spans="1:20" s="6" customFormat="1" ht="15">
      <c r="A601" s="6" t="str">
        <f>SQL!A597</f>
        <v>Moulton</v>
      </c>
      <c r="B601" s="6">
        <f>SQL!B597</f>
        <v>899</v>
      </c>
      <c r="C601" s="6">
        <f>SQL!C597</f>
        <v>0</v>
      </c>
      <c r="D601" s="6">
        <f>SQL!D597</f>
        <v>0</v>
      </c>
      <c r="E601" s="6">
        <f>SQL!E597</f>
        <v>0</v>
      </c>
      <c r="F601" s="6">
        <f>SQL!F597</f>
        <v>0</v>
      </c>
      <c r="G601" s="6">
        <f>SQL!G597</f>
        <v>0</v>
      </c>
      <c r="H601" s="6">
        <f>SQL!H597</f>
        <v>0</v>
      </c>
      <c r="I601" s="6">
        <f>SQL!I597</f>
        <v>293</v>
      </c>
      <c r="J601" s="6">
        <f>SQL!J597</f>
        <v>0</v>
      </c>
      <c r="K601" s="6">
        <f>SQL!K597</f>
        <v>80</v>
      </c>
      <c r="L601" s="6">
        <f>SQL!L597</f>
        <v>106</v>
      </c>
      <c r="M601" s="6">
        <f>SQL!M597</f>
        <v>15</v>
      </c>
      <c r="N601" s="6">
        <f>SQL!N597</f>
        <v>267</v>
      </c>
      <c r="O601" s="4">
        <f t="shared" si="28"/>
        <v>293</v>
      </c>
      <c r="P601" s="4">
        <f t="shared" si="29"/>
        <v>0</v>
      </c>
      <c r="Q601" s="4">
        <f t="shared" si="29"/>
        <v>80</v>
      </c>
      <c r="R601" s="4">
        <f t="shared" si="29"/>
        <v>106</v>
      </c>
      <c r="S601" s="4">
        <f t="shared" si="29"/>
        <v>15</v>
      </c>
      <c r="T601" s="4">
        <f t="shared" si="30"/>
        <v>267</v>
      </c>
    </row>
    <row r="602" spans="1:20" s="6" customFormat="1" ht="15">
      <c r="A602" s="6" t="str">
        <f>SQL!A598</f>
        <v>Mount Enterprise</v>
      </c>
      <c r="B602" s="6">
        <f>SQL!B598</f>
        <v>436</v>
      </c>
      <c r="C602" s="6">
        <f>SQL!C598</f>
        <v>3</v>
      </c>
      <c r="D602" s="6">
        <f>SQL!D598</f>
        <v>0</v>
      </c>
      <c r="E602" s="6">
        <f>SQL!E598</f>
        <v>2</v>
      </c>
      <c r="F602" s="6">
        <f>SQL!F598</f>
        <v>0</v>
      </c>
      <c r="G602" s="6">
        <f>SQL!G598</f>
        <v>0</v>
      </c>
      <c r="H602" s="6">
        <f>SQL!H598</f>
        <v>5</v>
      </c>
      <c r="I602" s="6">
        <f>SQL!I598</f>
        <v>3525</v>
      </c>
      <c r="J602" s="6">
        <f>SQL!J598</f>
        <v>136</v>
      </c>
      <c r="K602" s="6">
        <f>SQL!K598</f>
        <v>723</v>
      </c>
      <c r="L602" s="6">
        <f>SQL!L598</f>
        <v>253</v>
      </c>
      <c r="M602" s="6">
        <f>SQL!M598</f>
        <v>184</v>
      </c>
      <c r="N602" s="6">
        <f>SQL!N598</f>
        <v>3947</v>
      </c>
      <c r="O602" s="4">
        <f t="shared" si="28"/>
        <v>3528</v>
      </c>
      <c r="P602" s="4">
        <f t="shared" si="29"/>
        <v>136</v>
      </c>
      <c r="Q602" s="4">
        <f t="shared" si="29"/>
        <v>725</v>
      </c>
      <c r="R602" s="4">
        <f t="shared" si="29"/>
        <v>253</v>
      </c>
      <c r="S602" s="4">
        <f t="shared" si="29"/>
        <v>184</v>
      </c>
      <c r="T602" s="4">
        <f t="shared" si="30"/>
        <v>3952</v>
      </c>
    </row>
    <row r="603" spans="1:20" s="6" customFormat="1" ht="15">
      <c r="A603" s="6" t="str">
        <f>SQL!A599</f>
        <v>Mount Pleasant</v>
      </c>
      <c r="B603" s="6">
        <f>SQL!B599</f>
        <v>15978</v>
      </c>
      <c r="C603" s="6">
        <f>SQL!C599</f>
        <v>0</v>
      </c>
      <c r="D603" s="6">
        <f>SQL!D599</f>
        <v>0</v>
      </c>
      <c r="E603" s="6">
        <f>SQL!E599</f>
        <v>0</v>
      </c>
      <c r="F603" s="6">
        <f>SQL!F599</f>
        <v>0</v>
      </c>
      <c r="G603" s="6">
        <f>SQL!G599</f>
        <v>0</v>
      </c>
      <c r="H603" s="6">
        <f>SQL!H599</f>
        <v>0</v>
      </c>
      <c r="I603" s="6">
        <f>SQL!I599</f>
        <v>1903</v>
      </c>
      <c r="J603" s="6">
        <f>SQL!J599</f>
        <v>858</v>
      </c>
      <c r="K603" s="6">
        <f>SQL!K599</f>
        <v>3901</v>
      </c>
      <c r="L603" s="6">
        <f>SQL!L599</f>
        <v>3565</v>
      </c>
      <c r="M603" s="6">
        <f>SQL!M599</f>
        <v>1563</v>
      </c>
      <c r="N603" s="6">
        <f>SQL!N599</f>
        <v>1535</v>
      </c>
      <c r="O603" s="4">
        <f t="shared" si="28"/>
        <v>1903</v>
      </c>
      <c r="P603" s="4">
        <f t="shared" si="29"/>
        <v>858</v>
      </c>
      <c r="Q603" s="4">
        <f t="shared" si="29"/>
        <v>3901</v>
      </c>
      <c r="R603" s="4">
        <f t="shared" si="29"/>
        <v>3565</v>
      </c>
      <c r="S603" s="4">
        <f t="shared" si="29"/>
        <v>1563</v>
      </c>
      <c r="T603" s="4">
        <f t="shared" si="30"/>
        <v>1535</v>
      </c>
    </row>
    <row r="604" spans="1:20" s="6" customFormat="1" ht="15">
      <c r="A604" s="6" t="str">
        <f>SQL!A600</f>
        <v>Mount Vernon</v>
      </c>
      <c r="B604" s="6">
        <f>SQL!B600</f>
        <v>2738</v>
      </c>
      <c r="C604" s="6">
        <f>SQL!C600</f>
        <v>0</v>
      </c>
      <c r="D604" s="6">
        <f>SQL!D600</f>
        <v>0</v>
      </c>
      <c r="E604" s="6">
        <f>SQL!E600</f>
        <v>0</v>
      </c>
      <c r="F604" s="6">
        <f>SQL!F600</f>
        <v>0</v>
      </c>
      <c r="G604" s="6">
        <f>SQL!G600</f>
        <v>0</v>
      </c>
      <c r="H604" s="6">
        <f>SQL!H600</f>
        <v>0</v>
      </c>
      <c r="I604" s="6">
        <f>SQL!I600</f>
        <v>263</v>
      </c>
      <c r="J604" s="6">
        <f>SQL!J600</f>
        <v>75</v>
      </c>
      <c r="K604" s="6">
        <f>SQL!K600</f>
        <v>261</v>
      </c>
      <c r="L604" s="6">
        <f>SQL!L600</f>
        <v>244</v>
      </c>
      <c r="M604" s="6">
        <f>SQL!M600</f>
        <v>74</v>
      </c>
      <c r="N604" s="6">
        <f>SQL!N600</f>
        <v>281</v>
      </c>
      <c r="O604" s="4">
        <f t="shared" si="28"/>
        <v>263</v>
      </c>
      <c r="P604" s="4">
        <f t="shared" si="29"/>
        <v>75</v>
      </c>
      <c r="Q604" s="4">
        <f t="shared" si="29"/>
        <v>261</v>
      </c>
      <c r="R604" s="4">
        <f t="shared" si="29"/>
        <v>244</v>
      </c>
      <c r="S604" s="4">
        <f t="shared" si="29"/>
        <v>74</v>
      </c>
      <c r="T604" s="4">
        <f t="shared" si="30"/>
        <v>281</v>
      </c>
    </row>
    <row r="605" spans="1:20" s="6" customFormat="1" ht="15">
      <c r="A605" s="6" t="str">
        <f>SQL!A601</f>
        <v>Muenster</v>
      </c>
      <c r="B605" s="6">
        <f>SQL!B601</f>
        <v>1645</v>
      </c>
      <c r="C605" s="6">
        <f>SQL!C601</f>
        <v>0</v>
      </c>
      <c r="D605" s="6">
        <f>SQL!D601</f>
        <v>0</v>
      </c>
      <c r="E605" s="6">
        <f>SQL!E601</f>
        <v>0</v>
      </c>
      <c r="F605" s="6">
        <f>SQL!F601</f>
        <v>0</v>
      </c>
      <c r="G605" s="6">
        <f>SQL!G601</f>
        <v>0</v>
      </c>
      <c r="H605" s="6">
        <f>SQL!H601</f>
        <v>0</v>
      </c>
      <c r="I605" s="6">
        <f>SQL!I601</f>
        <v>993</v>
      </c>
      <c r="J605" s="6">
        <f>SQL!J601</f>
        <v>0</v>
      </c>
      <c r="K605" s="6">
        <f>SQL!K601</f>
        <v>124</v>
      </c>
      <c r="L605" s="6">
        <f>SQL!L601</f>
        <v>41</v>
      </c>
      <c r="M605" s="6">
        <f>SQL!M601</f>
        <v>0</v>
      </c>
      <c r="N605" s="6">
        <f>SQL!N601</f>
        <v>1076</v>
      </c>
      <c r="O605" s="4">
        <f t="shared" si="28"/>
        <v>993</v>
      </c>
      <c r="P605" s="4">
        <f t="shared" si="29"/>
        <v>0</v>
      </c>
      <c r="Q605" s="4">
        <f t="shared" si="29"/>
        <v>124</v>
      </c>
      <c r="R605" s="4">
        <f t="shared" si="29"/>
        <v>41</v>
      </c>
      <c r="S605" s="4">
        <f t="shared" si="29"/>
        <v>0</v>
      </c>
      <c r="T605" s="4">
        <f t="shared" si="30"/>
        <v>1076</v>
      </c>
    </row>
    <row r="606" spans="1:20" s="6" customFormat="1" ht="15">
      <c r="A606" s="6" t="str">
        <f>SQL!A602</f>
        <v>Muleshoe</v>
      </c>
      <c r="B606" s="6">
        <f>SQL!B602</f>
        <v>5019</v>
      </c>
      <c r="C606" s="6">
        <f>SQL!C602</f>
        <v>0</v>
      </c>
      <c r="D606" s="6">
        <f>SQL!D602</f>
        <v>0</v>
      </c>
      <c r="E606" s="6">
        <f>SQL!E602</f>
        <v>0</v>
      </c>
      <c r="F606" s="6">
        <f>SQL!F602</f>
        <v>0</v>
      </c>
      <c r="G606" s="6">
        <f>SQL!G602</f>
        <v>0</v>
      </c>
      <c r="H606" s="6">
        <f>SQL!H602</f>
        <v>0</v>
      </c>
      <c r="I606" s="6">
        <f>SQL!I602</f>
        <v>292</v>
      </c>
      <c r="J606" s="6">
        <f>SQL!J602</f>
        <v>26</v>
      </c>
      <c r="K606" s="6">
        <f>SQL!K602</f>
        <v>598</v>
      </c>
      <c r="L606" s="6">
        <f>SQL!L602</f>
        <v>602</v>
      </c>
      <c r="M606" s="6">
        <f>SQL!M602</f>
        <v>14</v>
      </c>
      <c r="N606" s="6">
        <f>SQL!N602</f>
        <v>300</v>
      </c>
      <c r="O606" s="4">
        <f t="shared" si="28"/>
        <v>292</v>
      </c>
      <c r="P606" s="4">
        <f t="shared" si="29"/>
        <v>26</v>
      </c>
      <c r="Q606" s="4">
        <f t="shared" si="29"/>
        <v>598</v>
      </c>
      <c r="R606" s="4">
        <f t="shared" si="29"/>
        <v>602</v>
      </c>
      <c r="S606" s="4">
        <f t="shared" si="29"/>
        <v>14</v>
      </c>
      <c r="T606" s="4">
        <f t="shared" si="30"/>
        <v>300</v>
      </c>
    </row>
    <row r="607" spans="1:20" s="6" customFormat="1" ht="15">
      <c r="A607" s="6" t="str">
        <f>SQL!A603</f>
        <v>Munday</v>
      </c>
      <c r="B607" s="6">
        <f>SQL!B603</f>
        <v>1275</v>
      </c>
      <c r="C607" s="6">
        <f>SQL!C603</f>
        <v>4</v>
      </c>
      <c r="D607" s="6">
        <f>SQL!D603</f>
        <v>0</v>
      </c>
      <c r="E607" s="6">
        <f>SQL!E603</f>
        <v>2</v>
      </c>
      <c r="F607" s="6">
        <f>SQL!F603</f>
        <v>3</v>
      </c>
      <c r="G607" s="6">
        <f>SQL!G603</f>
        <v>3</v>
      </c>
      <c r="H607" s="6">
        <f>SQL!H603</f>
        <v>2</v>
      </c>
      <c r="I607" s="6">
        <f>SQL!I603</f>
        <v>171</v>
      </c>
      <c r="J607" s="6">
        <f>SQL!J603</f>
        <v>12</v>
      </c>
      <c r="K607" s="6">
        <f>SQL!K603</f>
        <v>73</v>
      </c>
      <c r="L607" s="6">
        <f>SQL!L603</f>
        <v>60</v>
      </c>
      <c r="M607" s="6">
        <f>SQL!M603</f>
        <v>45</v>
      </c>
      <c r="N607" s="6">
        <f>SQL!N603</f>
        <v>153</v>
      </c>
      <c r="O607" s="4">
        <f t="shared" si="28"/>
        <v>175</v>
      </c>
      <c r="P607" s="4">
        <f t="shared" si="29"/>
        <v>12</v>
      </c>
      <c r="Q607" s="4">
        <f t="shared" si="29"/>
        <v>75</v>
      </c>
      <c r="R607" s="4">
        <f t="shared" si="29"/>
        <v>63</v>
      </c>
      <c r="S607" s="4">
        <f t="shared" si="29"/>
        <v>48</v>
      </c>
      <c r="T607" s="4">
        <f t="shared" si="30"/>
        <v>155</v>
      </c>
    </row>
    <row r="608" spans="1:20" s="6" customFormat="1" ht="15">
      <c r="A608" s="6" t="str">
        <f>SQL!A604</f>
        <v>Murphy</v>
      </c>
      <c r="B608" s="6">
        <f>SQL!B604</f>
        <v>20500</v>
      </c>
      <c r="C608" s="6">
        <f>SQL!C604</f>
        <v>0</v>
      </c>
      <c r="D608" s="6">
        <f>SQL!D604</f>
        <v>0</v>
      </c>
      <c r="E608" s="6">
        <f>SQL!E604</f>
        <v>0</v>
      </c>
      <c r="F608" s="6">
        <f>SQL!F604</f>
        <v>0</v>
      </c>
      <c r="G608" s="6">
        <f>SQL!G604</f>
        <v>0</v>
      </c>
      <c r="H608" s="6">
        <f>SQL!H604</f>
        <v>0</v>
      </c>
      <c r="I608" s="6">
        <f>SQL!I604</f>
        <v>2657</v>
      </c>
      <c r="J608" s="6">
        <f>SQL!J604</f>
        <v>133</v>
      </c>
      <c r="K608" s="6">
        <f>SQL!K604</f>
        <v>2443</v>
      </c>
      <c r="L608" s="6">
        <f>SQL!L604</f>
        <v>1667</v>
      </c>
      <c r="M608" s="6">
        <f>SQL!M604</f>
        <v>326</v>
      </c>
      <c r="N608" s="6">
        <f>SQL!N604</f>
        <v>3240</v>
      </c>
      <c r="O608" s="4">
        <f t="shared" si="28"/>
        <v>2657</v>
      </c>
      <c r="P608" s="4">
        <f t="shared" si="29"/>
        <v>133</v>
      </c>
      <c r="Q608" s="4">
        <f t="shared" si="29"/>
        <v>2443</v>
      </c>
      <c r="R608" s="4">
        <f t="shared" si="29"/>
        <v>1667</v>
      </c>
      <c r="S608" s="4">
        <f t="shared" si="29"/>
        <v>326</v>
      </c>
      <c r="T608" s="4">
        <f t="shared" si="30"/>
        <v>3240</v>
      </c>
    </row>
    <row r="609" spans="1:20" s="6" customFormat="1" ht="15">
      <c r="A609" s="6" t="str">
        <f>SQL!A605</f>
        <v>Mustang Ridge</v>
      </c>
      <c r="B609" s="6">
        <f>SQL!B605</f>
        <v>981</v>
      </c>
      <c r="C609" s="6">
        <f>SQL!C605</f>
        <v>0</v>
      </c>
      <c r="D609" s="6">
        <f>SQL!D605</f>
        <v>0</v>
      </c>
      <c r="E609" s="6">
        <f>SQL!E605</f>
        <v>0</v>
      </c>
      <c r="F609" s="6">
        <f>SQL!F605</f>
        <v>0</v>
      </c>
      <c r="G609" s="6">
        <f>SQL!G605</f>
        <v>0</v>
      </c>
      <c r="H609" s="6">
        <f>SQL!H605</f>
        <v>0</v>
      </c>
      <c r="I609" s="6">
        <f>SQL!I605</f>
        <v>0</v>
      </c>
      <c r="J609" s="6">
        <f>SQL!J605</f>
        <v>0</v>
      </c>
      <c r="K609" s="6">
        <f>SQL!K605</f>
        <v>0</v>
      </c>
      <c r="L609" s="6">
        <f>SQL!L605</f>
        <v>0</v>
      </c>
      <c r="M609" s="6">
        <f>SQL!M605</f>
        <v>0</v>
      </c>
      <c r="N609" s="6">
        <f>SQL!N605</f>
        <v>0</v>
      </c>
      <c r="O609" s="4">
        <f t="shared" si="28"/>
        <v>0</v>
      </c>
      <c r="P609" s="4">
        <f t="shared" si="29"/>
        <v>0</v>
      </c>
      <c r="Q609" s="4">
        <f t="shared" si="29"/>
        <v>0</v>
      </c>
      <c r="R609" s="4">
        <f t="shared" si="29"/>
        <v>0</v>
      </c>
      <c r="S609" s="4">
        <f t="shared" si="29"/>
        <v>0</v>
      </c>
      <c r="T609" s="4">
        <f t="shared" si="30"/>
        <v>0</v>
      </c>
    </row>
    <row r="610" spans="1:20" s="6" customFormat="1" ht="15">
      <c r="A610" s="6" t="str">
        <f>SQL!A606</f>
        <v>Nacogdoches</v>
      </c>
      <c r="B610" s="6">
        <f>SQL!B606</f>
        <v>32877</v>
      </c>
      <c r="C610" s="6">
        <f>SQL!C606</f>
        <v>7</v>
      </c>
      <c r="D610" s="6">
        <f>SQL!D606</f>
        <v>0</v>
      </c>
      <c r="E610" s="6">
        <f>SQL!E606</f>
        <v>0</v>
      </c>
      <c r="F610" s="6">
        <f>SQL!F606</f>
        <v>1</v>
      </c>
      <c r="G610" s="6">
        <f>SQL!G606</f>
        <v>0</v>
      </c>
      <c r="H610" s="6">
        <f>SQL!H606</f>
        <v>6</v>
      </c>
      <c r="I610" s="6">
        <f>SQL!I606</f>
        <v>2583</v>
      </c>
      <c r="J610" s="6">
        <f>SQL!J606</f>
        <v>352</v>
      </c>
      <c r="K610" s="6">
        <f>SQL!K606</f>
        <v>3096</v>
      </c>
      <c r="L610" s="6">
        <f>SQL!L606</f>
        <v>3104</v>
      </c>
      <c r="M610" s="6">
        <f>SQL!M606</f>
        <v>13</v>
      </c>
      <c r="N610" s="6">
        <f>SQL!N606</f>
        <v>2914</v>
      </c>
      <c r="O610" s="4">
        <f t="shared" si="28"/>
        <v>2590</v>
      </c>
      <c r="P610" s="4">
        <f t="shared" si="29"/>
        <v>352</v>
      </c>
      <c r="Q610" s="4">
        <f t="shared" si="29"/>
        <v>3096</v>
      </c>
      <c r="R610" s="4">
        <f t="shared" si="29"/>
        <v>3105</v>
      </c>
      <c r="S610" s="4">
        <f t="shared" si="29"/>
        <v>13</v>
      </c>
      <c r="T610" s="4">
        <f t="shared" si="30"/>
        <v>2920</v>
      </c>
    </row>
    <row r="611" spans="1:20" s="6" customFormat="1" ht="15">
      <c r="A611" s="6" t="str">
        <f>SQL!A607</f>
        <v>Naples</v>
      </c>
      <c r="B611" s="6">
        <f>SQL!B607</f>
        <v>1313</v>
      </c>
      <c r="C611" s="6">
        <f>SQL!C607</f>
        <v>0</v>
      </c>
      <c r="D611" s="6">
        <f>SQL!D607</f>
        <v>0</v>
      </c>
      <c r="E611" s="6">
        <f>SQL!E607</f>
        <v>0</v>
      </c>
      <c r="F611" s="6">
        <f>SQL!F607</f>
        <v>0</v>
      </c>
      <c r="G611" s="6">
        <f>SQL!G607</f>
        <v>0</v>
      </c>
      <c r="H611" s="6">
        <f>SQL!H607</f>
        <v>0</v>
      </c>
      <c r="I611" s="6">
        <f>SQL!I607</f>
        <v>679</v>
      </c>
      <c r="J611" s="6">
        <f>SQL!J607</f>
        <v>41</v>
      </c>
      <c r="K611" s="6">
        <f>SQL!K607</f>
        <v>236</v>
      </c>
      <c r="L611" s="6">
        <f>SQL!L607</f>
        <v>247</v>
      </c>
      <c r="M611" s="6">
        <f>SQL!M607</f>
        <v>98</v>
      </c>
      <c r="N611" s="6">
        <f>SQL!N607</f>
        <v>618</v>
      </c>
      <c r="O611" s="4">
        <f t="shared" si="28"/>
        <v>679</v>
      </c>
      <c r="P611" s="4">
        <f t="shared" si="29"/>
        <v>41</v>
      </c>
      <c r="Q611" s="4">
        <f t="shared" si="29"/>
        <v>236</v>
      </c>
      <c r="R611" s="4">
        <f t="shared" si="29"/>
        <v>247</v>
      </c>
      <c r="S611" s="4">
        <f t="shared" si="29"/>
        <v>98</v>
      </c>
      <c r="T611" s="4">
        <f t="shared" si="30"/>
        <v>618</v>
      </c>
    </row>
    <row r="612" spans="1:20" s="6" customFormat="1" ht="15">
      <c r="A612" s="6" t="str">
        <f>SQL!A608</f>
        <v>Nash</v>
      </c>
      <c r="B612" s="6">
        <f>SQL!B608</f>
        <v>3827</v>
      </c>
      <c r="C612" s="6">
        <f>SQL!C608</f>
        <v>0</v>
      </c>
      <c r="D612" s="6">
        <f>SQL!D608</f>
        <v>0</v>
      </c>
      <c r="E612" s="6">
        <f>SQL!E608</f>
        <v>0</v>
      </c>
      <c r="F612" s="6">
        <f>SQL!F608</f>
        <v>0</v>
      </c>
      <c r="G612" s="6">
        <f>SQL!G608</f>
        <v>0</v>
      </c>
      <c r="H612" s="6">
        <f>SQL!H608</f>
        <v>0</v>
      </c>
      <c r="I612" s="6">
        <f>SQL!I608</f>
        <v>2031</v>
      </c>
      <c r="J612" s="6">
        <f>SQL!J608</f>
        <v>83</v>
      </c>
      <c r="K612" s="6">
        <f>SQL!K608</f>
        <v>389</v>
      </c>
      <c r="L612" s="6">
        <f>SQL!L608</f>
        <v>137</v>
      </c>
      <c r="M612" s="6">
        <f>SQL!M608</f>
        <v>3</v>
      </c>
      <c r="N612" s="6">
        <f>SQL!N608</f>
        <v>2363</v>
      </c>
      <c r="O612" s="4">
        <f t="shared" si="28"/>
        <v>2031</v>
      </c>
      <c r="P612" s="4">
        <f t="shared" si="29"/>
        <v>83</v>
      </c>
      <c r="Q612" s="4">
        <f t="shared" si="29"/>
        <v>389</v>
      </c>
      <c r="R612" s="4">
        <f t="shared" si="29"/>
        <v>137</v>
      </c>
      <c r="S612" s="4">
        <f t="shared" si="29"/>
        <v>3</v>
      </c>
      <c r="T612" s="4">
        <f t="shared" si="30"/>
        <v>2363</v>
      </c>
    </row>
    <row r="613" spans="1:20" s="6" customFormat="1" ht="15">
      <c r="A613" s="6" t="str">
        <f>SQL!A609</f>
        <v>Nassau Bay</v>
      </c>
      <c r="B613" s="6">
        <f>SQL!B609</f>
        <v>3972</v>
      </c>
      <c r="C613" s="6">
        <f>SQL!C609</f>
        <v>0</v>
      </c>
      <c r="D613" s="6">
        <f>SQL!D609</f>
        <v>0</v>
      </c>
      <c r="E613" s="6">
        <f>SQL!E609</f>
        <v>0</v>
      </c>
      <c r="F613" s="6">
        <f>SQL!F609</f>
        <v>0</v>
      </c>
      <c r="G613" s="6">
        <f>SQL!G609</f>
        <v>0</v>
      </c>
      <c r="H613" s="6">
        <f>SQL!H609</f>
        <v>0</v>
      </c>
      <c r="I613" s="6">
        <f>SQL!I609</f>
        <v>1271</v>
      </c>
      <c r="J613" s="6">
        <f>SQL!J609</f>
        <v>330</v>
      </c>
      <c r="K613" s="6">
        <f>SQL!K609</f>
        <v>852</v>
      </c>
      <c r="L613" s="6">
        <f>SQL!L609</f>
        <v>628</v>
      </c>
      <c r="M613" s="6">
        <f>SQL!M609</f>
        <v>210</v>
      </c>
      <c r="N613" s="6">
        <f>SQL!N609</f>
        <v>1621</v>
      </c>
      <c r="O613" s="4">
        <f t="shared" si="28"/>
        <v>1271</v>
      </c>
      <c r="P613" s="4">
        <f t="shared" si="29"/>
        <v>330</v>
      </c>
      <c r="Q613" s="4">
        <f t="shared" si="29"/>
        <v>852</v>
      </c>
      <c r="R613" s="4">
        <f t="shared" si="29"/>
        <v>628</v>
      </c>
      <c r="S613" s="4">
        <f t="shared" si="29"/>
        <v>210</v>
      </c>
      <c r="T613" s="4">
        <f t="shared" si="30"/>
        <v>1621</v>
      </c>
    </row>
    <row r="614" spans="1:20" s="6" customFormat="1" ht="15">
      <c r="A614" s="6" t="str">
        <f>SQL!A610</f>
        <v>Natalia</v>
      </c>
      <c r="B614" s="6">
        <f>SQL!B610</f>
        <v>1590</v>
      </c>
      <c r="C614" s="6">
        <f>SQL!C610</f>
        <v>0</v>
      </c>
      <c r="D614" s="6">
        <f>SQL!D610</f>
        <v>0</v>
      </c>
      <c r="E614" s="6">
        <f>SQL!E610</f>
        <v>0</v>
      </c>
      <c r="F614" s="6">
        <f>SQL!F610</f>
        <v>0</v>
      </c>
      <c r="G614" s="6">
        <f>SQL!G610</f>
        <v>0</v>
      </c>
      <c r="H614" s="6">
        <f>SQL!H610</f>
        <v>0</v>
      </c>
      <c r="I614" s="6">
        <f>SQL!I610</f>
        <v>2251</v>
      </c>
      <c r="J614" s="6">
        <f>SQL!J610</f>
        <v>0</v>
      </c>
      <c r="K614" s="6">
        <f>SQL!K610</f>
        <v>384</v>
      </c>
      <c r="L614" s="6">
        <f>SQL!L610</f>
        <v>248</v>
      </c>
      <c r="M614" s="6">
        <f>SQL!M610</f>
        <v>6</v>
      </c>
      <c r="N614" s="6">
        <f>SQL!N610</f>
        <v>2376</v>
      </c>
      <c r="O614" s="4">
        <f t="shared" si="28"/>
        <v>2251</v>
      </c>
      <c r="P614" s="4">
        <f t="shared" si="29"/>
        <v>0</v>
      </c>
      <c r="Q614" s="4">
        <f t="shared" si="29"/>
        <v>384</v>
      </c>
      <c r="R614" s="4">
        <f t="shared" si="29"/>
        <v>248</v>
      </c>
      <c r="S614" s="4">
        <f t="shared" si="29"/>
        <v>6</v>
      </c>
      <c r="T614" s="4">
        <f t="shared" si="30"/>
        <v>2376</v>
      </c>
    </row>
    <row r="615" spans="1:20" s="6" customFormat="1" ht="15">
      <c r="A615" s="6" t="str">
        <f>SQL!A611</f>
        <v>Navasota</v>
      </c>
      <c r="B615" s="6">
        <f>SQL!B611</f>
        <v>7998</v>
      </c>
      <c r="C615" s="6">
        <f>SQL!C611</f>
        <v>0</v>
      </c>
      <c r="D615" s="6">
        <f>SQL!D611</f>
        <v>0</v>
      </c>
      <c r="E615" s="6">
        <f>SQL!E611</f>
        <v>0</v>
      </c>
      <c r="F615" s="6">
        <f>SQL!F611</f>
        <v>0</v>
      </c>
      <c r="G615" s="6">
        <f>SQL!G611</f>
        <v>0</v>
      </c>
      <c r="H615" s="6">
        <f>SQL!H611</f>
        <v>1</v>
      </c>
      <c r="I615" s="6">
        <f>SQL!I611</f>
        <v>106</v>
      </c>
      <c r="J615" s="6">
        <f>SQL!J611</f>
        <v>92</v>
      </c>
      <c r="K615" s="6">
        <f>SQL!K611</f>
        <v>412</v>
      </c>
      <c r="L615" s="6">
        <f>SQL!L611</f>
        <v>379</v>
      </c>
      <c r="M615" s="6">
        <f>SQL!M611</f>
        <v>139</v>
      </c>
      <c r="N615" s="6">
        <f>SQL!N611</f>
        <v>93</v>
      </c>
      <c r="O615" s="4">
        <f t="shared" si="28"/>
        <v>106</v>
      </c>
      <c r="P615" s="4">
        <f t="shared" si="29"/>
        <v>92</v>
      </c>
      <c r="Q615" s="4">
        <f t="shared" si="29"/>
        <v>412</v>
      </c>
      <c r="R615" s="4">
        <f t="shared" si="29"/>
        <v>379</v>
      </c>
      <c r="S615" s="4">
        <f t="shared" si="29"/>
        <v>139</v>
      </c>
      <c r="T615" s="4">
        <f t="shared" si="30"/>
        <v>94</v>
      </c>
    </row>
    <row r="616" spans="1:20" s="6" customFormat="1" ht="15">
      <c r="A616" s="6" t="str">
        <f>SQL!A612</f>
        <v>Nazareth</v>
      </c>
      <c r="B616" s="6">
        <f>SQL!B612</f>
        <v>291</v>
      </c>
      <c r="C616" s="6">
        <f>SQL!C612</f>
        <v>0</v>
      </c>
      <c r="D616" s="6">
        <f>SQL!D612</f>
        <v>0</v>
      </c>
      <c r="E616" s="6">
        <f>SQL!E612</f>
        <v>0</v>
      </c>
      <c r="F616" s="6">
        <f>SQL!F612</f>
        <v>0</v>
      </c>
      <c r="G616" s="6">
        <f>SQL!G612</f>
        <v>0</v>
      </c>
      <c r="H616" s="6">
        <f>SQL!H612</f>
        <v>0</v>
      </c>
      <c r="I616" s="6">
        <f>SQL!I612</f>
        <v>154</v>
      </c>
      <c r="J616" s="6">
        <f>SQL!J612</f>
        <v>0</v>
      </c>
      <c r="K616" s="6">
        <f>SQL!K612</f>
        <v>0</v>
      </c>
      <c r="L616" s="6">
        <f>SQL!L612</f>
        <v>0</v>
      </c>
      <c r="M616" s="6">
        <f>SQL!M612</f>
        <v>0</v>
      </c>
      <c r="N616" s="6">
        <f>SQL!N612</f>
        <v>0</v>
      </c>
      <c r="O616" s="4">
        <f t="shared" si="28"/>
        <v>154</v>
      </c>
      <c r="P616" s="4">
        <f t="shared" si="29"/>
        <v>0</v>
      </c>
      <c r="Q616" s="4">
        <f t="shared" si="29"/>
        <v>0</v>
      </c>
      <c r="R616" s="4">
        <f t="shared" si="29"/>
        <v>0</v>
      </c>
      <c r="S616" s="4">
        <f t="shared" si="29"/>
        <v>0</v>
      </c>
      <c r="T616" s="4">
        <f t="shared" si="30"/>
        <v>0</v>
      </c>
    </row>
    <row r="617" spans="1:20" s="6" customFormat="1" ht="15">
      <c r="A617" s="6" t="str">
        <f>SQL!A613</f>
        <v>Nederland</v>
      </c>
      <c r="B617" s="6">
        <f>SQL!B613</f>
        <v>17371</v>
      </c>
      <c r="C617" s="6">
        <f>SQL!C613</f>
        <v>0</v>
      </c>
      <c r="D617" s="6">
        <f>SQL!D613</f>
        <v>0</v>
      </c>
      <c r="E617" s="6">
        <f>SQL!E613</f>
        <v>0</v>
      </c>
      <c r="F617" s="6">
        <f>SQL!F613</f>
        <v>0</v>
      </c>
      <c r="G617" s="6">
        <f>SQL!G613</f>
        <v>0</v>
      </c>
      <c r="H617" s="6">
        <f>SQL!H613</f>
        <v>0</v>
      </c>
      <c r="I617" s="6">
        <f>SQL!I613</f>
        <v>1732</v>
      </c>
      <c r="J617" s="6">
        <f>SQL!J613</f>
        <v>846</v>
      </c>
      <c r="K617" s="6">
        <f>SQL!K613</f>
        <v>3319</v>
      </c>
      <c r="L617" s="6">
        <f>SQL!L613</f>
        <v>2859</v>
      </c>
      <c r="M617" s="6">
        <f>SQL!M613</f>
        <v>1125</v>
      </c>
      <c r="N617" s="6">
        <f>SQL!N613</f>
        <v>1914</v>
      </c>
      <c r="O617" s="4">
        <f t="shared" si="28"/>
        <v>1732</v>
      </c>
      <c r="P617" s="4">
        <f t="shared" si="29"/>
        <v>846</v>
      </c>
      <c r="Q617" s="4">
        <f t="shared" si="29"/>
        <v>3319</v>
      </c>
      <c r="R617" s="4">
        <f t="shared" si="29"/>
        <v>2859</v>
      </c>
      <c r="S617" s="4">
        <f t="shared" si="29"/>
        <v>1125</v>
      </c>
      <c r="T617" s="4">
        <f t="shared" si="30"/>
        <v>1914</v>
      </c>
    </row>
    <row r="618" spans="1:20" s="6" customFormat="1" ht="15">
      <c r="A618" s="6" t="str">
        <f>SQL!A614</f>
        <v>Needville</v>
      </c>
      <c r="B618" s="6">
        <f>SQL!B614</f>
        <v>3103</v>
      </c>
      <c r="C618" s="6">
        <f>SQL!C614</f>
        <v>0</v>
      </c>
      <c r="D618" s="6">
        <f>SQL!D614</f>
        <v>0</v>
      </c>
      <c r="E618" s="6">
        <f>SQL!E614</f>
        <v>0</v>
      </c>
      <c r="F618" s="6">
        <f>SQL!F614</f>
        <v>0</v>
      </c>
      <c r="G618" s="6">
        <f>SQL!G614</f>
        <v>0</v>
      </c>
      <c r="H618" s="6">
        <f>SQL!H614</f>
        <v>0</v>
      </c>
      <c r="I618" s="6">
        <f>SQL!I614</f>
        <v>289</v>
      </c>
      <c r="J618" s="6">
        <f>SQL!J614</f>
        <v>44</v>
      </c>
      <c r="K618" s="6">
        <f>SQL!K614</f>
        <v>205</v>
      </c>
      <c r="L618" s="6">
        <f>SQL!L614</f>
        <v>86</v>
      </c>
      <c r="M618" s="6">
        <f>SQL!M614</f>
        <v>5</v>
      </c>
      <c r="N618" s="6">
        <f>SQL!N614</f>
        <v>447</v>
      </c>
      <c r="O618" s="4">
        <f t="shared" si="28"/>
        <v>289</v>
      </c>
      <c r="P618" s="4">
        <f t="shared" si="29"/>
        <v>44</v>
      </c>
      <c r="Q618" s="4">
        <f t="shared" si="29"/>
        <v>205</v>
      </c>
      <c r="R618" s="4">
        <f t="shared" si="29"/>
        <v>86</v>
      </c>
      <c r="S618" s="4">
        <f t="shared" si="29"/>
        <v>5</v>
      </c>
      <c r="T618" s="4">
        <f t="shared" si="30"/>
        <v>447</v>
      </c>
    </row>
    <row r="619" spans="1:20" s="6" customFormat="1" ht="15">
      <c r="A619" s="6" t="str">
        <f>SQL!A615</f>
        <v>Nevada</v>
      </c>
      <c r="B619" s="6">
        <f>SQL!B615</f>
        <v>1257</v>
      </c>
      <c r="C619" s="6">
        <f>SQL!C615</f>
        <v>0</v>
      </c>
      <c r="D619" s="6">
        <f>SQL!D615</f>
        <v>0</v>
      </c>
      <c r="E619" s="6">
        <f>SQL!E615</f>
        <v>0</v>
      </c>
      <c r="F619" s="6">
        <f>SQL!F615</f>
        <v>0</v>
      </c>
      <c r="G619" s="6">
        <f>SQL!G615</f>
        <v>0</v>
      </c>
      <c r="H619" s="6">
        <f>SQL!H615</f>
        <v>0</v>
      </c>
      <c r="I619" s="6">
        <f>SQL!I615</f>
        <v>0</v>
      </c>
      <c r="J619" s="6">
        <f>SQL!J615</f>
        <v>0</v>
      </c>
      <c r="K619" s="6">
        <f>SQL!K615</f>
        <v>0</v>
      </c>
      <c r="L619" s="6">
        <f>SQL!L615</f>
        <v>0</v>
      </c>
      <c r="M619" s="6">
        <f>SQL!M615</f>
        <v>0</v>
      </c>
      <c r="N619" s="6">
        <f>SQL!N615</f>
        <v>0</v>
      </c>
      <c r="O619" s="4">
        <f t="shared" si="28"/>
        <v>0</v>
      </c>
      <c r="P619" s="4">
        <f t="shared" si="29"/>
        <v>0</v>
      </c>
      <c r="Q619" s="4">
        <f t="shared" si="29"/>
        <v>0</v>
      </c>
      <c r="R619" s="4">
        <f t="shared" si="29"/>
        <v>0</v>
      </c>
      <c r="S619" s="4">
        <f t="shared" si="29"/>
        <v>0</v>
      </c>
      <c r="T619" s="4">
        <f t="shared" si="30"/>
        <v>0</v>
      </c>
    </row>
    <row r="620" spans="1:20" s="6" customFormat="1" ht="15">
      <c r="A620" s="6" t="str">
        <f>SQL!A616</f>
        <v>New Boston</v>
      </c>
      <c r="B620" s="6">
        <f>SQL!B616</f>
        <v>4609</v>
      </c>
      <c r="C620" s="6">
        <f>SQL!C616</f>
        <v>0</v>
      </c>
      <c r="D620" s="6">
        <f>SQL!D616</f>
        <v>0</v>
      </c>
      <c r="E620" s="6">
        <f>SQL!E616</f>
        <v>0</v>
      </c>
      <c r="F620" s="6">
        <f>SQL!F616</f>
        <v>0</v>
      </c>
      <c r="G620" s="6">
        <f>SQL!G616</f>
        <v>0</v>
      </c>
      <c r="H620" s="6">
        <f>SQL!H616</f>
        <v>0</v>
      </c>
      <c r="I620" s="6">
        <f>SQL!I616</f>
        <v>3123</v>
      </c>
      <c r="J620" s="6">
        <f>SQL!J616</f>
        <v>60</v>
      </c>
      <c r="K620" s="6">
        <f>SQL!K616</f>
        <v>505</v>
      </c>
      <c r="L620" s="6">
        <f>SQL!L616</f>
        <v>535</v>
      </c>
      <c r="M620" s="6">
        <f>SQL!M616</f>
        <v>121</v>
      </c>
      <c r="N620" s="6">
        <f>SQL!N616</f>
        <v>3032</v>
      </c>
      <c r="O620" s="4">
        <f t="shared" si="28"/>
        <v>3123</v>
      </c>
      <c r="P620" s="4">
        <f t="shared" si="29"/>
        <v>60</v>
      </c>
      <c r="Q620" s="4">
        <f t="shared" si="29"/>
        <v>505</v>
      </c>
      <c r="R620" s="4">
        <f t="shared" si="29"/>
        <v>535</v>
      </c>
      <c r="S620" s="4">
        <f t="shared" si="29"/>
        <v>121</v>
      </c>
      <c r="T620" s="4">
        <f t="shared" si="30"/>
        <v>3032</v>
      </c>
    </row>
    <row r="621" spans="1:20" s="6" customFormat="1" ht="15">
      <c r="A621" s="6" t="str">
        <f>SQL!A617</f>
        <v>New Braunfels</v>
      </c>
      <c r="B621" s="6">
        <f>SQL!B617</f>
        <v>90209</v>
      </c>
      <c r="C621" s="6">
        <f>SQL!C617</f>
        <v>42</v>
      </c>
      <c r="D621" s="6">
        <f>SQL!D617</f>
        <v>0</v>
      </c>
      <c r="E621" s="6">
        <f>SQL!E617</f>
        <v>9</v>
      </c>
      <c r="F621" s="6">
        <f>SQL!F617</f>
        <v>6</v>
      </c>
      <c r="G621" s="6">
        <f>SQL!G617</f>
        <v>0</v>
      </c>
      <c r="H621" s="6">
        <f>SQL!H617</f>
        <v>45</v>
      </c>
      <c r="I621" s="6">
        <f>SQL!I617</f>
        <v>6975</v>
      </c>
      <c r="J621" s="6">
        <f>SQL!J617</f>
        <v>1042</v>
      </c>
      <c r="K621" s="6">
        <f>SQL!K617</f>
        <v>10794</v>
      </c>
      <c r="L621" s="6">
        <f>SQL!L617</f>
        <v>9698</v>
      </c>
      <c r="M621" s="6">
        <f>SQL!M617</f>
        <v>452</v>
      </c>
      <c r="N621" s="6">
        <f>SQL!N617</f>
        <v>8446</v>
      </c>
      <c r="O621" s="4">
        <f t="shared" si="28"/>
        <v>7017</v>
      </c>
      <c r="P621" s="4">
        <f t="shared" si="29"/>
        <v>1042</v>
      </c>
      <c r="Q621" s="4">
        <f t="shared" si="29"/>
        <v>10803</v>
      </c>
      <c r="R621" s="4">
        <f t="shared" si="29"/>
        <v>9704</v>
      </c>
      <c r="S621" s="4">
        <f t="shared" si="29"/>
        <v>452</v>
      </c>
      <c r="T621" s="4">
        <f t="shared" si="30"/>
        <v>8491</v>
      </c>
    </row>
    <row r="622" spans="1:20" s="6" customFormat="1" ht="15">
      <c r="A622" s="6" t="str">
        <f>SQL!A618</f>
        <v>New Deal</v>
      </c>
      <c r="B622" s="6">
        <f>SQL!B618</f>
        <v>827</v>
      </c>
      <c r="C622" s="6">
        <f>SQL!C618</f>
        <v>0</v>
      </c>
      <c r="D622" s="6">
        <f>SQL!D618</f>
        <v>0</v>
      </c>
      <c r="E622" s="6">
        <f>SQL!E618</f>
        <v>0</v>
      </c>
      <c r="F622" s="6">
        <f>SQL!F618</f>
        <v>0</v>
      </c>
      <c r="G622" s="6">
        <f>SQL!G618</f>
        <v>0</v>
      </c>
      <c r="H622" s="6">
        <f>SQL!H618</f>
        <v>0</v>
      </c>
      <c r="I622" s="6">
        <f>SQL!I618</f>
        <v>23</v>
      </c>
      <c r="J622" s="6">
        <f>SQL!J618</f>
        <v>0</v>
      </c>
      <c r="K622" s="6">
        <f>SQL!K618</f>
        <v>71</v>
      </c>
      <c r="L622" s="6">
        <f>SQL!L618</f>
        <v>58</v>
      </c>
      <c r="M622" s="6">
        <f>SQL!M618</f>
        <v>0</v>
      </c>
      <c r="N622" s="6">
        <f>SQL!N618</f>
        <v>33</v>
      </c>
      <c r="O622" s="4">
        <f t="shared" si="28"/>
        <v>23</v>
      </c>
      <c r="P622" s="4">
        <f t="shared" si="29"/>
        <v>0</v>
      </c>
      <c r="Q622" s="4">
        <f t="shared" si="29"/>
        <v>71</v>
      </c>
      <c r="R622" s="4">
        <f t="shared" si="29"/>
        <v>58</v>
      </c>
      <c r="S622" s="4">
        <f t="shared" si="29"/>
        <v>0</v>
      </c>
      <c r="T622" s="4">
        <f t="shared" si="30"/>
        <v>33</v>
      </c>
    </row>
    <row r="623" spans="1:20" s="6" customFormat="1" ht="15">
      <c r="A623" s="6" t="str">
        <f>SQL!A619</f>
        <v>New Fairview</v>
      </c>
      <c r="B623" s="6">
        <f>SQL!B619</f>
        <v>1544</v>
      </c>
      <c r="C623" s="6">
        <f>SQL!C619</f>
        <v>0</v>
      </c>
      <c r="D623" s="6">
        <f>SQL!D619</f>
        <v>0</v>
      </c>
      <c r="E623" s="6">
        <f>SQL!E619</f>
        <v>0</v>
      </c>
      <c r="F623" s="6">
        <f>SQL!F619</f>
        <v>0</v>
      </c>
      <c r="G623" s="6">
        <f>SQL!G619</f>
        <v>0</v>
      </c>
      <c r="H623" s="6">
        <f>SQL!H619</f>
        <v>0</v>
      </c>
      <c r="I623" s="6">
        <f>SQL!I619</f>
        <v>0</v>
      </c>
      <c r="J623" s="6">
        <f>SQL!J619</f>
        <v>0</v>
      </c>
      <c r="K623" s="6">
        <f>SQL!K619</f>
        <v>0</v>
      </c>
      <c r="L623" s="6">
        <f>SQL!L619</f>
        <v>0</v>
      </c>
      <c r="M623" s="6">
        <f>SQL!M619</f>
        <v>0</v>
      </c>
      <c r="N623" s="6">
        <f>SQL!N619</f>
        <v>0</v>
      </c>
      <c r="O623" s="4">
        <f t="shared" si="28"/>
        <v>0</v>
      </c>
      <c r="P623" s="4">
        <f t="shared" si="29"/>
        <v>0</v>
      </c>
      <c r="Q623" s="4">
        <f t="shared" si="29"/>
        <v>0</v>
      </c>
      <c r="R623" s="4">
        <f t="shared" si="29"/>
        <v>0</v>
      </c>
      <c r="S623" s="4">
        <f t="shared" si="29"/>
        <v>0</v>
      </c>
      <c r="T623" s="4">
        <f t="shared" si="30"/>
        <v>0</v>
      </c>
    </row>
    <row r="624" spans="1:20" s="6" customFormat="1" ht="15">
      <c r="A624" s="6" t="str">
        <f>SQL!A620</f>
        <v>New Hope, Town of</v>
      </c>
      <c r="B624" s="6">
        <f>SQL!B620</f>
        <v>628</v>
      </c>
      <c r="C624" s="6">
        <f>SQL!C620</f>
        <v>0</v>
      </c>
      <c r="D624" s="6">
        <f>SQL!D620</f>
        <v>0</v>
      </c>
      <c r="E624" s="6">
        <f>SQL!E620</f>
        <v>0</v>
      </c>
      <c r="F624" s="6">
        <f>SQL!F620</f>
        <v>0</v>
      </c>
      <c r="G624" s="6">
        <f>SQL!G620</f>
        <v>0</v>
      </c>
      <c r="H624" s="6">
        <f>SQL!H620</f>
        <v>0</v>
      </c>
      <c r="I624" s="6">
        <f>SQL!I620</f>
        <v>0</v>
      </c>
      <c r="J624" s="6">
        <f>SQL!J620</f>
        <v>0</v>
      </c>
      <c r="K624" s="6">
        <f>SQL!K620</f>
        <v>0</v>
      </c>
      <c r="L624" s="6">
        <f>SQL!L620</f>
        <v>0</v>
      </c>
      <c r="M624" s="6">
        <f>SQL!M620</f>
        <v>0</v>
      </c>
      <c r="N624" s="6">
        <f>SQL!N620</f>
        <v>0</v>
      </c>
      <c r="O624" s="4">
        <f t="shared" si="28"/>
        <v>0</v>
      </c>
      <c r="P624" s="4">
        <f t="shared" si="29"/>
        <v>0</v>
      </c>
      <c r="Q624" s="4">
        <f t="shared" si="29"/>
        <v>0</v>
      </c>
      <c r="R624" s="4">
        <f t="shared" si="29"/>
        <v>0</v>
      </c>
      <c r="S624" s="4">
        <f t="shared" si="29"/>
        <v>0</v>
      </c>
      <c r="T624" s="4">
        <f t="shared" si="30"/>
        <v>0</v>
      </c>
    </row>
    <row r="625" spans="1:20" s="6" customFormat="1" ht="15">
      <c r="A625" s="6" t="str">
        <f>SQL!A621</f>
        <v>New London</v>
      </c>
      <c r="B625" s="6">
        <f>SQL!B621</f>
        <v>1014</v>
      </c>
      <c r="C625" s="6">
        <f>SQL!C621</f>
        <v>0</v>
      </c>
      <c r="D625" s="6">
        <f>SQL!D621</f>
        <v>0</v>
      </c>
      <c r="E625" s="6">
        <f>SQL!E621</f>
        <v>0</v>
      </c>
      <c r="F625" s="6">
        <f>SQL!F621</f>
        <v>0</v>
      </c>
      <c r="G625" s="6">
        <f>SQL!G621</f>
        <v>0</v>
      </c>
      <c r="H625" s="6">
        <f>SQL!H621</f>
        <v>0</v>
      </c>
      <c r="I625" s="6">
        <f>SQL!I621</f>
        <v>525</v>
      </c>
      <c r="J625" s="6">
        <f>SQL!J621</f>
        <v>93</v>
      </c>
      <c r="K625" s="6">
        <f>SQL!K621</f>
        <v>412</v>
      </c>
      <c r="L625" s="6">
        <f>SQL!L621</f>
        <v>315</v>
      </c>
      <c r="M625" s="6">
        <f>SQL!M621</f>
        <v>119</v>
      </c>
      <c r="N625" s="6">
        <f>SQL!N621</f>
        <v>596</v>
      </c>
      <c r="O625" s="4">
        <f t="shared" si="28"/>
        <v>525</v>
      </c>
      <c r="P625" s="4">
        <f t="shared" si="29"/>
        <v>93</v>
      </c>
      <c r="Q625" s="4">
        <f t="shared" si="29"/>
        <v>412</v>
      </c>
      <c r="R625" s="4">
        <f t="shared" si="29"/>
        <v>315</v>
      </c>
      <c r="S625" s="4">
        <f t="shared" si="29"/>
        <v>119</v>
      </c>
      <c r="T625" s="4">
        <f t="shared" si="30"/>
        <v>596</v>
      </c>
    </row>
    <row r="626" spans="1:20" s="6" customFormat="1" ht="15">
      <c r="A626" s="6" t="str">
        <f>SQL!A622</f>
        <v>New Summerfield</v>
      </c>
      <c r="B626" s="6">
        <f>SQL!B622</f>
        <v>1170</v>
      </c>
      <c r="C626" s="6">
        <f>SQL!C622</f>
        <v>0</v>
      </c>
      <c r="D626" s="6">
        <f>SQL!D622</f>
        <v>0</v>
      </c>
      <c r="E626" s="6">
        <f>SQL!E622</f>
        <v>0</v>
      </c>
      <c r="F626" s="6">
        <f>SQL!F622</f>
        <v>0</v>
      </c>
      <c r="G626" s="6">
        <f>SQL!G622</f>
        <v>0</v>
      </c>
      <c r="H626" s="6">
        <f>SQL!H622</f>
        <v>0</v>
      </c>
      <c r="I626" s="6">
        <f>SQL!I622</f>
        <v>1683</v>
      </c>
      <c r="J626" s="6">
        <f>SQL!J622</f>
        <v>0</v>
      </c>
      <c r="K626" s="6">
        <f>SQL!K622</f>
        <v>612</v>
      </c>
      <c r="L626" s="6">
        <f>SQL!L622</f>
        <v>579</v>
      </c>
      <c r="M626" s="6">
        <f>SQL!M622</f>
        <v>0</v>
      </c>
      <c r="N626" s="6">
        <f>SQL!N622</f>
        <v>1718</v>
      </c>
      <c r="O626" s="4">
        <f t="shared" si="28"/>
        <v>1683</v>
      </c>
      <c r="P626" s="4">
        <f t="shared" si="29"/>
        <v>0</v>
      </c>
      <c r="Q626" s="4">
        <f t="shared" si="29"/>
        <v>612</v>
      </c>
      <c r="R626" s="4">
        <f t="shared" si="29"/>
        <v>579</v>
      </c>
      <c r="S626" s="4">
        <f t="shared" si="29"/>
        <v>0</v>
      </c>
      <c r="T626" s="4">
        <f t="shared" si="30"/>
        <v>1718</v>
      </c>
    </row>
    <row r="627" spans="1:20" s="6" customFormat="1" ht="15">
      <c r="A627" s="6" t="str">
        <f>SQL!A623</f>
        <v>Newark</v>
      </c>
      <c r="B627" s="6">
        <f>SQL!B623</f>
        <v>1232</v>
      </c>
      <c r="C627" s="6">
        <f>SQL!C623</f>
        <v>0</v>
      </c>
      <c r="D627" s="6">
        <f>SQL!D623</f>
        <v>0</v>
      </c>
      <c r="E627" s="6">
        <f>SQL!E623</f>
        <v>0</v>
      </c>
      <c r="F627" s="6">
        <f>SQL!F623</f>
        <v>0</v>
      </c>
      <c r="G627" s="6">
        <f>SQL!G623</f>
        <v>0</v>
      </c>
      <c r="H627" s="6">
        <f>SQL!H623</f>
        <v>0</v>
      </c>
      <c r="I627" s="6">
        <f>SQL!I623</f>
        <v>239</v>
      </c>
      <c r="J627" s="6">
        <f>SQL!J623</f>
        <v>1</v>
      </c>
      <c r="K627" s="6">
        <f>SQL!K623</f>
        <v>158</v>
      </c>
      <c r="L627" s="6">
        <f>SQL!L623</f>
        <v>197</v>
      </c>
      <c r="M627" s="6">
        <f>SQL!M623</f>
        <v>0</v>
      </c>
      <c r="N627" s="6">
        <f>SQL!N623</f>
        <v>317</v>
      </c>
      <c r="O627" s="4">
        <f t="shared" si="28"/>
        <v>239</v>
      </c>
      <c r="P627" s="4">
        <f t="shared" si="29"/>
        <v>1</v>
      </c>
      <c r="Q627" s="4">
        <f t="shared" si="29"/>
        <v>158</v>
      </c>
      <c r="R627" s="4">
        <f t="shared" si="29"/>
        <v>197</v>
      </c>
      <c r="S627" s="4">
        <f t="shared" si="29"/>
        <v>0</v>
      </c>
      <c r="T627" s="4">
        <f t="shared" si="30"/>
        <v>317</v>
      </c>
    </row>
    <row r="628" spans="1:20" s="6" customFormat="1" ht="15">
      <c r="A628" s="6" t="str">
        <f>SQL!A624</f>
        <v>Newcastle</v>
      </c>
      <c r="B628" s="6">
        <f>SQL!B624</f>
        <v>573</v>
      </c>
      <c r="C628" s="6">
        <f>SQL!C624</f>
        <v>1</v>
      </c>
      <c r="D628" s="6">
        <f>SQL!D624</f>
        <v>0</v>
      </c>
      <c r="E628" s="6">
        <f>SQL!E624</f>
        <v>0</v>
      </c>
      <c r="F628" s="6">
        <f>SQL!F624</f>
        <v>0</v>
      </c>
      <c r="G628" s="6">
        <f>SQL!G624</f>
        <v>0</v>
      </c>
      <c r="H628" s="6">
        <f>SQL!H624</f>
        <v>1</v>
      </c>
      <c r="I628" s="6">
        <f>SQL!I624</f>
        <v>0</v>
      </c>
      <c r="J628" s="6">
        <f>SQL!J624</f>
        <v>0</v>
      </c>
      <c r="K628" s="6">
        <f>SQL!K624</f>
        <v>0</v>
      </c>
      <c r="L628" s="6">
        <f>SQL!L624</f>
        <v>0</v>
      </c>
      <c r="M628" s="6">
        <f>SQL!M624</f>
        <v>0</v>
      </c>
      <c r="N628" s="6">
        <f>SQL!N624</f>
        <v>0</v>
      </c>
      <c r="O628" s="4">
        <f t="shared" si="28"/>
        <v>1</v>
      </c>
      <c r="P628" s="4">
        <f t="shared" si="29"/>
        <v>0</v>
      </c>
      <c r="Q628" s="4">
        <f t="shared" si="29"/>
        <v>0</v>
      </c>
      <c r="R628" s="4">
        <f t="shared" si="29"/>
        <v>0</v>
      </c>
      <c r="S628" s="4">
        <f t="shared" si="29"/>
        <v>0</v>
      </c>
      <c r="T628" s="4">
        <f t="shared" si="30"/>
        <v>1</v>
      </c>
    </row>
    <row r="629" spans="1:20" s="6" customFormat="1" ht="15">
      <c r="A629" s="6" t="str">
        <f>SQL!A625</f>
        <v>Newton</v>
      </c>
      <c r="B629" s="6">
        <f>SQL!B625</f>
        <v>2370</v>
      </c>
      <c r="C629" s="6">
        <f>SQL!C625</f>
        <v>0</v>
      </c>
      <c r="D629" s="6">
        <f>SQL!D625</f>
        <v>0</v>
      </c>
      <c r="E629" s="6">
        <f>SQL!E625</f>
        <v>0</v>
      </c>
      <c r="F629" s="6">
        <f>SQL!F625</f>
        <v>0</v>
      </c>
      <c r="G629" s="6">
        <f>SQL!G625</f>
        <v>0</v>
      </c>
      <c r="H629" s="6">
        <f>SQL!H625</f>
        <v>0</v>
      </c>
      <c r="I629" s="6">
        <f>SQL!I625</f>
        <v>0</v>
      </c>
      <c r="J629" s="6">
        <f>SQL!J625</f>
        <v>0</v>
      </c>
      <c r="K629" s="6">
        <f>SQL!K625</f>
        <v>0</v>
      </c>
      <c r="L629" s="6">
        <f>SQL!L625</f>
        <v>0</v>
      </c>
      <c r="M629" s="6">
        <f>SQL!M625</f>
        <v>0</v>
      </c>
      <c r="N629" s="6">
        <f>SQL!N625</f>
        <v>0</v>
      </c>
      <c r="O629" s="4">
        <f t="shared" si="28"/>
        <v>0</v>
      </c>
      <c r="P629" s="4">
        <f t="shared" si="29"/>
        <v>0</v>
      </c>
      <c r="Q629" s="4">
        <f t="shared" si="29"/>
        <v>0</v>
      </c>
      <c r="R629" s="4">
        <f t="shared" si="29"/>
        <v>0</v>
      </c>
      <c r="S629" s="4">
        <f t="shared" si="29"/>
        <v>0</v>
      </c>
      <c r="T629" s="4">
        <f t="shared" si="30"/>
        <v>0</v>
      </c>
    </row>
    <row r="630" spans="1:20" s="6" customFormat="1" ht="15">
      <c r="A630" s="6" t="str">
        <f>SQL!A626</f>
        <v>Nixon</v>
      </c>
      <c r="B630" s="6">
        <f>SQL!B626</f>
        <v>2542</v>
      </c>
      <c r="C630" s="6">
        <f>SQL!C626</f>
        <v>0</v>
      </c>
      <c r="D630" s="6">
        <f>SQL!D626</f>
        <v>0</v>
      </c>
      <c r="E630" s="6">
        <f>SQL!E626</f>
        <v>0</v>
      </c>
      <c r="F630" s="6">
        <f>SQL!F626</f>
        <v>0</v>
      </c>
      <c r="G630" s="6">
        <f>SQL!G626</f>
        <v>0</v>
      </c>
      <c r="H630" s="6">
        <f>SQL!H626</f>
        <v>0</v>
      </c>
      <c r="I630" s="6">
        <f>SQL!I626</f>
        <v>1820</v>
      </c>
      <c r="J630" s="6">
        <f>SQL!J626</f>
        <v>265</v>
      </c>
      <c r="K630" s="6">
        <f>SQL!K626</f>
        <v>452</v>
      </c>
      <c r="L630" s="6">
        <f>SQL!L626</f>
        <v>561</v>
      </c>
      <c r="M630" s="6">
        <f>SQL!M626</f>
        <v>157</v>
      </c>
      <c r="N630" s="6">
        <f>SQL!N626</f>
        <v>1819</v>
      </c>
      <c r="O630" s="4">
        <f t="shared" si="28"/>
        <v>1820</v>
      </c>
      <c r="P630" s="4">
        <f t="shared" si="29"/>
        <v>265</v>
      </c>
      <c r="Q630" s="4">
        <f t="shared" si="29"/>
        <v>452</v>
      </c>
      <c r="R630" s="4">
        <f t="shared" si="29"/>
        <v>561</v>
      </c>
      <c r="S630" s="4">
        <f t="shared" si="29"/>
        <v>157</v>
      </c>
      <c r="T630" s="4">
        <f t="shared" si="30"/>
        <v>1819</v>
      </c>
    </row>
    <row r="631" spans="1:20" s="6" customFormat="1" ht="15">
      <c r="A631" s="6" t="str">
        <f>SQL!A627</f>
        <v>Nocona</v>
      </c>
      <c r="B631" s="6">
        <f>SQL!B627</f>
        <v>3002</v>
      </c>
      <c r="C631" s="6">
        <f>SQL!C627</f>
        <v>0</v>
      </c>
      <c r="D631" s="6">
        <f>SQL!D627</f>
        <v>0</v>
      </c>
      <c r="E631" s="6">
        <f>SQL!E627</f>
        <v>0</v>
      </c>
      <c r="F631" s="6">
        <f>SQL!F627</f>
        <v>0</v>
      </c>
      <c r="G631" s="6">
        <f>SQL!G627</f>
        <v>0</v>
      </c>
      <c r="H631" s="6">
        <f>SQL!H627</f>
        <v>0</v>
      </c>
      <c r="I631" s="6">
        <f>SQL!I627</f>
        <v>3919</v>
      </c>
      <c r="J631" s="6">
        <f>SQL!J627</f>
        <v>211</v>
      </c>
      <c r="K631" s="6">
        <f>SQL!K627</f>
        <v>377</v>
      </c>
      <c r="L631" s="6">
        <f>SQL!L627</f>
        <v>149</v>
      </c>
      <c r="M631" s="6">
        <f>SQL!M627</f>
        <v>56</v>
      </c>
      <c r="N631" s="6">
        <f>SQL!N627</f>
        <v>4302</v>
      </c>
      <c r="O631" s="4">
        <f t="shared" si="28"/>
        <v>3919</v>
      </c>
      <c r="P631" s="4">
        <f t="shared" si="29"/>
        <v>211</v>
      </c>
      <c r="Q631" s="4">
        <f t="shared" si="29"/>
        <v>377</v>
      </c>
      <c r="R631" s="4">
        <f t="shared" si="29"/>
        <v>149</v>
      </c>
      <c r="S631" s="4">
        <f t="shared" si="29"/>
        <v>56</v>
      </c>
      <c r="T631" s="4">
        <f t="shared" si="30"/>
        <v>4302</v>
      </c>
    </row>
    <row r="632" spans="1:20" s="6" customFormat="1" ht="15">
      <c r="A632" s="6" t="str">
        <f>SQL!A628</f>
        <v>Nolanville</v>
      </c>
      <c r="B632" s="6">
        <f>SQL!B628</f>
        <v>5879</v>
      </c>
      <c r="C632" s="6">
        <f>SQL!C628</f>
        <v>0</v>
      </c>
      <c r="D632" s="6">
        <f>SQL!D628</f>
        <v>0</v>
      </c>
      <c r="E632" s="6">
        <f>SQL!E628</f>
        <v>0</v>
      </c>
      <c r="F632" s="6">
        <f>SQL!F628</f>
        <v>0</v>
      </c>
      <c r="G632" s="6">
        <f>SQL!G628</f>
        <v>0</v>
      </c>
      <c r="H632" s="6">
        <f>SQL!H628</f>
        <v>0</v>
      </c>
      <c r="I632" s="6">
        <f>SQL!I628</f>
        <v>12631</v>
      </c>
      <c r="J632" s="6">
        <f>SQL!J628</f>
        <v>100</v>
      </c>
      <c r="K632" s="6">
        <f>SQL!K628</f>
        <v>3503</v>
      </c>
      <c r="L632" s="6">
        <f>SQL!L628</f>
        <v>452</v>
      </c>
      <c r="M632" s="6">
        <f>SQL!M628</f>
        <v>57</v>
      </c>
      <c r="N632" s="6">
        <f>SQL!N628</f>
        <v>15719</v>
      </c>
      <c r="O632" s="4">
        <f t="shared" si="28"/>
        <v>12631</v>
      </c>
      <c r="P632" s="4">
        <f t="shared" si="29"/>
        <v>100</v>
      </c>
      <c r="Q632" s="4">
        <f t="shared" si="29"/>
        <v>3503</v>
      </c>
      <c r="R632" s="4">
        <f t="shared" si="29"/>
        <v>452</v>
      </c>
      <c r="S632" s="4">
        <f t="shared" si="29"/>
        <v>57</v>
      </c>
      <c r="T632" s="4">
        <f t="shared" si="30"/>
        <v>15719</v>
      </c>
    </row>
    <row r="633" spans="1:20" s="6" customFormat="1" ht="15">
      <c r="A633" s="6" t="str">
        <f>SQL!A629</f>
        <v>Noonday</v>
      </c>
      <c r="B633" s="6">
        <f>SQL!B629</f>
        <v>722</v>
      </c>
      <c r="C633" s="6">
        <f>SQL!C629</f>
        <v>0</v>
      </c>
      <c r="D633" s="6">
        <f>SQL!D629</f>
        <v>0</v>
      </c>
      <c r="E633" s="6">
        <f>SQL!E629</f>
        <v>0</v>
      </c>
      <c r="F633" s="6">
        <f>SQL!F629</f>
        <v>0</v>
      </c>
      <c r="G633" s="6">
        <f>SQL!G629</f>
        <v>0</v>
      </c>
      <c r="H633" s="6">
        <f>SQL!H629</f>
        <v>0</v>
      </c>
      <c r="I633" s="6">
        <f>SQL!I629</f>
        <v>19</v>
      </c>
      <c r="J633" s="6">
        <f>SQL!J629</f>
        <v>0</v>
      </c>
      <c r="K633" s="6">
        <f>SQL!K629</f>
        <v>0</v>
      </c>
      <c r="L633" s="6">
        <f>SQL!L629</f>
        <v>0</v>
      </c>
      <c r="M633" s="6">
        <f>SQL!M629</f>
        <v>0</v>
      </c>
      <c r="N633" s="6">
        <f>SQL!N629</f>
        <v>19</v>
      </c>
      <c r="O633" s="4">
        <f t="shared" si="28"/>
        <v>19</v>
      </c>
      <c r="P633" s="4">
        <f t="shared" si="29"/>
        <v>0</v>
      </c>
      <c r="Q633" s="4">
        <f t="shared" si="29"/>
        <v>0</v>
      </c>
      <c r="R633" s="4">
        <f t="shared" si="29"/>
        <v>0</v>
      </c>
      <c r="S633" s="4">
        <f t="shared" si="29"/>
        <v>0</v>
      </c>
      <c r="T633" s="4">
        <f t="shared" si="30"/>
        <v>19</v>
      </c>
    </row>
    <row r="634" spans="1:20" s="6" customFormat="1" ht="15">
      <c r="A634" s="6" t="str">
        <f>SQL!A630</f>
        <v>Normangee</v>
      </c>
      <c r="B634" s="6">
        <f>SQL!B630</f>
        <v>706</v>
      </c>
      <c r="C634" s="6">
        <f>SQL!C630</f>
        <v>0</v>
      </c>
      <c r="D634" s="6">
        <f>SQL!D630</f>
        <v>0</v>
      </c>
      <c r="E634" s="6">
        <f>SQL!E630</f>
        <v>0</v>
      </c>
      <c r="F634" s="6">
        <f>SQL!F630</f>
        <v>0</v>
      </c>
      <c r="G634" s="6">
        <f>SQL!G630</f>
        <v>0</v>
      </c>
      <c r="H634" s="6">
        <f>SQL!H630</f>
        <v>0</v>
      </c>
      <c r="I634" s="6">
        <f>SQL!I630</f>
        <v>1264</v>
      </c>
      <c r="J634" s="6">
        <f>SQL!J630</f>
        <v>0</v>
      </c>
      <c r="K634" s="6">
        <f>SQL!K630</f>
        <v>370</v>
      </c>
      <c r="L634" s="6">
        <f>SQL!L630</f>
        <v>282</v>
      </c>
      <c r="M634" s="6">
        <f>SQL!M630</f>
        <v>0</v>
      </c>
      <c r="N634" s="6">
        <f>SQL!N630</f>
        <v>1352</v>
      </c>
      <c r="O634" s="4">
        <f t="shared" si="28"/>
        <v>1264</v>
      </c>
      <c r="P634" s="4">
        <f t="shared" si="29"/>
        <v>0</v>
      </c>
      <c r="Q634" s="4">
        <f t="shared" si="29"/>
        <v>370</v>
      </c>
      <c r="R634" s="4">
        <f t="shared" si="29"/>
        <v>282</v>
      </c>
      <c r="S634" s="4">
        <f t="shared" si="29"/>
        <v>0</v>
      </c>
      <c r="T634" s="4">
        <f t="shared" si="30"/>
        <v>1352</v>
      </c>
    </row>
    <row r="635" spans="1:20" s="6" customFormat="1" ht="15">
      <c r="A635" s="6" t="str">
        <f>SQL!A631</f>
        <v>North Richland Hills</v>
      </c>
      <c r="B635" s="6">
        <f>SQL!B631</f>
        <v>70670</v>
      </c>
      <c r="C635" s="6">
        <f>SQL!C631</f>
        <v>1</v>
      </c>
      <c r="D635" s="6">
        <f>SQL!D631</f>
        <v>0</v>
      </c>
      <c r="E635" s="6">
        <f>SQL!E631</f>
        <v>0</v>
      </c>
      <c r="F635" s="6">
        <f>SQL!F631</f>
        <v>0</v>
      </c>
      <c r="G635" s="6">
        <f>SQL!G631</f>
        <v>0</v>
      </c>
      <c r="H635" s="6">
        <f>SQL!H631</f>
        <v>1</v>
      </c>
      <c r="I635" s="6">
        <f>SQL!I631</f>
        <v>9907</v>
      </c>
      <c r="J635" s="6">
        <f>SQL!J631</f>
        <v>2617</v>
      </c>
      <c r="K635" s="6">
        <f>SQL!K631</f>
        <v>15368</v>
      </c>
      <c r="L635" s="6">
        <f>SQL!L631</f>
        <v>16139</v>
      </c>
      <c r="M635" s="6">
        <f>SQL!M631</f>
        <v>3430</v>
      </c>
      <c r="N635" s="6">
        <f>SQL!N631</f>
        <v>8323</v>
      </c>
      <c r="O635" s="4">
        <f t="shared" si="28"/>
        <v>9908</v>
      </c>
      <c r="P635" s="4">
        <f t="shared" si="29"/>
        <v>2617</v>
      </c>
      <c r="Q635" s="4">
        <f t="shared" si="29"/>
        <v>15368</v>
      </c>
      <c r="R635" s="4">
        <f t="shared" si="29"/>
        <v>16139</v>
      </c>
      <c r="S635" s="4">
        <f t="shared" si="29"/>
        <v>3430</v>
      </c>
      <c r="T635" s="4">
        <f t="shared" si="30"/>
        <v>8324</v>
      </c>
    </row>
    <row r="636" spans="1:20" s="6" customFormat="1" ht="15">
      <c r="A636" s="6" t="str">
        <f>SQL!A632</f>
        <v>Northcrest</v>
      </c>
      <c r="B636" s="6">
        <f>SQL!B632</f>
        <v>0</v>
      </c>
      <c r="C636" s="6">
        <f>SQL!C632</f>
        <v>0</v>
      </c>
      <c r="D636" s="6">
        <f>SQL!D632</f>
        <v>0</v>
      </c>
      <c r="E636" s="6">
        <f>SQL!E632</f>
        <v>0</v>
      </c>
      <c r="F636" s="6">
        <f>SQL!F632</f>
        <v>0</v>
      </c>
      <c r="G636" s="6">
        <f>SQL!G632</f>
        <v>0</v>
      </c>
      <c r="H636" s="6">
        <f>SQL!H632</f>
        <v>0</v>
      </c>
      <c r="I636" s="6">
        <f>SQL!I632</f>
        <v>0</v>
      </c>
      <c r="J636" s="6">
        <f>SQL!J632</f>
        <v>0</v>
      </c>
      <c r="K636" s="6">
        <f>SQL!K632</f>
        <v>0</v>
      </c>
      <c r="L636" s="6">
        <f>SQL!L632</f>
        <v>0</v>
      </c>
      <c r="M636" s="6">
        <f>SQL!M632</f>
        <v>0</v>
      </c>
      <c r="N636" s="6">
        <f>SQL!N632</f>
        <v>0</v>
      </c>
      <c r="O636" s="4">
        <f t="shared" si="28"/>
        <v>0</v>
      </c>
      <c r="P636" s="4">
        <f t="shared" si="29"/>
        <v>0</v>
      </c>
      <c r="Q636" s="4">
        <f t="shared" si="29"/>
        <v>0</v>
      </c>
      <c r="R636" s="4">
        <f t="shared" si="29"/>
        <v>0</v>
      </c>
      <c r="S636" s="4">
        <f t="shared" si="29"/>
        <v>0</v>
      </c>
      <c r="T636" s="4">
        <f t="shared" si="30"/>
        <v>0</v>
      </c>
    </row>
    <row r="637" spans="1:20" s="6" customFormat="1" ht="15">
      <c r="A637" s="6" t="str">
        <f>SQL!A633</f>
        <v>Northlake</v>
      </c>
      <c r="B637" s="6">
        <f>SQL!B633</f>
        <v>3348</v>
      </c>
      <c r="C637" s="6">
        <f>SQL!C633</f>
        <v>0</v>
      </c>
      <c r="D637" s="6">
        <f>SQL!D633</f>
        <v>0</v>
      </c>
      <c r="E637" s="6">
        <f>SQL!E633</f>
        <v>0</v>
      </c>
      <c r="F637" s="6">
        <f>SQL!F633</f>
        <v>0</v>
      </c>
      <c r="G637" s="6">
        <f>SQL!G633</f>
        <v>0</v>
      </c>
      <c r="H637" s="6">
        <f>SQL!H633</f>
        <v>0</v>
      </c>
      <c r="I637" s="6">
        <f>SQL!I633</f>
        <v>19958</v>
      </c>
      <c r="J637" s="6">
        <f>SQL!J633</f>
        <v>1479</v>
      </c>
      <c r="K637" s="6">
        <f>SQL!K633</f>
        <v>2708</v>
      </c>
      <c r="L637" s="6">
        <f>SQL!L633</f>
        <v>2437</v>
      </c>
      <c r="M637" s="6">
        <f>SQL!M633</f>
        <v>1464</v>
      </c>
      <c r="N637" s="6">
        <f>SQL!N633</f>
        <v>20244</v>
      </c>
      <c r="O637" s="4">
        <f t="shared" si="28"/>
        <v>19958</v>
      </c>
      <c r="P637" s="4">
        <f t="shared" si="29"/>
        <v>1479</v>
      </c>
      <c r="Q637" s="4">
        <f t="shared" si="29"/>
        <v>2708</v>
      </c>
      <c r="R637" s="4">
        <f t="shared" si="29"/>
        <v>2437</v>
      </c>
      <c r="S637" s="4">
        <f t="shared" si="29"/>
        <v>1464</v>
      </c>
      <c r="T637" s="4">
        <f t="shared" si="30"/>
        <v>20244</v>
      </c>
    </row>
    <row r="638" spans="1:20" s="6" customFormat="1" ht="15">
      <c r="A638" s="6" t="str">
        <f>SQL!A634</f>
        <v>O'Donnell</v>
      </c>
      <c r="B638" s="6">
        <f>SQL!B634</f>
        <v>837</v>
      </c>
      <c r="C638" s="6">
        <f>SQL!C634</f>
        <v>0</v>
      </c>
      <c r="D638" s="6">
        <f>SQL!D634</f>
        <v>0</v>
      </c>
      <c r="E638" s="6">
        <f>SQL!E634</f>
        <v>0</v>
      </c>
      <c r="F638" s="6">
        <f>SQL!F634</f>
        <v>0</v>
      </c>
      <c r="G638" s="6">
        <f>SQL!G634</f>
        <v>0</v>
      </c>
      <c r="H638" s="6">
        <f>SQL!H634</f>
        <v>0</v>
      </c>
      <c r="I638" s="6">
        <f>SQL!I634</f>
        <v>167</v>
      </c>
      <c r="J638" s="6">
        <f>SQL!J634</f>
        <v>0</v>
      </c>
      <c r="K638" s="6">
        <f>SQL!K634</f>
        <v>3</v>
      </c>
      <c r="L638" s="6">
        <f>SQL!L634</f>
        <v>9</v>
      </c>
      <c r="M638" s="6">
        <f>SQL!M634</f>
        <v>0</v>
      </c>
      <c r="N638" s="6">
        <f>SQL!N634</f>
        <v>0</v>
      </c>
      <c r="O638" s="4">
        <f t="shared" si="28"/>
        <v>167</v>
      </c>
      <c r="P638" s="4">
        <f t="shared" si="29"/>
        <v>0</v>
      </c>
      <c r="Q638" s="4">
        <f t="shared" si="29"/>
        <v>3</v>
      </c>
      <c r="R638" s="4">
        <f t="shared" si="29"/>
        <v>9</v>
      </c>
      <c r="S638" s="4">
        <f t="shared" si="29"/>
        <v>0</v>
      </c>
      <c r="T638" s="4">
        <f t="shared" si="30"/>
        <v>0</v>
      </c>
    </row>
    <row r="639" spans="1:20" s="6" customFormat="1" ht="15">
      <c r="A639" s="6" t="str">
        <f>SQL!A635</f>
        <v>Oak Leaf</v>
      </c>
      <c r="B639" s="6">
        <f>SQL!B635</f>
        <v>1484</v>
      </c>
      <c r="C639" s="6">
        <f>SQL!C635</f>
        <v>0</v>
      </c>
      <c r="D639" s="6">
        <f>SQL!D635</f>
        <v>0</v>
      </c>
      <c r="E639" s="6">
        <f>SQL!E635</f>
        <v>0</v>
      </c>
      <c r="F639" s="6">
        <f>SQL!F635</f>
        <v>0</v>
      </c>
      <c r="G639" s="6">
        <f>SQL!G635</f>
        <v>0</v>
      </c>
      <c r="H639" s="6">
        <f>SQL!H635</f>
        <v>0</v>
      </c>
      <c r="I639" s="6">
        <f>SQL!I635</f>
        <v>0</v>
      </c>
      <c r="J639" s="6">
        <f>SQL!J635</f>
        <v>0</v>
      </c>
      <c r="K639" s="6">
        <f>SQL!K635</f>
        <v>0</v>
      </c>
      <c r="L639" s="6">
        <f>SQL!L635</f>
        <v>0</v>
      </c>
      <c r="M639" s="6">
        <f>SQL!M635</f>
        <v>0</v>
      </c>
      <c r="N639" s="6">
        <f>SQL!N635</f>
        <v>0</v>
      </c>
      <c r="O639" s="4">
        <f t="shared" si="28"/>
        <v>0</v>
      </c>
      <c r="P639" s="4">
        <f t="shared" si="29"/>
        <v>0</v>
      </c>
      <c r="Q639" s="4">
        <f t="shared" si="29"/>
        <v>0</v>
      </c>
      <c r="R639" s="4">
        <f t="shared" si="29"/>
        <v>0</v>
      </c>
      <c r="S639" s="4">
        <f t="shared" si="29"/>
        <v>0</v>
      </c>
      <c r="T639" s="4">
        <f t="shared" si="30"/>
        <v>0</v>
      </c>
    </row>
    <row r="640" spans="1:20" s="6" customFormat="1" ht="15">
      <c r="A640" s="6" t="str">
        <f>SQL!A636</f>
        <v>Oak Point</v>
      </c>
      <c r="B640" s="6">
        <f>SQL!B636</f>
        <v>5762</v>
      </c>
      <c r="C640" s="6">
        <f>SQL!C636</f>
        <v>0</v>
      </c>
      <c r="D640" s="6">
        <f>SQL!D636</f>
        <v>0</v>
      </c>
      <c r="E640" s="6">
        <f>SQL!E636</f>
        <v>0</v>
      </c>
      <c r="F640" s="6">
        <f>SQL!F636</f>
        <v>0</v>
      </c>
      <c r="G640" s="6">
        <f>SQL!G636</f>
        <v>0</v>
      </c>
      <c r="H640" s="6">
        <f>SQL!H636</f>
        <v>0</v>
      </c>
      <c r="I640" s="6">
        <f>SQL!I636</f>
        <v>662</v>
      </c>
      <c r="J640" s="6">
        <f>SQL!J636</f>
        <v>120</v>
      </c>
      <c r="K640" s="6">
        <f>SQL!K636</f>
        <v>769</v>
      </c>
      <c r="L640" s="6">
        <f>SQL!L636</f>
        <v>577</v>
      </c>
      <c r="M640" s="6">
        <f>SQL!M636</f>
        <v>146</v>
      </c>
      <c r="N640" s="6">
        <f>SQL!N636</f>
        <v>828</v>
      </c>
      <c r="O640" s="4">
        <f t="shared" si="28"/>
        <v>662</v>
      </c>
      <c r="P640" s="4">
        <f t="shared" si="29"/>
        <v>120</v>
      </c>
      <c r="Q640" s="4">
        <f t="shared" si="29"/>
        <v>769</v>
      </c>
      <c r="R640" s="4">
        <f t="shared" si="29"/>
        <v>577</v>
      </c>
      <c r="S640" s="4">
        <f t="shared" si="29"/>
        <v>146</v>
      </c>
      <c r="T640" s="4">
        <f t="shared" si="30"/>
        <v>828</v>
      </c>
    </row>
    <row r="641" spans="1:20" s="6" customFormat="1" ht="15">
      <c r="A641" s="6" t="str">
        <f>SQL!A637</f>
        <v>Oak Ridge North</v>
      </c>
      <c r="B641" s="6">
        <f>SQL!B637</f>
        <v>3161</v>
      </c>
      <c r="C641" s="6">
        <f>SQL!C637</f>
        <v>0</v>
      </c>
      <c r="D641" s="6">
        <f>SQL!D637</f>
        <v>0</v>
      </c>
      <c r="E641" s="6">
        <f>SQL!E637</f>
        <v>0</v>
      </c>
      <c r="F641" s="6">
        <f>SQL!F637</f>
        <v>0</v>
      </c>
      <c r="G641" s="6">
        <f>SQL!G637</f>
        <v>0</v>
      </c>
      <c r="H641" s="6">
        <f>SQL!H637</f>
        <v>0</v>
      </c>
      <c r="I641" s="6">
        <f>SQL!I637</f>
        <v>4666</v>
      </c>
      <c r="J641" s="6">
        <f>SQL!J637</f>
        <v>2027</v>
      </c>
      <c r="K641" s="6">
        <f>SQL!K637</f>
        <v>4944</v>
      </c>
      <c r="L641" s="6">
        <f>SQL!L637</f>
        <v>7421</v>
      </c>
      <c r="M641" s="6">
        <f>SQL!M637</f>
        <v>2178</v>
      </c>
      <c r="N641" s="6">
        <f>SQL!N637</f>
        <v>2042</v>
      </c>
      <c r="O641" s="4">
        <f t="shared" si="28"/>
        <v>4666</v>
      </c>
      <c r="P641" s="4">
        <f t="shared" si="29"/>
        <v>2027</v>
      </c>
      <c r="Q641" s="4">
        <f t="shared" si="29"/>
        <v>4944</v>
      </c>
      <c r="R641" s="4">
        <f t="shared" si="29"/>
        <v>7421</v>
      </c>
      <c r="S641" s="4">
        <f t="shared" si="29"/>
        <v>2178</v>
      </c>
      <c r="T641" s="4">
        <f t="shared" si="30"/>
        <v>2042</v>
      </c>
    </row>
    <row r="642" spans="1:20" s="6" customFormat="1" ht="15">
      <c r="A642" s="6" t="str">
        <f>SQL!A638</f>
        <v>Oak Ridge, Town of</v>
      </c>
      <c r="B642" s="6">
        <f>SQL!B638</f>
        <v>742</v>
      </c>
      <c r="C642" s="6">
        <f>SQL!C638</f>
        <v>0</v>
      </c>
      <c r="D642" s="6">
        <f>SQL!D638</f>
        <v>0</v>
      </c>
      <c r="E642" s="6">
        <f>SQL!E638</f>
        <v>0</v>
      </c>
      <c r="F642" s="6">
        <f>SQL!F638</f>
        <v>0</v>
      </c>
      <c r="G642" s="6">
        <f>SQL!G638</f>
        <v>0</v>
      </c>
      <c r="H642" s="6">
        <f>SQL!H638</f>
        <v>0</v>
      </c>
      <c r="I642" s="6">
        <f>SQL!I638</f>
        <v>1311</v>
      </c>
      <c r="J642" s="6">
        <f>SQL!J638</f>
        <v>2</v>
      </c>
      <c r="K642" s="6">
        <f>SQL!K638</f>
        <v>184</v>
      </c>
      <c r="L642" s="6">
        <f>SQL!L638</f>
        <v>330</v>
      </c>
      <c r="M642" s="6">
        <f>SQL!M638</f>
        <v>0</v>
      </c>
      <c r="N642" s="6">
        <f>SQL!N638</f>
        <v>1167</v>
      </c>
      <c r="O642" s="4">
        <f t="shared" si="28"/>
        <v>1311</v>
      </c>
      <c r="P642" s="4">
        <f t="shared" si="29"/>
        <v>2</v>
      </c>
      <c r="Q642" s="4">
        <f t="shared" si="29"/>
        <v>184</v>
      </c>
      <c r="R642" s="4">
        <f t="shared" si="29"/>
        <v>330</v>
      </c>
      <c r="S642" s="4">
        <f t="shared" si="29"/>
        <v>0</v>
      </c>
      <c r="T642" s="4">
        <f t="shared" si="30"/>
        <v>1167</v>
      </c>
    </row>
    <row r="643" spans="1:20" s="6" customFormat="1" ht="15">
      <c r="A643" s="6" t="str">
        <f>SQL!A639</f>
        <v>Oakwood</v>
      </c>
      <c r="B643" s="6">
        <f>SQL!B639</f>
        <v>515</v>
      </c>
      <c r="C643" s="6">
        <f>SQL!C639</f>
        <v>0</v>
      </c>
      <c r="D643" s="6">
        <f>SQL!D639</f>
        <v>0</v>
      </c>
      <c r="E643" s="6">
        <f>SQL!E639</f>
        <v>0</v>
      </c>
      <c r="F643" s="6">
        <f>SQL!F639</f>
        <v>0</v>
      </c>
      <c r="G643" s="6">
        <f>SQL!G639</f>
        <v>0</v>
      </c>
      <c r="H643" s="6">
        <f>SQL!H639</f>
        <v>0</v>
      </c>
      <c r="I643" s="6">
        <f>SQL!I639</f>
        <v>494</v>
      </c>
      <c r="J643" s="6">
        <f>SQL!J639</f>
        <v>0</v>
      </c>
      <c r="K643" s="6">
        <f>SQL!K639</f>
        <v>109</v>
      </c>
      <c r="L643" s="6">
        <f>SQL!L639</f>
        <v>215</v>
      </c>
      <c r="M643" s="6">
        <f>SQL!M639</f>
        <v>0</v>
      </c>
      <c r="N643" s="6">
        <f>SQL!N639</f>
        <v>425</v>
      </c>
      <c r="O643" s="4">
        <f t="shared" si="28"/>
        <v>494</v>
      </c>
      <c r="P643" s="4">
        <f t="shared" si="29"/>
        <v>0</v>
      </c>
      <c r="Q643" s="4">
        <f t="shared" si="29"/>
        <v>109</v>
      </c>
      <c r="R643" s="4">
        <f t="shared" si="29"/>
        <v>215</v>
      </c>
      <c r="S643" s="4">
        <f t="shared" si="29"/>
        <v>0</v>
      </c>
      <c r="T643" s="4">
        <f t="shared" si="30"/>
        <v>425</v>
      </c>
    </row>
    <row r="644" spans="1:20" s="6" customFormat="1" ht="15">
      <c r="A644" s="6" t="str">
        <f>SQL!A640</f>
        <v>Odem</v>
      </c>
      <c r="B644" s="6">
        <f>SQL!B640</f>
        <v>2360</v>
      </c>
      <c r="C644" s="6">
        <f>SQL!C640</f>
        <v>0</v>
      </c>
      <c r="D644" s="6">
        <f>SQL!D640</f>
        <v>0</v>
      </c>
      <c r="E644" s="6">
        <f>SQL!E640</f>
        <v>0</v>
      </c>
      <c r="F644" s="6">
        <f>SQL!F640</f>
        <v>0</v>
      </c>
      <c r="G644" s="6">
        <f>SQL!G640</f>
        <v>0</v>
      </c>
      <c r="H644" s="6">
        <f>SQL!H640</f>
        <v>0</v>
      </c>
      <c r="I644" s="6">
        <f>SQL!I640</f>
        <v>2708</v>
      </c>
      <c r="J644" s="6">
        <f>SQL!J640</f>
        <v>247</v>
      </c>
      <c r="K644" s="6">
        <f>SQL!K640</f>
        <v>3125</v>
      </c>
      <c r="L644" s="6">
        <f>SQL!L640</f>
        <v>2000</v>
      </c>
      <c r="M644" s="6">
        <f>SQL!M640</f>
        <v>1270</v>
      </c>
      <c r="N644" s="6">
        <f>SQL!N640</f>
        <v>2797</v>
      </c>
      <c r="O644" s="4">
        <f t="shared" si="28"/>
        <v>2708</v>
      </c>
      <c r="P644" s="4">
        <f t="shared" si="29"/>
        <v>247</v>
      </c>
      <c r="Q644" s="4">
        <f t="shared" si="29"/>
        <v>3125</v>
      </c>
      <c r="R644" s="4">
        <f t="shared" si="29"/>
        <v>2000</v>
      </c>
      <c r="S644" s="4">
        <f t="shared" si="29"/>
        <v>1270</v>
      </c>
      <c r="T644" s="4">
        <f t="shared" si="30"/>
        <v>2797</v>
      </c>
    </row>
    <row r="645" spans="1:20" s="6" customFormat="1" ht="15">
      <c r="A645" s="6" t="str">
        <f>SQL!A641</f>
        <v>Odessa</v>
      </c>
      <c r="B645" s="6">
        <f>SQL!B641</f>
        <v>123334</v>
      </c>
      <c r="C645" s="6">
        <f>SQL!C641</f>
        <v>0</v>
      </c>
      <c r="D645" s="6">
        <f>SQL!D641</f>
        <v>0</v>
      </c>
      <c r="E645" s="6">
        <f>SQL!E641</f>
        <v>0</v>
      </c>
      <c r="F645" s="6">
        <f>SQL!F641</f>
        <v>0</v>
      </c>
      <c r="G645" s="6">
        <f>SQL!G641</f>
        <v>0</v>
      </c>
      <c r="H645" s="6">
        <f>SQL!H641</f>
        <v>0</v>
      </c>
      <c r="I645" s="6">
        <f>SQL!I641</f>
        <v>104788</v>
      </c>
      <c r="J645" s="6">
        <f>SQL!J641</f>
        <v>2059</v>
      </c>
      <c r="K645" s="6">
        <f>SQL!K641</f>
        <v>18343</v>
      </c>
      <c r="L645" s="6">
        <f>SQL!L641</f>
        <v>32418</v>
      </c>
      <c r="M645" s="6">
        <f>SQL!M641</f>
        <v>24</v>
      </c>
      <c r="N645" s="6">
        <f>SQL!N641</f>
        <v>92772</v>
      </c>
      <c r="O645" s="4">
        <f t="shared" si="28"/>
        <v>104788</v>
      </c>
      <c r="P645" s="4">
        <f t="shared" si="29"/>
        <v>2059</v>
      </c>
      <c r="Q645" s="4">
        <f t="shared" si="29"/>
        <v>18343</v>
      </c>
      <c r="R645" s="4">
        <f t="shared" si="29"/>
        <v>32418</v>
      </c>
      <c r="S645" s="4">
        <f t="shared" si="29"/>
        <v>24</v>
      </c>
      <c r="T645" s="4">
        <f t="shared" si="30"/>
        <v>92772</v>
      </c>
    </row>
    <row r="646" spans="1:20" s="6" customFormat="1" ht="15">
      <c r="A646" s="6" t="str">
        <f>SQL!A642</f>
        <v>Old River-Winfree</v>
      </c>
      <c r="B646" s="6">
        <f>SQL!B642</f>
        <v>1467</v>
      </c>
      <c r="C646" s="6">
        <f>SQL!C642</f>
        <v>0</v>
      </c>
      <c r="D646" s="6">
        <f>SQL!D642</f>
        <v>0</v>
      </c>
      <c r="E646" s="6">
        <f>SQL!E642</f>
        <v>0</v>
      </c>
      <c r="F646" s="6">
        <f>SQL!F642</f>
        <v>0</v>
      </c>
      <c r="G646" s="6">
        <f>SQL!G642</f>
        <v>0</v>
      </c>
      <c r="H646" s="6">
        <f>SQL!H642</f>
        <v>0</v>
      </c>
      <c r="I646" s="6">
        <f>SQL!I642</f>
        <v>117</v>
      </c>
      <c r="J646" s="6">
        <f>SQL!J642</f>
        <v>0</v>
      </c>
      <c r="K646" s="6">
        <f>SQL!K642</f>
        <v>10</v>
      </c>
      <c r="L646" s="6">
        <f>SQL!L642</f>
        <v>2</v>
      </c>
      <c r="M646" s="6">
        <f>SQL!M642</f>
        <v>0</v>
      </c>
      <c r="N646" s="6">
        <f>SQL!N642</f>
        <v>136</v>
      </c>
      <c r="O646" s="4">
        <f t="shared" si="28"/>
        <v>117</v>
      </c>
      <c r="P646" s="4">
        <f t="shared" si="29"/>
        <v>0</v>
      </c>
      <c r="Q646" s="4">
        <f t="shared" si="29"/>
        <v>10</v>
      </c>
      <c r="R646" s="4">
        <f t="shared" si="29"/>
        <v>2</v>
      </c>
      <c r="S646" s="4">
        <f aca="true" t="shared" si="31" ref="S646:T709">SUM(G646,M646)</f>
        <v>0</v>
      </c>
      <c r="T646" s="4">
        <f t="shared" si="30"/>
        <v>136</v>
      </c>
    </row>
    <row r="647" spans="1:20" s="6" customFormat="1" ht="15">
      <c r="A647" s="6" t="str">
        <f>SQL!A643</f>
        <v>Olmos Park</v>
      </c>
      <c r="B647" s="6">
        <f>SQL!B643</f>
        <v>2466</v>
      </c>
      <c r="C647" s="6">
        <f>SQL!C643</f>
        <v>9</v>
      </c>
      <c r="D647" s="6">
        <f>SQL!D643</f>
        <v>0</v>
      </c>
      <c r="E647" s="6">
        <f>SQL!E643</f>
        <v>0</v>
      </c>
      <c r="F647" s="6">
        <f>SQL!F643</f>
        <v>0</v>
      </c>
      <c r="G647" s="6">
        <f>SQL!G643</f>
        <v>0</v>
      </c>
      <c r="H647" s="6">
        <f>SQL!H643</f>
        <v>9</v>
      </c>
      <c r="I647" s="6">
        <f>SQL!I643</f>
        <v>8711</v>
      </c>
      <c r="J647" s="6">
        <f>SQL!J643</f>
        <v>643</v>
      </c>
      <c r="K647" s="6">
        <f>SQL!K643</f>
        <v>3042</v>
      </c>
      <c r="L647" s="6">
        <f>SQL!L643</f>
        <v>2529</v>
      </c>
      <c r="M647" s="6">
        <f>SQL!M643</f>
        <v>1025</v>
      </c>
      <c r="N647" s="6">
        <f>SQL!N643</f>
        <v>8842</v>
      </c>
      <c r="O647" s="4">
        <f aca="true" t="shared" si="32" ref="O647:O710">SUM(C647,I647)</f>
        <v>8720</v>
      </c>
      <c r="P647" s="4">
        <f aca="true" t="shared" si="33" ref="P647:T710">SUM(D647,J647)</f>
        <v>643</v>
      </c>
      <c r="Q647" s="4">
        <f t="shared" si="33"/>
        <v>3042</v>
      </c>
      <c r="R647" s="4">
        <f t="shared" si="33"/>
        <v>2529</v>
      </c>
      <c r="S647" s="4">
        <f t="shared" si="31"/>
        <v>1025</v>
      </c>
      <c r="T647" s="4">
        <f t="shared" si="31"/>
        <v>8851</v>
      </c>
    </row>
    <row r="648" spans="1:20" s="6" customFormat="1" ht="15">
      <c r="A648" s="6" t="str">
        <f>SQL!A644</f>
        <v>Olney</v>
      </c>
      <c r="B648" s="6">
        <f>SQL!B644</f>
        <v>3099</v>
      </c>
      <c r="C648" s="6">
        <f>SQL!C644</f>
        <v>0</v>
      </c>
      <c r="D648" s="6">
        <f>SQL!D644</f>
        <v>0</v>
      </c>
      <c r="E648" s="6">
        <f>SQL!E644</f>
        <v>0</v>
      </c>
      <c r="F648" s="6">
        <f>SQL!F644</f>
        <v>0</v>
      </c>
      <c r="G648" s="6">
        <f>SQL!G644</f>
        <v>0</v>
      </c>
      <c r="H648" s="6">
        <f>SQL!H644</f>
        <v>0</v>
      </c>
      <c r="I648" s="6">
        <f>SQL!I644</f>
        <v>1700</v>
      </c>
      <c r="J648" s="6">
        <f>SQL!J644</f>
        <v>266</v>
      </c>
      <c r="K648" s="6">
        <f>SQL!K644</f>
        <v>779</v>
      </c>
      <c r="L648" s="6">
        <f>SQL!L644</f>
        <v>656</v>
      </c>
      <c r="M648" s="6">
        <f>SQL!M644</f>
        <v>0</v>
      </c>
      <c r="N648" s="6">
        <f>SQL!N644</f>
        <v>1840</v>
      </c>
      <c r="O648" s="4">
        <f t="shared" si="32"/>
        <v>1700</v>
      </c>
      <c r="P648" s="4">
        <f t="shared" si="33"/>
        <v>266</v>
      </c>
      <c r="Q648" s="4">
        <f t="shared" si="33"/>
        <v>779</v>
      </c>
      <c r="R648" s="4">
        <f t="shared" si="33"/>
        <v>656</v>
      </c>
      <c r="S648" s="4">
        <f t="shared" si="31"/>
        <v>0</v>
      </c>
      <c r="T648" s="4">
        <f t="shared" si="31"/>
        <v>1840</v>
      </c>
    </row>
    <row r="649" spans="1:20" s="6" customFormat="1" ht="15">
      <c r="A649" s="6" t="str">
        <f>SQL!A645</f>
        <v>Olton</v>
      </c>
      <c r="B649" s="6">
        <f>SQL!B645</f>
        <v>2060</v>
      </c>
      <c r="C649" s="6">
        <f>SQL!C645</f>
        <v>0</v>
      </c>
      <c r="D649" s="6">
        <f>SQL!D645</f>
        <v>0</v>
      </c>
      <c r="E649" s="6">
        <f>SQL!E645</f>
        <v>0</v>
      </c>
      <c r="F649" s="6">
        <f>SQL!F645</f>
        <v>0</v>
      </c>
      <c r="G649" s="6">
        <f>SQL!G645</f>
        <v>0</v>
      </c>
      <c r="H649" s="6">
        <f>SQL!H645</f>
        <v>0</v>
      </c>
      <c r="I649" s="6">
        <f>SQL!I645</f>
        <v>660</v>
      </c>
      <c r="J649" s="6">
        <f>SQL!J645</f>
        <v>0</v>
      </c>
      <c r="K649" s="6">
        <f>SQL!K645</f>
        <v>81</v>
      </c>
      <c r="L649" s="6">
        <f>SQL!L645</f>
        <v>75</v>
      </c>
      <c r="M649" s="6">
        <f>SQL!M645</f>
        <v>0</v>
      </c>
      <c r="N649" s="6">
        <f>SQL!N645</f>
        <v>597</v>
      </c>
      <c r="O649" s="4">
        <f t="shared" si="32"/>
        <v>660</v>
      </c>
      <c r="P649" s="4">
        <f t="shared" si="33"/>
        <v>0</v>
      </c>
      <c r="Q649" s="4">
        <f t="shared" si="33"/>
        <v>81</v>
      </c>
      <c r="R649" s="4">
        <f t="shared" si="33"/>
        <v>75</v>
      </c>
      <c r="S649" s="4">
        <f t="shared" si="31"/>
        <v>0</v>
      </c>
      <c r="T649" s="4">
        <f t="shared" si="31"/>
        <v>597</v>
      </c>
    </row>
    <row r="650" spans="1:20" s="6" customFormat="1" ht="15">
      <c r="A650" s="6" t="str">
        <f>SQL!A646</f>
        <v>Omaha</v>
      </c>
      <c r="B650" s="6">
        <f>SQL!B646</f>
        <v>980</v>
      </c>
      <c r="C650" s="6">
        <f>SQL!C646</f>
        <v>0</v>
      </c>
      <c r="D650" s="6">
        <f>SQL!D646</f>
        <v>0</v>
      </c>
      <c r="E650" s="6">
        <f>SQL!E646</f>
        <v>0</v>
      </c>
      <c r="F650" s="6">
        <f>SQL!F646</f>
        <v>0</v>
      </c>
      <c r="G650" s="6">
        <f>SQL!G646</f>
        <v>0</v>
      </c>
      <c r="H650" s="6">
        <f>SQL!H646</f>
        <v>0</v>
      </c>
      <c r="I650" s="6">
        <f>SQL!I646</f>
        <v>277</v>
      </c>
      <c r="J650" s="6">
        <f>SQL!J646</f>
        <v>11</v>
      </c>
      <c r="K650" s="6">
        <f>SQL!K646</f>
        <v>94</v>
      </c>
      <c r="L650" s="6">
        <f>SQL!L646</f>
        <v>106</v>
      </c>
      <c r="M650" s="6">
        <f>SQL!M646</f>
        <v>0</v>
      </c>
      <c r="N650" s="6">
        <f>SQL!N646</f>
        <v>0</v>
      </c>
      <c r="O650" s="4">
        <f t="shared" si="32"/>
        <v>277</v>
      </c>
      <c r="P650" s="4">
        <f t="shared" si="33"/>
        <v>11</v>
      </c>
      <c r="Q650" s="4">
        <f t="shared" si="33"/>
        <v>94</v>
      </c>
      <c r="R650" s="4">
        <f t="shared" si="33"/>
        <v>106</v>
      </c>
      <c r="S650" s="4">
        <f t="shared" si="31"/>
        <v>0</v>
      </c>
      <c r="T650" s="4">
        <f t="shared" si="31"/>
        <v>0</v>
      </c>
    </row>
    <row r="651" spans="1:20" s="6" customFormat="1" ht="15">
      <c r="A651" s="6" t="str">
        <f>SQL!A647</f>
        <v>Onalaska</v>
      </c>
      <c r="B651" s="6">
        <f>SQL!B647</f>
        <v>2967</v>
      </c>
      <c r="C651" s="6">
        <f>SQL!C647</f>
        <v>0</v>
      </c>
      <c r="D651" s="6">
        <f>SQL!D647</f>
        <v>0</v>
      </c>
      <c r="E651" s="6">
        <f>SQL!E647</f>
        <v>0</v>
      </c>
      <c r="F651" s="6">
        <f>SQL!F647</f>
        <v>0</v>
      </c>
      <c r="G651" s="6">
        <f>SQL!G647</f>
        <v>0</v>
      </c>
      <c r="H651" s="6">
        <f>SQL!H647</f>
        <v>0</v>
      </c>
      <c r="I651" s="6">
        <f>SQL!I647</f>
        <v>4032</v>
      </c>
      <c r="J651" s="6">
        <f>SQL!J647</f>
        <v>0</v>
      </c>
      <c r="K651" s="6">
        <f>SQL!K647</f>
        <v>1288</v>
      </c>
      <c r="L651" s="6">
        <f>SQL!L647</f>
        <v>1310</v>
      </c>
      <c r="M651" s="6">
        <f>SQL!M647</f>
        <v>0</v>
      </c>
      <c r="N651" s="6">
        <f>SQL!N647</f>
        <v>4036</v>
      </c>
      <c r="O651" s="4">
        <f t="shared" si="32"/>
        <v>4032</v>
      </c>
      <c r="P651" s="4">
        <f t="shared" si="33"/>
        <v>0</v>
      </c>
      <c r="Q651" s="4">
        <f t="shared" si="33"/>
        <v>1288</v>
      </c>
      <c r="R651" s="4">
        <f t="shared" si="33"/>
        <v>1310</v>
      </c>
      <c r="S651" s="4">
        <f t="shared" si="31"/>
        <v>0</v>
      </c>
      <c r="T651" s="4">
        <f t="shared" si="31"/>
        <v>4036</v>
      </c>
    </row>
    <row r="652" spans="1:20" s="6" customFormat="1" ht="15">
      <c r="A652" s="6" t="str">
        <f>SQL!A648</f>
        <v>Orange</v>
      </c>
      <c r="B652" s="6">
        <f>SQL!B648</f>
        <v>18118</v>
      </c>
      <c r="C652" s="6">
        <f>SQL!C648</f>
        <v>1</v>
      </c>
      <c r="D652" s="6">
        <f>SQL!D648</f>
        <v>0</v>
      </c>
      <c r="E652" s="6">
        <f>SQL!E648</f>
        <v>52</v>
      </c>
      <c r="F652" s="6">
        <f>SQL!F648</f>
        <v>56</v>
      </c>
      <c r="G652" s="6">
        <f>SQL!G648</f>
        <v>0</v>
      </c>
      <c r="H652" s="6">
        <f>SQL!H648</f>
        <v>4</v>
      </c>
      <c r="I652" s="6">
        <f>SQL!I648</f>
        <v>994</v>
      </c>
      <c r="J652" s="6">
        <f>SQL!J648</f>
        <v>389</v>
      </c>
      <c r="K652" s="6">
        <f>SQL!K648</f>
        <v>1203</v>
      </c>
      <c r="L652" s="6">
        <f>SQL!L648</f>
        <v>1136</v>
      </c>
      <c r="M652" s="6">
        <f>SQL!M648</f>
        <v>599</v>
      </c>
      <c r="N652" s="6">
        <f>SQL!N648</f>
        <v>851</v>
      </c>
      <c r="O652" s="4">
        <f t="shared" si="32"/>
        <v>995</v>
      </c>
      <c r="P652" s="4">
        <f t="shared" si="33"/>
        <v>389</v>
      </c>
      <c r="Q652" s="4">
        <f t="shared" si="33"/>
        <v>1255</v>
      </c>
      <c r="R652" s="4">
        <f t="shared" si="33"/>
        <v>1192</v>
      </c>
      <c r="S652" s="4">
        <f t="shared" si="31"/>
        <v>599</v>
      </c>
      <c r="T652" s="4">
        <f t="shared" si="31"/>
        <v>855</v>
      </c>
    </row>
    <row r="653" spans="1:20" s="6" customFormat="1" ht="15">
      <c r="A653" s="6" t="str">
        <f>SQL!A649</f>
        <v>Orange Grove</v>
      </c>
      <c r="B653" s="6">
        <f>SQL!B649</f>
        <v>1302</v>
      </c>
      <c r="C653" s="6">
        <f>SQL!C649</f>
        <v>0</v>
      </c>
      <c r="D653" s="6">
        <f>SQL!D649</f>
        <v>0</v>
      </c>
      <c r="E653" s="6">
        <f>SQL!E649</f>
        <v>0</v>
      </c>
      <c r="F653" s="6">
        <f>SQL!F649</f>
        <v>0</v>
      </c>
      <c r="G653" s="6">
        <f>SQL!G649</f>
        <v>0</v>
      </c>
      <c r="H653" s="6">
        <f>SQL!H649</f>
        <v>0</v>
      </c>
      <c r="I653" s="6">
        <f>SQL!I649</f>
        <v>1858</v>
      </c>
      <c r="J653" s="6">
        <f>SQL!J649</f>
        <v>139</v>
      </c>
      <c r="K653" s="6">
        <f>SQL!K649</f>
        <v>350</v>
      </c>
      <c r="L653" s="6">
        <f>SQL!L649</f>
        <v>374</v>
      </c>
      <c r="M653" s="6">
        <f>SQL!M649</f>
        <v>119</v>
      </c>
      <c r="N653" s="6">
        <f>SQL!N649</f>
        <v>1872</v>
      </c>
      <c r="O653" s="4">
        <f t="shared" si="32"/>
        <v>1858</v>
      </c>
      <c r="P653" s="4">
        <f t="shared" si="33"/>
        <v>139</v>
      </c>
      <c r="Q653" s="4">
        <f t="shared" si="33"/>
        <v>350</v>
      </c>
      <c r="R653" s="4">
        <f t="shared" si="33"/>
        <v>374</v>
      </c>
      <c r="S653" s="4">
        <f t="shared" si="31"/>
        <v>119</v>
      </c>
      <c r="T653" s="4">
        <f t="shared" si="31"/>
        <v>1872</v>
      </c>
    </row>
    <row r="654" spans="1:20" s="6" customFormat="1" ht="15">
      <c r="A654" s="6" t="str">
        <f>SQL!A650</f>
        <v>Orchard</v>
      </c>
      <c r="B654" s="6">
        <f>SQL!B650</f>
        <v>407</v>
      </c>
      <c r="C654" s="6">
        <f>SQL!C650</f>
        <v>0</v>
      </c>
      <c r="D654" s="6">
        <f>SQL!D650</f>
        <v>0</v>
      </c>
      <c r="E654" s="6">
        <f>SQL!E650</f>
        <v>0</v>
      </c>
      <c r="F654" s="6">
        <f>SQL!F650</f>
        <v>0</v>
      </c>
      <c r="G654" s="6">
        <f>SQL!G650</f>
        <v>0</v>
      </c>
      <c r="H654" s="6">
        <f>SQL!H650</f>
        <v>0</v>
      </c>
      <c r="I654" s="6">
        <f>SQL!I650</f>
        <v>3</v>
      </c>
      <c r="J654" s="6">
        <f>SQL!J650</f>
        <v>0</v>
      </c>
      <c r="K654" s="6">
        <f>SQL!K650</f>
        <v>0</v>
      </c>
      <c r="L654" s="6">
        <f>SQL!L650</f>
        <v>1</v>
      </c>
      <c r="M654" s="6">
        <f>SQL!M650</f>
        <v>0</v>
      </c>
      <c r="N654" s="6">
        <f>SQL!N650</f>
        <v>0</v>
      </c>
      <c r="O654" s="4">
        <f t="shared" si="32"/>
        <v>3</v>
      </c>
      <c r="P654" s="4">
        <f t="shared" si="33"/>
        <v>0</v>
      </c>
      <c r="Q654" s="4">
        <f t="shared" si="33"/>
        <v>0</v>
      </c>
      <c r="R654" s="4">
        <f t="shared" si="33"/>
        <v>1</v>
      </c>
      <c r="S654" s="4">
        <f t="shared" si="31"/>
        <v>0</v>
      </c>
      <c r="T654" s="4">
        <f t="shared" si="31"/>
        <v>0</v>
      </c>
    </row>
    <row r="655" spans="1:20" s="6" customFormat="1" ht="15">
      <c r="A655" s="6" t="str">
        <f>SQL!A651</f>
        <v>Ore City</v>
      </c>
      <c r="B655" s="6">
        <f>SQL!B651</f>
        <v>1228</v>
      </c>
      <c r="C655" s="6">
        <f>SQL!C651</f>
        <v>0</v>
      </c>
      <c r="D655" s="6">
        <f>SQL!D651</f>
        <v>0</v>
      </c>
      <c r="E655" s="6">
        <f>SQL!E651</f>
        <v>0</v>
      </c>
      <c r="F655" s="6">
        <f>SQL!F651</f>
        <v>0</v>
      </c>
      <c r="G655" s="6">
        <f>SQL!G651</f>
        <v>0</v>
      </c>
      <c r="H655" s="6">
        <f>SQL!H651</f>
        <v>0</v>
      </c>
      <c r="I655" s="6">
        <f>SQL!I651</f>
        <v>548</v>
      </c>
      <c r="J655" s="6">
        <f>SQL!J651</f>
        <v>168</v>
      </c>
      <c r="K655" s="6">
        <f>SQL!K651</f>
        <v>799</v>
      </c>
      <c r="L655" s="6">
        <f>SQL!L651</f>
        <v>543</v>
      </c>
      <c r="M655" s="6">
        <f>SQL!M651</f>
        <v>279</v>
      </c>
      <c r="N655" s="6">
        <f>SQL!N651</f>
        <v>704</v>
      </c>
      <c r="O655" s="4">
        <f t="shared" si="32"/>
        <v>548</v>
      </c>
      <c r="P655" s="4">
        <f t="shared" si="33"/>
        <v>168</v>
      </c>
      <c r="Q655" s="4">
        <f t="shared" si="33"/>
        <v>799</v>
      </c>
      <c r="R655" s="4">
        <f t="shared" si="33"/>
        <v>543</v>
      </c>
      <c r="S655" s="4">
        <f t="shared" si="31"/>
        <v>279</v>
      </c>
      <c r="T655" s="4">
        <f t="shared" si="31"/>
        <v>704</v>
      </c>
    </row>
    <row r="656" spans="1:20" s="6" customFormat="1" ht="15">
      <c r="A656" s="6" t="str">
        <f>SQL!A652</f>
        <v>Overton</v>
      </c>
      <c r="B656" s="6">
        <f>SQL!B652</f>
        <v>2503</v>
      </c>
      <c r="C656" s="6">
        <f>SQL!C652</f>
        <v>0</v>
      </c>
      <c r="D656" s="6">
        <f>SQL!D652</f>
        <v>0</v>
      </c>
      <c r="E656" s="6">
        <f>SQL!E652</f>
        <v>0</v>
      </c>
      <c r="F656" s="6">
        <f>SQL!F652</f>
        <v>0</v>
      </c>
      <c r="G656" s="6">
        <f>SQL!G652</f>
        <v>0</v>
      </c>
      <c r="H656" s="6">
        <f>SQL!H652</f>
        <v>1</v>
      </c>
      <c r="I656" s="6">
        <f>SQL!I652</f>
        <v>2321</v>
      </c>
      <c r="J656" s="6">
        <f>SQL!J652</f>
        <v>177</v>
      </c>
      <c r="K656" s="6">
        <f>SQL!K652</f>
        <v>723</v>
      </c>
      <c r="L656" s="6">
        <f>SQL!L652</f>
        <v>636</v>
      </c>
      <c r="M656" s="6">
        <f>SQL!M652</f>
        <v>54</v>
      </c>
      <c r="N656" s="6">
        <f>SQL!N652</f>
        <v>3873</v>
      </c>
      <c r="O656" s="4">
        <f t="shared" si="32"/>
        <v>2321</v>
      </c>
      <c r="P656" s="4">
        <f t="shared" si="33"/>
        <v>177</v>
      </c>
      <c r="Q656" s="4">
        <f t="shared" si="33"/>
        <v>723</v>
      </c>
      <c r="R656" s="4">
        <f t="shared" si="33"/>
        <v>636</v>
      </c>
      <c r="S656" s="4">
        <f t="shared" si="31"/>
        <v>54</v>
      </c>
      <c r="T656" s="4">
        <f t="shared" si="31"/>
        <v>3874</v>
      </c>
    </row>
    <row r="657" spans="1:20" s="6" customFormat="1" ht="15">
      <c r="A657" s="6" t="str">
        <f>SQL!A653</f>
        <v>Ovilla</v>
      </c>
      <c r="B657" s="6">
        <f>SQL!B653</f>
        <v>4167</v>
      </c>
      <c r="C657" s="6">
        <f>SQL!C653</f>
        <v>0</v>
      </c>
      <c r="D657" s="6">
        <f>SQL!D653</f>
        <v>0</v>
      </c>
      <c r="E657" s="6">
        <f>SQL!E653</f>
        <v>0</v>
      </c>
      <c r="F657" s="6">
        <f>SQL!F653</f>
        <v>0</v>
      </c>
      <c r="G657" s="6">
        <f>SQL!G653</f>
        <v>0</v>
      </c>
      <c r="H657" s="6">
        <f>SQL!H653</f>
        <v>0</v>
      </c>
      <c r="I657" s="6">
        <f>SQL!I653</f>
        <v>427</v>
      </c>
      <c r="J657" s="6">
        <f>SQL!J653</f>
        <v>64</v>
      </c>
      <c r="K657" s="6">
        <f>SQL!K653</f>
        <v>591</v>
      </c>
      <c r="L657" s="6">
        <f>SQL!L653</f>
        <v>339</v>
      </c>
      <c r="M657" s="6">
        <f>SQL!M653</f>
        <v>146</v>
      </c>
      <c r="N657" s="6">
        <f>SQL!N653</f>
        <v>589</v>
      </c>
      <c r="O657" s="4">
        <f t="shared" si="32"/>
        <v>427</v>
      </c>
      <c r="P657" s="4">
        <f t="shared" si="33"/>
        <v>64</v>
      </c>
      <c r="Q657" s="4">
        <f t="shared" si="33"/>
        <v>591</v>
      </c>
      <c r="R657" s="4">
        <f t="shared" si="33"/>
        <v>339</v>
      </c>
      <c r="S657" s="4">
        <f t="shared" si="31"/>
        <v>146</v>
      </c>
      <c r="T657" s="4">
        <f t="shared" si="31"/>
        <v>589</v>
      </c>
    </row>
    <row r="658" spans="1:20" s="6" customFormat="1" ht="15">
      <c r="A658" s="6" t="str">
        <f>SQL!A654</f>
        <v>Oyster Creek</v>
      </c>
      <c r="B658" s="6">
        <f>SQL!B654</f>
        <v>1193</v>
      </c>
      <c r="C658" s="6">
        <f>SQL!C654</f>
        <v>0</v>
      </c>
      <c r="D658" s="6">
        <f>SQL!D654</f>
        <v>0</v>
      </c>
      <c r="E658" s="6">
        <f>SQL!E654</f>
        <v>0</v>
      </c>
      <c r="F658" s="6">
        <f>SQL!F654</f>
        <v>0</v>
      </c>
      <c r="G658" s="6">
        <f>SQL!G654</f>
        <v>0</v>
      </c>
      <c r="H658" s="6">
        <f>SQL!H654</f>
        <v>0</v>
      </c>
      <c r="I658" s="6">
        <f>SQL!I654</f>
        <v>1162</v>
      </c>
      <c r="J658" s="6">
        <f>SQL!J654</f>
        <v>395</v>
      </c>
      <c r="K658" s="6">
        <f>SQL!K654</f>
        <v>961</v>
      </c>
      <c r="L658" s="6">
        <f>SQL!L654</f>
        <v>1097</v>
      </c>
      <c r="M658" s="6">
        <f>SQL!M654</f>
        <v>347</v>
      </c>
      <c r="N658" s="6">
        <f>SQL!N654</f>
        <v>1074</v>
      </c>
      <c r="O658" s="4">
        <f t="shared" si="32"/>
        <v>1162</v>
      </c>
      <c r="P658" s="4">
        <f t="shared" si="33"/>
        <v>395</v>
      </c>
      <c r="Q658" s="4">
        <f t="shared" si="33"/>
        <v>961</v>
      </c>
      <c r="R658" s="4">
        <f t="shared" si="33"/>
        <v>1097</v>
      </c>
      <c r="S658" s="4">
        <f t="shared" si="31"/>
        <v>347</v>
      </c>
      <c r="T658" s="4">
        <f t="shared" si="31"/>
        <v>1074</v>
      </c>
    </row>
    <row r="659" spans="1:20" s="6" customFormat="1" ht="15">
      <c r="A659" s="6" t="str">
        <f>SQL!A655</f>
        <v>Paducah</v>
      </c>
      <c r="B659" s="6">
        <f>SQL!B655</f>
        <v>1094</v>
      </c>
      <c r="C659" s="6">
        <f>SQL!C655</f>
        <v>0</v>
      </c>
      <c r="D659" s="6">
        <f>SQL!D655</f>
        <v>0</v>
      </c>
      <c r="E659" s="6">
        <f>SQL!E655</f>
        <v>0</v>
      </c>
      <c r="F659" s="6">
        <f>SQL!F655</f>
        <v>0</v>
      </c>
      <c r="G659" s="6">
        <f>SQL!G655</f>
        <v>0</v>
      </c>
      <c r="H659" s="6">
        <f>SQL!H655</f>
        <v>0</v>
      </c>
      <c r="I659" s="6">
        <f>SQL!I655</f>
        <v>0</v>
      </c>
      <c r="J659" s="6">
        <f>SQL!J655</f>
        <v>0</v>
      </c>
      <c r="K659" s="6">
        <f>SQL!K655</f>
        <v>0</v>
      </c>
      <c r="L659" s="6">
        <f>SQL!L655</f>
        <v>0</v>
      </c>
      <c r="M659" s="6">
        <f>SQL!M655</f>
        <v>0</v>
      </c>
      <c r="N659" s="6">
        <f>SQL!N655</f>
        <v>0</v>
      </c>
      <c r="O659" s="4">
        <f t="shared" si="32"/>
        <v>0</v>
      </c>
      <c r="P659" s="4">
        <f t="shared" si="33"/>
        <v>0</v>
      </c>
      <c r="Q659" s="4">
        <f t="shared" si="33"/>
        <v>0</v>
      </c>
      <c r="R659" s="4">
        <f t="shared" si="33"/>
        <v>0</v>
      </c>
      <c r="S659" s="4">
        <f t="shared" si="31"/>
        <v>0</v>
      </c>
      <c r="T659" s="4">
        <f t="shared" si="31"/>
        <v>0</v>
      </c>
    </row>
    <row r="660" spans="1:20" s="6" customFormat="1" ht="15">
      <c r="A660" s="6" t="str">
        <f>SQL!A656</f>
        <v>Palacios</v>
      </c>
      <c r="B660" s="6">
        <f>SQL!B656</f>
        <v>4535</v>
      </c>
      <c r="C660" s="6">
        <f>SQL!C656</f>
        <v>0</v>
      </c>
      <c r="D660" s="6">
        <f>SQL!D656</f>
        <v>0</v>
      </c>
      <c r="E660" s="6">
        <f>SQL!E656</f>
        <v>0</v>
      </c>
      <c r="F660" s="6">
        <f>SQL!F656</f>
        <v>0</v>
      </c>
      <c r="G660" s="6">
        <f>SQL!G656</f>
        <v>0</v>
      </c>
      <c r="H660" s="6">
        <f>SQL!H656</f>
        <v>0</v>
      </c>
      <c r="I660" s="6">
        <f>SQL!I656</f>
        <v>0</v>
      </c>
      <c r="J660" s="6">
        <f>SQL!J656</f>
        <v>0</v>
      </c>
      <c r="K660" s="6">
        <f>SQL!K656</f>
        <v>0</v>
      </c>
      <c r="L660" s="6">
        <f>SQL!L656</f>
        <v>0</v>
      </c>
      <c r="M660" s="6">
        <f>SQL!M656</f>
        <v>0</v>
      </c>
      <c r="N660" s="6">
        <f>SQL!N656</f>
        <v>0</v>
      </c>
      <c r="O660" s="4">
        <f t="shared" si="32"/>
        <v>0</v>
      </c>
      <c r="P660" s="4">
        <f t="shared" si="33"/>
        <v>0</v>
      </c>
      <c r="Q660" s="4">
        <f t="shared" si="33"/>
        <v>0</v>
      </c>
      <c r="R660" s="4">
        <f t="shared" si="33"/>
        <v>0</v>
      </c>
      <c r="S660" s="4">
        <f t="shared" si="31"/>
        <v>0</v>
      </c>
      <c r="T660" s="4">
        <f t="shared" si="31"/>
        <v>0</v>
      </c>
    </row>
    <row r="661" spans="1:20" s="6" customFormat="1" ht="15">
      <c r="A661" s="6" t="str">
        <f>SQL!A657</f>
        <v>Palestine</v>
      </c>
      <c r="B661" s="6">
        <f>SQL!B657</f>
        <v>17730</v>
      </c>
      <c r="C661" s="6">
        <f>SQL!C657</f>
        <v>0</v>
      </c>
      <c r="D661" s="6">
        <f>SQL!D657</f>
        <v>0</v>
      </c>
      <c r="E661" s="6">
        <f>SQL!E657</f>
        <v>0</v>
      </c>
      <c r="F661" s="6">
        <f>SQL!F657</f>
        <v>0</v>
      </c>
      <c r="G661" s="6">
        <f>SQL!G657</f>
        <v>0</v>
      </c>
      <c r="H661" s="6">
        <f>SQL!H657</f>
        <v>0</v>
      </c>
      <c r="I661" s="6">
        <f>SQL!I657</f>
        <v>1221</v>
      </c>
      <c r="J661" s="6">
        <f>SQL!J657</f>
        <v>731</v>
      </c>
      <c r="K661" s="6">
        <f>SQL!K657</f>
        <v>3023</v>
      </c>
      <c r="L661" s="6">
        <f>SQL!L657</f>
        <v>3128</v>
      </c>
      <c r="M661" s="6">
        <f>SQL!M657</f>
        <v>673</v>
      </c>
      <c r="N661" s="6">
        <f>SQL!N657</f>
        <v>1221</v>
      </c>
      <c r="O661" s="4">
        <f t="shared" si="32"/>
        <v>1221</v>
      </c>
      <c r="P661" s="4">
        <f t="shared" si="33"/>
        <v>731</v>
      </c>
      <c r="Q661" s="4">
        <f t="shared" si="33"/>
        <v>3023</v>
      </c>
      <c r="R661" s="4">
        <f t="shared" si="33"/>
        <v>3128</v>
      </c>
      <c r="S661" s="4">
        <f t="shared" si="31"/>
        <v>673</v>
      </c>
      <c r="T661" s="4">
        <f t="shared" si="31"/>
        <v>1221</v>
      </c>
    </row>
    <row r="662" spans="1:20" s="6" customFormat="1" ht="15">
      <c r="A662" s="6" t="str">
        <f>SQL!A658</f>
        <v>Palisades, Village of</v>
      </c>
      <c r="B662" s="6">
        <f>SQL!B658</f>
        <v>353</v>
      </c>
      <c r="C662" s="6">
        <f>SQL!C658</f>
        <v>0</v>
      </c>
      <c r="D662" s="6">
        <f>SQL!D658</f>
        <v>0</v>
      </c>
      <c r="E662" s="6">
        <f>SQL!E658</f>
        <v>0</v>
      </c>
      <c r="F662" s="6">
        <f>SQL!F658</f>
        <v>0</v>
      </c>
      <c r="G662" s="6">
        <f>SQL!G658</f>
        <v>0</v>
      </c>
      <c r="H662" s="6">
        <f>SQL!H658</f>
        <v>0</v>
      </c>
      <c r="I662" s="6">
        <f>SQL!I658</f>
        <v>0</v>
      </c>
      <c r="J662" s="6">
        <f>SQL!J658</f>
        <v>0</v>
      </c>
      <c r="K662" s="6">
        <f>SQL!K658</f>
        <v>0</v>
      </c>
      <c r="L662" s="6">
        <f>SQL!L658</f>
        <v>0</v>
      </c>
      <c r="M662" s="6">
        <f>SQL!M658</f>
        <v>0</v>
      </c>
      <c r="N662" s="6">
        <f>SQL!N658</f>
        <v>0</v>
      </c>
      <c r="O662" s="4">
        <f t="shared" si="32"/>
        <v>0</v>
      </c>
      <c r="P662" s="4">
        <f t="shared" si="33"/>
        <v>0</v>
      </c>
      <c r="Q662" s="4">
        <f t="shared" si="33"/>
        <v>0</v>
      </c>
      <c r="R662" s="4">
        <f t="shared" si="33"/>
        <v>0</v>
      </c>
      <c r="S662" s="4">
        <f t="shared" si="31"/>
        <v>0</v>
      </c>
      <c r="T662" s="4">
        <f t="shared" si="31"/>
        <v>0</v>
      </c>
    </row>
    <row r="663" spans="1:20" s="6" customFormat="1" ht="15">
      <c r="A663" s="6" t="str">
        <f>SQL!A659</f>
        <v>Palm Valley</v>
      </c>
      <c r="B663" s="6">
        <f>SQL!B659</f>
        <v>1240</v>
      </c>
      <c r="C663" s="6">
        <f>SQL!C659</f>
        <v>0</v>
      </c>
      <c r="D663" s="6">
        <f>SQL!D659</f>
        <v>0</v>
      </c>
      <c r="E663" s="6">
        <f>SQL!E659</f>
        <v>0</v>
      </c>
      <c r="F663" s="6">
        <f>SQL!F659</f>
        <v>0</v>
      </c>
      <c r="G663" s="6">
        <f>SQL!G659</f>
        <v>0</v>
      </c>
      <c r="H663" s="6">
        <f>SQL!H659</f>
        <v>0</v>
      </c>
      <c r="I663" s="6">
        <f>SQL!I659</f>
        <v>786</v>
      </c>
      <c r="J663" s="6">
        <f>SQL!J659</f>
        <v>118</v>
      </c>
      <c r="K663" s="6">
        <f>SQL!K659</f>
        <v>730</v>
      </c>
      <c r="L663" s="6">
        <f>SQL!L659</f>
        <v>631</v>
      </c>
      <c r="M663" s="6">
        <f>SQL!M659</f>
        <v>257</v>
      </c>
      <c r="N663" s="6">
        <f>SQL!N659</f>
        <v>847</v>
      </c>
      <c r="O663" s="4">
        <f t="shared" si="32"/>
        <v>786</v>
      </c>
      <c r="P663" s="4">
        <f t="shared" si="33"/>
        <v>118</v>
      </c>
      <c r="Q663" s="4">
        <f t="shared" si="33"/>
        <v>730</v>
      </c>
      <c r="R663" s="4">
        <f t="shared" si="33"/>
        <v>631</v>
      </c>
      <c r="S663" s="4">
        <f t="shared" si="31"/>
        <v>257</v>
      </c>
      <c r="T663" s="4">
        <f t="shared" si="31"/>
        <v>847</v>
      </c>
    </row>
    <row r="664" spans="1:20" s="6" customFormat="1" ht="15">
      <c r="A664" s="6" t="str">
        <f>SQL!A660</f>
        <v>Palmer</v>
      </c>
      <c r="B664" s="6">
        <f>SQL!B660</f>
        <v>2123</v>
      </c>
      <c r="C664" s="6">
        <f>SQL!C660</f>
        <v>0</v>
      </c>
      <c r="D664" s="6">
        <f>SQL!D660</f>
        <v>0</v>
      </c>
      <c r="E664" s="6">
        <f>SQL!E660</f>
        <v>0</v>
      </c>
      <c r="F664" s="6">
        <f>SQL!F660</f>
        <v>0</v>
      </c>
      <c r="G664" s="6">
        <f>SQL!G660</f>
        <v>0</v>
      </c>
      <c r="H664" s="6">
        <f>SQL!H660</f>
        <v>0</v>
      </c>
      <c r="I664" s="6">
        <f>SQL!I660</f>
        <v>23867</v>
      </c>
      <c r="J664" s="6">
        <f>SQL!J660</f>
        <v>3530</v>
      </c>
      <c r="K664" s="6">
        <f>SQL!K660</f>
        <v>14159</v>
      </c>
      <c r="L664" s="6">
        <f>SQL!L660</f>
        <v>14873</v>
      </c>
      <c r="M664" s="6">
        <f>SQL!M660</f>
        <v>5019</v>
      </c>
      <c r="N664" s="6">
        <f>SQL!N660</f>
        <v>25037</v>
      </c>
      <c r="O664" s="4">
        <f t="shared" si="32"/>
        <v>23867</v>
      </c>
      <c r="P664" s="4">
        <f t="shared" si="33"/>
        <v>3530</v>
      </c>
      <c r="Q664" s="4">
        <f t="shared" si="33"/>
        <v>14159</v>
      </c>
      <c r="R664" s="4">
        <f t="shared" si="33"/>
        <v>14873</v>
      </c>
      <c r="S664" s="4">
        <f t="shared" si="31"/>
        <v>5019</v>
      </c>
      <c r="T664" s="4">
        <f t="shared" si="31"/>
        <v>25037</v>
      </c>
    </row>
    <row r="665" spans="1:20" s="6" customFormat="1" ht="15">
      <c r="A665" s="6" t="str">
        <f>SQL!A661</f>
        <v>Palmhurst</v>
      </c>
      <c r="B665" s="6">
        <f>SQL!B661</f>
        <v>2732</v>
      </c>
      <c r="C665" s="6">
        <f>SQL!C661</f>
        <v>0</v>
      </c>
      <c r="D665" s="6">
        <f>SQL!D661</f>
        <v>0</v>
      </c>
      <c r="E665" s="6">
        <f>SQL!E661</f>
        <v>0</v>
      </c>
      <c r="F665" s="6">
        <f>SQL!F661</f>
        <v>0</v>
      </c>
      <c r="G665" s="6">
        <f>SQL!G661</f>
        <v>0</v>
      </c>
      <c r="H665" s="6">
        <f>SQL!H661</f>
        <v>0</v>
      </c>
      <c r="I665" s="6">
        <f>SQL!I661</f>
        <v>4777</v>
      </c>
      <c r="J665" s="6">
        <f>SQL!J661</f>
        <v>442</v>
      </c>
      <c r="K665" s="6">
        <f>SQL!K661</f>
        <v>819</v>
      </c>
      <c r="L665" s="6">
        <f>SQL!L661</f>
        <v>483</v>
      </c>
      <c r="M665" s="6">
        <f>SQL!M661</f>
        <v>476</v>
      </c>
      <c r="N665" s="6">
        <f>SQL!N661</f>
        <v>5073</v>
      </c>
      <c r="O665" s="4">
        <f t="shared" si="32"/>
        <v>4777</v>
      </c>
      <c r="P665" s="4">
        <f t="shared" si="33"/>
        <v>442</v>
      </c>
      <c r="Q665" s="4">
        <f t="shared" si="33"/>
        <v>819</v>
      </c>
      <c r="R665" s="4">
        <f t="shared" si="33"/>
        <v>483</v>
      </c>
      <c r="S665" s="4">
        <f t="shared" si="31"/>
        <v>476</v>
      </c>
      <c r="T665" s="4">
        <f t="shared" si="31"/>
        <v>5073</v>
      </c>
    </row>
    <row r="666" spans="1:20" s="6" customFormat="1" ht="15">
      <c r="A666" s="6" t="str">
        <f>SQL!A662</f>
        <v>Palmview</v>
      </c>
      <c r="B666" s="6">
        <f>SQL!B662</f>
        <v>5774</v>
      </c>
      <c r="C666" s="6">
        <f>SQL!C662</f>
        <v>0</v>
      </c>
      <c r="D666" s="6">
        <f>SQL!D662</f>
        <v>0</v>
      </c>
      <c r="E666" s="6">
        <f>SQL!E662</f>
        <v>0</v>
      </c>
      <c r="F666" s="6">
        <f>SQL!F662</f>
        <v>0</v>
      </c>
      <c r="G666" s="6">
        <f>SQL!G662</f>
        <v>0</v>
      </c>
      <c r="H666" s="6">
        <f>SQL!H662</f>
        <v>0</v>
      </c>
      <c r="I666" s="6">
        <f>SQL!I662</f>
        <v>12343</v>
      </c>
      <c r="J666" s="6">
        <f>SQL!J662</f>
        <v>1062</v>
      </c>
      <c r="K666" s="6">
        <f>SQL!K662</f>
        <v>1856</v>
      </c>
      <c r="L666" s="6">
        <f>SQL!L662</f>
        <v>2471</v>
      </c>
      <c r="M666" s="6">
        <f>SQL!M662</f>
        <v>405</v>
      </c>
      <c r="N666" s="6">
        <f>SQL!N662</f>
        <v>12388</v>
      </c>
      <c r="O666" s="4">
        <f t="shared" si="32"/>
        <v>12343</v>
      </c>
      <c r="P666" s="4">
        <f t="shared" si="33"/>
        <v>1062</v>
      </c>
      <c r="Q666" s="4">
        <f t="shared" si="33"/>
        <v>1856</v>
      </c>
      <c r="R666" s="4">
        <f t="shared" si="33"/>
        <v>2471</v>
      </c>
      <c r="S666" s="4">
        <f t="shared" si="31"/>
        <v>405</v>
      </c>
      <c r="T666" s="4">
        <f t="shared" si="31"/>
        <v>12388</v>
      </c>
    </row>
    <row r="667" spans="1:20" s="6" customFormat="1" ht="15">
      <c r="A667" s="6" t="str">
        <f>SQL!A663</f>
        <v>Pampa</v>
      </c>
      <c r="B667" s="6">
        <f>SQL!B663</f>
        <v>17068</v>
      </c>
      <c r="C667" s="6">
        <f>SQL!C663</f>
        <v>0</v>
      </c>
      <c r="D667" s="6">
        <f>SQL!D663</f>
        <v>0</v>
      </c>
      <c r="E667" s="6">
        <f>SQL!E663</f>
        <v>0</v>
      </c>
      <c r="F667" s="6">
        <f>SQL!F663</f>
        <v>0</v>
      </c>
      <c r="G667" s="6">
        <f>SQL!G663</f>
        <v>0</v>
      </c>
      <c r="H667" s="6">
        <f>SQL!H663</f>
        <v>0</v>
      </c>
      <c r="I667" s="6">
        <f>SQL!I663</f>
        <v>1892</v>
      </c>
      <c r="J667" s="6">
        <f>SQL!J663</f>
        <v>780</v>
      </c>
      <c r="K667" s="6">
        <f>SQL!K663</f>
        <v>2158</v>
      </c>
      <c r="L667" s="6">
        <f>SQL!L663</f>
        <v>1722</v>
      </c>
      <c r="M667" s="6">
        <f>SQL!M663</f>
        <v>789</v>
      </c>
      <c r="N667" s="6">
        <f>SQL!N663</f>
        <v>2321</v>
      </c>
      <c r="O667" s="4">
        <f t="shared" si="32"/>
        <v>1892</v>
      </c>
      <c r="P667" s="4">
        <f t="shared" si="33"/>
        <v>780</v>
      </c>
      <c r="Q667" s="4">
        <f t="shared" si="33"/>
        <v>2158</v>
      </c>
      <c r="R667" s="4">
        <f t="shared" si="33"/>
        <v>1722</v>
      </c>
      <c r="S667" s="4">
        <f t="shared" si="31"/>
        <v>789</v>
      </c>
      <c r="T667" s="4">
        <f t="shared" si="31"/>
        <v>2321</v>
      </c>
    </row>
    <row r="668" spans="1:20" s="6" customFormat="1" ht="15">
      <c r="A668" s="6" t="str">
        <f>SQL!A664</f>
        <v>Panhandle</v>
      </c>
      <c r="B668" s="6">
        <f>SQL!B664</f>
        <v>2312</v>
      </c>
      <c r="C668" s="6">
        <f>SQL!C664</f>
        <v>0</v>
      </c>
      <c r="D668" s="6">
        <f>SQL!D664</f>
        <v>0</v>
      </c>
      <c r="E668" s="6">
        <f>SQL!E664</f>
        <v>0</v>
      </c>
      <c r="F668" s="6">
        <f>SQL!F664</f>
        <v>0</v>
      </c>
      <c r="G668" s="6">
        <f>SQL!G664</f>
        <v>0</v>
      </c>
      <c r="H668" s="6">
        <f>SQL!H664</f>
        <v>0</v>
      </c>
      <c r="I668" s="6">
        <f>SQL!I664</f>
        <v>22</v>
      </c>
      <c r="J668" s="6">
        <f>SQL!J664</f>
        <v>23</v>
      </c>
      <c r="K668" s="6">
        <f>SQL!K664</f>
        <v>65</v>
      </c>
      <c r="L668" s="6">
        <f>SQL!L664</f>
        <v>62</v>
      </c>
      <c r="M668" s="6">
        <f>SQL!M664</f>
        <v>6</v>
      </c>
      <c r="N668" s="6">
        <f>SQL!N664</f>
        <v>42</v>
      </c>
      <c r="O668" s="4">
        <f t="shared" si="32"/>
        <v>22</v>
      </c>
      <c r="P668" s="4">
        <f t="shared" si="33"/>
        <v>23</v>
      </c>
      <c r="Q668" s="4">
        <f t="shared" si="33"/>
        <v>65</v>
      </c>
      <c r="R668" s="4">
        <f t="shared" si="33"/>
        <v>62</v>
      </c>
      <c r="S668" s="4">
        <f t="shared" si="31"/>
        <v>6</v>
      </c>
      <c r="T668" s="4">
        <f t="shared" si="31"/>
        <v>42</v>
      </c>
    </row>
    <row r="669" spans="1:20" s="6" customFormat="1" ht="15">
      <c r="A669" s="6" t="str">
        <f>SQL!A665</f>
        <v>Panorama Village</v>
      </c>
      <c r="B669" s="6">
        <f>SQL!B665</f>
        <v>2424</v>
      </c>
      <c r="C669" s="6">
        <f>SQL!C665</f>
        <v>0</v>
      </c>
      <c r="D669" s="6">
        <f>SQL!D665</f>
        <v>0</v>
      </c>
      <c r="E669" s="6">
        <f>SQL!E665</f>
        <v>0</v>
      </c>
      <c r="F669" s="6">
        <f>SQL!F665</f>
        <v>0</v>
      </c>
      <c r="G669" s="6">
        <f>SQL!G665</f>
        <v>0</v>
      </c>
      <c r="H669" s="6">
        <f>SQL!H665</f>
        <v>0</v>
      </c>
      <c r="I669" s="6">
        <f>SQL!I665</f>
        <v>444</v>
      </c>
      <c r="J669" s="6">
        <f>SQL!J665</f>
        <v>37</v>
      </c>
      <c r="K669" s="6">
        <f>SQL!K665</f>
        <v>136</v>
      </c>
      <c r="L669" s="6">
        <f>SQL!L665</f>
        <v>153</v>
      </c>
      <c r="M669" s="6">
        <f>SQL!M665</f>
        <v>0</v>
      </c>
      <c r="N669" s="6">
        <f>SQL!N665</f>
        <v>464</v>
      </c>
      <c r="O669" s="4">
        <f t="shared" si="32"/>
        <v>444</v>
      </c>
      <c r="P669" s="4">
        <f t="shared" si="33"/>
        <v>37</v>
      </c>
      <c r="Q669" s="4">
        <f t="shared" si="33"/>
        <v>136</v>
      </c>
      <c r="R669" s="4">
        <f t="shared" si="33"/>
        <v>153</v>
      </c>
      <c r="S669" s="4">
        <f t="shared" si="31"/>
        <v>0</v>
      </c>
      <c r="T669" s="4">
        <f t="shared" si="31"/>
        <v>464</v>
      </c>
    </row>
    <row r="670" spans="1:20" s="6" customFormat="1" ht="15">
      <c r="A670" s="6" t="str">
        <f>SQL!A666</f>
        <v>Pantego</v>
      </c>
      <c r="B670" s="6">
        <f>SQL!B666</f>
        <v>2519</v>
      </c>
      <c r="C670" s="6">
        <f>SQL!C666</f>
        <v>0</v>
      </c>
      <c r="D670" s="6">
        <f>SQL!D666</f>
        <v>0</v>
      </c>
      <c r="E670" s="6">
        <f>SQL!E666</f>
        <v>0</v>
      </c>
      <c r="F670" s="6">
        <f>SQL!F666</f>
        <v>0</v>
      </c>
      <c r="G670" s="6">
        <f>SQL!G666</f>
        <v>0</v>
      </c>
      <c r="H670" s="6">
        <f>SQL!H666</f>
        <v>0</v>
      </c>
      <c r="I670" s="6">
        <f>SQL!I666</f>
        <v>5810</v>
      </c>
      <c r="J670" s="6">
        <f>SQL!J666</f>
        <v>633</v>
      </c>
      <c r="K670" s="6">
        <f>SQL!K666</f>
        <v>5096</v>
      </c>
      <c r="L670" s="6">
        <f>SQL!L666</f>
        <v>4178</v>
      </c>
      <c r="M670" s="6">
        <f>SQL!M666</f>
        <v>12</v>
      </c>
      <c r="N670" s="6">
        <f>SQL!N666</f>
        <v>7342</v>
      </c>
      <c r="O670" s="4">
        <f t="shared" si="32"/>
        <v>5810</v>
      </c>
      <c r="P670" s="4">
        <f t="shared" si="33"/>
        <v>633</v>
      </c>
      <c r="Q670" s="4">
        <f t="shared" si="33"/>
        <v>5096</v>
      </c>
      <c r="R670" s="4">
        <f t="shared" si="33"/>
        <v>4178</v>
      </c>
      <c r="S670" s="4">
        <f t="shared" si="31"/>
        <v>12</v>
      </c>
      <c r="T670" s="4">
        <f t="shared" si="31"/>
        <v>7342</v>
      </c>
    </row>
    <row r="671" spans="1:20" s="6" customFormat="1" ht="15">
      <c r="A671" s="6" t="str">
        <f>SQL!A667</f>
        <v>Paradise</v>
      </c>
      <c r="B671" s="6">
        <f>SQL!B667</f>
        <v>561</v>
      </c>
      <c r="C671" s="6">
        <f>SQL!C667</f>
        <v>0</v>
      </c>
      <c r="D671" s="6">
        <f>SQL!D667</f>
        <v>0</v>
      </c>
      <c r="E671" s="6">
        <f>SQL!E667</f>
        <v>0</v>
      </c>
      <c r="F671" s="6">
        <f>SQL!F667</f>
        <v>0</v>
      </c>
      <c r="G671" s="6">
        <f>SQL!G667</f>
        <v>0</v>
      </c>
      <c r="H671" s="6">
        <f>SQL!H667</f>
        <v>0</v>
      </c>
      <c r="I671" s="6">
        <f>SQL!I667</f>
        <v>0</v>
      </c>
      <c r="J671" s="6">
        <f>SQL!J667</f>
        <v>0</v>
      </c>
      <c r="K671" s="6">
        <f>SQL!K667</f>
        <v>0</v>
      </c>
      <c r="L671" s="6">
        <f>SQL!L667</f>
        <v>0</v>
      </c>
      <c r="M671" s="6">
        <f>SQL!M667</f>
        <v>0</v>
      </c>
      <c r="N671" s="6">
        <f>SQL!N667</f>
        <v>0</v>
      </c>
      <c r="O671" s="4">
        <f t="shared" si="32"/>
        <v>0</v>
      </c>
      <c r="P671" s="4">
        <f t="shared" si="33"/>
        <v>0</v>
      </c>
      <c r="Q671" s="4">
        <f t="shared" si="33"/>
        <v>0</v>
      </c>
      <c r="R671" s="4">
        <f t="shared" si="33"/>
        <v>0</v>
      </c>
      <c r="S671" s="4">
        <f t="shared" si="31"/>
        <v>0</v>
      </c>
      <c r="T671" s="4">
        <f t="shared" si="31"/>
        <v>0</v>
      </c>
    </row>
    <row r="672" spans="1:20" s="6" customFormat="1" ht="15">
      <c r="A672" s="6" t="str">
        <f>SQL!A668</f>
        <v>Paris</v>
      </c>
      <c r="B672" s="6">
        <f>SQL!B668</f>
        <v>24847</v>
      </c>
      <c r="C672" s="6">
        <f>SQL!C668</f>
        <v>0</v>
      </c>
      <c r="D672" s="6">
        <f>SQL!D668</f>
        <v>0</v>
      </c>
      <c r="E672" s="6">
        <f>SQL!E668</f>
        <v>0</v>
      </c>
      <c r="F672" s="6">
        <f>SQL!F668</f>
        <v>0</v>
      </c>
      <c r="G672" s="6">
        <f>SQL!G668</f>
        <v>0</v>
      </c>
      <c r="H672" s="6">
        <f>SQL!H668</f>
        <v>0</v>
      </c>
      <c r="I672" s="6">
        <f>SQL!I668</f>
        <v>1606</v>
      </c>
      <c r="J672" s="6">
        <f>SQL!J668</f>
        <v>673</v>
      </c>
      <c r="K672" s="6">
        <f>SQL!K668</f>
        <v>2253</v>
      </c>
      <c r="L672" s="6">
        <f>SQL!L668</f>
        <v>2198</v>
      </c>
      <c r="M672" s="6">
        <f>SQL!M668</f>
        <v>659</v>
      </c>
      <c r="N672" s="6">
        <f>SQL!N668</f>
        <v>1675</v>
      </c>
      <c r="O672" s="4">
        <f t="shared" si="32"/>
        <v>1606</v>
      </c>
      <c r="P672" s="4">
        <f t="shared" si="33"/>
        <v>673</v>
      </c>
      <c r="Q672" s="4">
        <f t="shared" si="33"/>
        <v>2253</v>
      </c>
      <c r="R672" s="4">
        <f t="shared" si="33"/>
        <v>2198</v>
      </c>
      <c r="S672" s="4">
        <f t="shared" si="31"/>
        <v>659</v>
      </c>
      <c r="T672" s="4">
        <f t="shared" si="31"/>
        <v>1675</v>
      </c>
    </row>
    <row r="673" spans="1:20" s="6" customFormat="1" ht="15">
      <c r="A673" s="6" t="str">
        <f>SQL!A669</f>
        <v>Parker</v>
      </c>
      <c r="B673" s="6">
        <f>SQL!B669</f>
        <v>5177</v>
      </c>
      <c r="C673" s="6">
        <f>SQL!C669</f>
        <v>0</v>
      </c>
      <c r="D673" s="6">
        <f>SQL!D669</f>
        <v>0</v>
      </c>
      <c r="E673" s="6">
        <f>SQL!E669</f>
        <v>0</v>
      </c>
      <c r="F673" s="6">
        <f>SQL!F669</f>
        <v>0</v>
      </c>
      <c r="G673" s="6">
        <f>SQL!G669</f>
        <v>0</v>
      </c>
      <c r="H673" s="6">
        <f>SQL!H669</f>
        <v>0</v>
      </c>
      <c r="I673" s="6">
        <f>SQL!I669</f>
        <v>843</v>
      </c>
      <c r="J673" s="6">
        <f>SQL!J669</f>
        <v>224</v>
      </c>
      <c r="K673" s="6">
        <f>SQL!K669</f>
        <v>1153</v>
      </c>
      <c r="L673" s="6">
        <f>SQL!L669</f>
        <v>1094</v>
      </c>
      <c r="M673" s="6">
        <f>SQL!M669</f>
        <v>3</v>
      </c>
      <c r="N673" s="6">
        <f>SQL!N669</f>
        <v>1123</v>
      </c>
      <c r="O673" s="4">
        <f t="shared" si="32"/>
        <v>843</v>
      </c>
      <c r="P673" s="4">
        <f t="shared" si="33"/>
        <v>224</v>
      </c>
      <c r="Q673" s="4">
        <f t="shared" si="33"/>
        <v>1153</v>
      </c>
      <c r="R673" s="4">
        <f t="shared" si="33"/>
        <v>1094</v>
      </c>
      <c r="S673" s="4">
        <f t="shared" si="31"/>
        <v>3</v>
      </c>
      <c r="T673" s="4">
        <f t="shared" si="31"/>
        <v>1123</v>
      </c>
    </row>
    <row r="674" spans="1:20" s="6" customFormat="1" ht="15">
      <c r="A674" s="6" t="str">
        <f>SQL!A670</f>
        <v>Pasadena</v>
      </c>
      <c r="B674" s="6">
        <f>SQL!B670</f>
        <v>151227</v>
      </c>
      <c r="C674" s="6">
        <f>SQL!C670</f>
        <v>0</v>
      </c>
      <c r="D674" s="6">
        <f>SQL!D670</f>
        <v>0</v>
      </c>
      <c r="E674" s="6">
        <f>SQL!E670</f>
        <v>0</v>
      </c>
      <c r="F674" s="6">
        <f>SQL!F670</f>
        <v>0</v>
      </c>
      <c r="G674" s="6">
        <f>SQL!G670</f>
        <v>0</v>
      </c>
      <c r="H674" s="6">
        <f>SQL!H670</f>
        <v>0</v>
      </c>
      <c r="I674" s="6">
        <f>SQL!I670</f>
        <v>7147</v>
      </c>
      <c r="J674" s="6">
        <f>SQL!J670</f>
        <v>11084</v>
      </c>
      <c r="K674" s="6">
        <f>SQL!K670</f>
        <v>37435</v>
      </c>
      <c r="L674" s="6">
        <f>SQL!L670</f>
        <v>30678</v>
      </c>
      <c r="M674" s="6">
        <f>SQL!M670</f>
        <v>4458</v>
      </c>
      <c r="N674" s="6">
        <f>SQL!N670</f>
        <v>65190</v>
      </c>
      <c r="O674" s="4">
        <f t="shared" si="32"/>
        <v>7147</v>
      </c>
      <c r="P674" s="4">
        <f t="shared" si="33"/>
        <v>11084</v>
      </c>
      <c r="Q674" s="4">
        <f t="shared" si="33"/>
        <v>37435</v>
      </c>
      <c r="R674" s="4">
        <f t="shared" si="33"/>
        <v>30678</v>
      </c>
      <c r="S674" s="4">
        <f t="shared" si="31"/>
        <v>4458</v>
      </c>
      <c r="T674" s="4">
        <f t="shared" si="31"/>
        <v>65190</v>
      </c>
    </row>
    <row r="675" spans="1:20" s="6" customFormat="1" ht="15">
      <c r="A675" s="6" t="str">
        <f>SQL!A671</f>
        <v>Patton Village</v>
      </c>
      <c r="B675" s="6">
        <f>SQL!B671</f>
        <v>2157</v>
      </c>
      <c r="C675" s="6">
        <f>SQL!C671</f>
        <v>0</v>
      </c>
      <c r="D675" s="6">
        <f>SQL!D671</f>
        <v>0</v>
      </c>
      <c r="E675" s="6">
        <f>SQL!E671</f>
        <v>1</v>
      </c>
      <c r="F675" s="6">
        <f>SQL!F671</f>
        <v>0</v>
      </c>
      <c r="G675" s="6">
        <f>SQL!G671</f>
        <v>0</v>
      </c>
      <c r="H675" s="6">
        <f>SQL!H671</f>
        <v>4</v>
      </c>
      <c r="I675" s="6">
        <f>SQL!I671</f>
        <v>14205</v>
      </c>
      <c r="J675" s="6">
        <f>SQL!J671</f>
        <v>3297</v>
      </c>
      <c r="K675" s="6">
        <f>SQL!K671</f>
        <v>7084</v>
      </c>
      <c r="L675" s="6">
        <f>SQL!L671</f>
        <v>5273</v>
      </c>
      <c r="M675" s="6">
        <f>SQL!M671</f>
        <v>4245</v>
      </c>
      <c r="N675" s="6">
        <f>SQL!N671</f>
        <v>15082</v>
      </c>
      <c r="O675" s="4">
        <f t="shared" si="32"/>
        <v>14205</v>
      </c>
      <c r="P675" s="4">
        <f t="shared" si="33"/>
        <v>3297</v>
      </c>
      <c r="Q675" s="4">
        <f t="shared" si="33"/>
        <v>7085</v>
      </c>
      <c r="R675" s="4">
        <f t="shared" si="33"/>
        <v>5273</v>
      </c>
      <c r="S675" s="4">
        <f t="shared" si="31"/>
        <v>4245</v>
      </c>
      <c r="T675" s="4">
        <f t="shared" si="31"/>
        <v>15086</v>
      </c>
    </row>
    <row r="676" spans="1:20" s="6" customFormat="1" ht="15">
      <c r="A676" s="6" t="str">
        <f>SQL!A672</f>
        <v>Payne Springs</v>
      </c>
      <c r="B676" s="6">
        <f>SQL!B672</f>
        <v>769</v>
      </c>
      <c r="C676" s="6">
        <f>SQL!C672</f>
        <v>0</v>
      </c>
      <c r="D676" s="6">
        <f>SQL!D672</f>
        <v>0</v>
      </c>
      <c r="E676" s="6">
        <f>SQL!E672</f>
        <v>0</v>
      </c>
      <c r="F676" s="6">
        <f>SQL!F672</f>
        <v>0</v>
      </c>
      <c r="G676" s="6">
        <f>SQL!G672</f>
        <v>0</v>
      </c>
      <c r="H676" s="6">
        <f>SQL!H672</f>
        <v>0</v>
      </c>
      <c r="I676" s="6">
        <f>SQL!I672</f>
        <v>203</v>
      </c>
      <c r="J676" s="6">
        <f>SQL!J672</f>
        <v>650</v>
      </c>
      <c r="K676" s="6">
        <f>SQL!K672</f>
        <v>1327</v>
      </c>
      <c r="L676" s="6">
        <f>SQL!L672</f>
        <v>1236</v>
      </c>
      <c r="M676" s="6">
        <f>SQL!M672</f>
        <v>677</v>
      </c>
      <c r="N676" s="6">
        <f>SQL!N672</f>
        <v>268</v>
      </c>
      <c r="O676" s="4">
        <f t="shared" si="32"/>
        <v>203</v>
      </c>
      <c r="P676" s="4">
        <f t="shared" si="33"/>
        <v>650</v>
      </c>
      <c r="Q676" s="4">
        <f t="shared" si="33"/>
        <v>1327</v>
      </c>
      <c r="R676" s="4">
        <f t="shared" si="33"/>
        <v>1236</v>
      </c>
      <c r="S676" s="4">
        <f t="shared" si="31"/>
        <v>677</v>
      </c>
      <c r="T676" s="4">
        <f t="shared" si="31"/>
        <v>268</v>
      </c>
    </row>
    <row r="677" spans="1:20" s="6" customFormat="1" ht="15">
      <c r="A677" s="6" t="str">
        <f>SQL!A673</f>
        <v>Pearland</v>
      </c>
      <c r="B677" s="6">
        <f>SQL!B673</f>
        <v>122460</v>
      </c>
      <c r="C677" s="6">
        <f>SQL!C673</f>
        <v>23</v>
      </c>
      <c r="D677" s="6">
        <f>SQL!D673</f>
        <v>0</v>
      </c>
      <c r="E677" s="6">
        <f>SQL!E673</f>
        <v>19</v>
      </c>
      <c r="F677" s="6">
        <f>SQL!F673</f>
        <v>9</v>
      </c>
      <c r="G677" s="6">
        <f>SQL!G673</f>
        <v>0</v>
      </c>
      <c r="H677" s="6">
        <f>SQL!H673</f>
        <v>33</v>
      </c>
      <c r="I677" s="6">
        <f>SQL!I673</f>
        <v>5976</v>
      </c>
      <c r="J677" s="6">
        <f>SQL!J673</f>
        <v>1787</v>
      </c>
      <c r="K677" s="6">
        <f>SQL!K673</f>
        <v>11179</v>
      </c>
      <c r="L677" s="6">
        <f>SQL!L673</f>
        <v>9818</v>
      </c>
      <c r="M677" s="6">
        <f>SQL!M673</f>
        <v>1919</v>
      </c>
      <c r="N677" s="6">
        <f>SQL!N673</f>
        <v>7213</v>
      </c>
      <c r="O677" s="4">
        <f t="shared" si="32"/>
        <v>5999</v>
      </c>
      <c r="P677" s="4">
        <f t="shared" si="33"/>
        <v>1787</v>
      </c>
      <c r="Q677" s="4">
        <f t="shared" si="33"/>
        <v>11198</v>
      </c>
      <c r="R677" s="4">
        <f t="shared" si="33"/>
        <v>9827</v>
      </c>
      <c r="S677" s="4">
        <f t="shared" si="31"/>
        <v>1919</v>
      </c>
      <c r="T677" s="4">
        <f t="shared" si="31"/>
        <v>7246</v>
      </c>
    </row>
    <row r="678" spans="1:20" s="6" customFormat="1" ht="15">
      <c r="A678" s="6" t="str">
        <f>SQL!A674</f>
        <v>Pearsall</v>
      </c>
      <c r="B678" s="6">
        <f>SQL!B674</f>
        <v>10609</v>
      </c>
      <c r="C678" s="6">
        <f>SQL!C674</f>
        <v>0</v>
      </c>
      <c r="D678" s="6">
        <f>SQL!D674</f>
        <v>0</v>
      </c>
      <c r="E678" s="6">
        <f>SQL!E674</f>
        <v>0</v>
      </c>
      <c r="F678" s="6">
        <f>SQL!F674</f>
        <v>0</v>
      </c>
      <c r="G678" s="6">
        <f>SQL!G674</f>
        <v>0</v>
      </c>
      <c r="H678" s="6">
        <f>SQL!H674</f>
        <v>0</v>
      </c>
      <c r="I678" s="6">
        <f>SQL!I674</f>
        <v>1278</v>
      </c>
      <c r="J678" s="6">
        <f>SQL!J674</f>
        <v>860</v>
      </c>
      <c r="K678" s="6">
        <f>SQL!K674</f>
        <v>1146</v>
      </c>
      <c r="L678" s="6">
        <f>SQL!L674</f>
        <v>1582</v>
      </c>
      <c r="M678" s="6">
        <f>SQL!M674</f>
        <v>491</v>
      </c>
      <c r="N678" s="6">
        <f>SQL!N674</f>
        <v>1152</v>
      </c>
      <c r="O678" s="4">
        <f t="shared" si="32"/>
        <v>1278</v>
      </c>
      <c r="P678" s="4">
        <f t="shared" si="33"/>
        <v>860</v>
      </c>
      <c r="Q678" s="4">
        <f t="shared" si="33"/>
        <v>1146</v>
      </c>
      <c r="R678" s="4">
        <f t="shared" si="33"/>
        <v>1582</v>
      </c>
      <c r="S678" s="4">
        <f t="shared" si="31"/>
        <v>491</v>
      </c>
      <c r="T678" s="4">
        <f t="shared" si="31"/>
        <v>1152</v>
      </c>
    </row>
    <row r="679" spans="1:20" s="6" customFormat="1" ht="15">
      <c r="A679" s="6" t="str">
        <f>SQL!A675</f>
        <v>Pecan Gap</v>
      </c>
      <c r="B679" s="6">
        <f>SQL!B675</f>
        <v>197</v>
      </c>
      <c r="C679" s="6">
        <f>SQL!C675</f>
        <v>0</v>
      </c>
      <c r="D679" s="6">
        <f>SQL!D675</f>
        <v>0</v>
      </c>
      <c r="E679" s="6">
        <f>SQL!E675</f>
        <v>0</v>
      </c>
      <c r="F679" s="6">
        <f>SQL!F675</f>
        <v>0</v>
      </c>
      <c r="G679" s="6">
        <f>SQL!G675</f>
        <v>0</v>
      </c>
      <c r="H679" s="6">
        <f>SQL!H675</f>
        <v>0</v>
      </c>
      <c r="I679" s="6">
        <f>SQL!I675</f>
        <v>0</v>
      </c>
      <c r="J679" s="6">
        <f>SQL!J675</f>
        <v>0</v>
      </c>
      <c r="K679" s="6">
        <f>SQL!K675</f>
        <v>0</v>
      </c>
      <c r="L679" s="6">
        <f>SQL!L675</f>
        <v>0</v>
      </c>
      <c r="M679" s="6">
        <f>SQL!M675</f>
        <v>0</v>
      </c>
      <c r="N679" s="6">
        <f>SQL!N675</f>
        <v>0</v>
      </c>
      <c r="O679" s="4">
        <f t="shared" si="32"/>
        <v>0</v>
      </c>
      <c r="P679" s="4">
        <f t="shared" si="33"/>
        <v>0</v>
      </c>
      <c r="Q679" s="4">
        <f t="shared" si="33"/>
        <v>0</v>
      </c>
      <c r="R679" s="4">
        <f t="shared" si="33"/>
        <v>0</v>
      </c>
      <c r="S679" s="4">
        <f t="shared" si="31"/>
        <v>0</v>
      </c>
      <c r="T679" s="4">
        <f t="shared" si="31"/>
        <v>0</v>
      </c>
    </row>
    <row r="680" spans="1:20" s="6" customFormat="1" ht="15">
      <c r="A680" s="6" t="str">
        <f>SQL!A676</f>
        <v>Pecan Hill</v>
      </c>
      <c r="B680" s="6">
        <f>SQL!B676</f>
        <v>694</v>
      </c>
      <c r="C680" s="6">
        <f>SQL!C676</f>
        <v>0</v>
      </c>
      <c r="D680" s="6">
        <f>SQL!D676</f>
        <v>0</v>
      </c>
      <c r="E680" s="6">
        <f>SQL!E676</f>
        <v>0</v>
      </c>
      <c r="F680" s="6">
        <f>SQL!F676</f>
        <v>0</v>
      </c>
      <c r="G680" s="6">
        <f>SQL!G676</f>
        <v>0</v>
      </c>
      <c r="H680" s="6">
        <f>SQL!H676</f>
        <v>0</v>
      </c>
      <c r="I680" s="6">
        <f>SQL!I676</f>
        <v>62</v>
      </c>
      <c r="J680" s="6">
        <f>SQL!J676</f>
        <v>0</v>
      </c>
      <c r="K680" s="6">
        <f>SQL!K676</f>
        <v>0</v>
      </c>
      <c r="L680" s="6">
        <f>SQL!L676</f>
        <v>0</v>
      </c>
      <c r="M680" s="6">
        <f>SQL!M676</f>
        <v>0</v>
      </c>
      <c r="N680" s="6">
        <f>SQL!N676</f>
        <v>0</v>
      </c>
      <c r="O680" s="4">
        <f t="shared" si="32"/>
        <v>62</v>
      </c>
      <c r="P680" s="4">
        <f t="shared" si="33"/>
        <v>0</v>
      </c>
      <c r="Q680" s="4">
        <f t="shared" si="33"/>
        <v>0</v>
      </c>
      <c r="R680" s="4">
        <f t="shared" si="33"/>
        <v>0</v>
      </c>
      <c r="S680" s="4">
        <f t="shared" si="31"/>
        <v>0</v>
      </c>
      <c r="T680" s="4">
        <f t="shared" si="31"/>
        <v>0</v>
      </c>
    </row>
    <row r="681" spans="1:20" s="6" customFormat="1" ht="15">
      <c r="A681" s="6" t="str">
        <f>SQL!A677</f>
        <v>Pecos</v>
      </c>
      <c r="B681" s="6">
        <f>SQL!B677</f>
        <v>10461</v>
      </c>
      <c r="C681" s="6">
        <f>SQL!C677</f>
        <v>0</v>
      </c>
      <c r="D681" s="6">
        <f>SQL!D677</f>
        <v>0</v>
      </c>
      <c r="E681" s="6">
        <f>SQL!E677</f>
        <v>0</v>
      </c>
      <c r="F681" s="6">
        <f>SQL!F677</f>
        <v>0</v>
      </c>
      <c r="G681" s="6">
        <f>SQL!G677</f>
        <v>0</v>
      </c>
      <c r="H681" s="6">
        <f>SQL!H677</f>
        <v>0</v>
      </c>
      <c r="I681" s="6">
        <f>SQL!I677</f>
        <v>0</v>
      </c>
      <c r="J681" s="6">
        <f>SQL!J677</f>
        <v>0</v>
      </c>
      <c r="K681" s="6">
        <f>SQL!K677</f>
        <v>0</v>
      </c>
      <c r="L681" s="6">
        <f>SQL!L677</f>
        <v>0</v>
      </c>
      <c r="M681" s="6">
        <f>SQL!M677</f>
        <v>0</v>
      </c>
      <c r="N681" s="6">
        <f>SQL!N677</f>
        <v>0</v>
      </c>
      <c r="O681" s="4">
        <f t="shared" si="32"/>
        <v>0</v>
      </c>
      <c r="P681" s="4">
        <f t="shared" si="33"/>
        <v>0</v>
      </c>
      <c r="Q681" s="4">
        <f t="shared" si="33"/>
        <v>0</v>
      </c>
      <c r="R681" s="4">
        <f t="shared" si="33"/>
        <v>0</v>
      </c>
      <c r="S681" s="4">
        <f t="shared" si="31"/>
        <v>0</v>
      </c>
      <c r="T681" s="4">
        <f t="shared" si="31"/>
        <v>0</v>
      </c>
    </row>
    <row r="682" spans="1:20" s="6" customFormat="1" ht="15">
      <c r="A682" s="6" t="str">
        <f>SQL!A678</f>
        <v>Pelican Bay</v>
      </c>
      <c r="B682" s="6">
        <f>SQL!B678</f>
        <v>2005</v>
      </c>
      <c r="C682" s="6">
        <f>SQL!C678</f>
        <v>0</v>
      </c>
      <c r="D682" s="6">
        <f>SQL!D678</f>
        <v>0</v>
      </c>
      <c r="E682" s="6">
        <f>SQL!E678</f>
        <v>0</v>
      </c>
      <c r="F682" s="6">
        <f>SQL!F678</f>
        <v>0</v>
      </c>
      <c r="G682" s="6">
        <f>SQL!G678</f>
        <v>0</v>
      </c>
      <c r="H682" s="6">
        <f>SQL!H678</f>
        <v>0</v>
      </c>
      <c r="I682" s="6">
        <f>SQL!I678</f>
        <v>0</v>
      </c>
      <c r="J682" s="6">
        <f>SQL!J678</f>
        <v>0</v>
      </c>
      <c r="K682" s="6">
        <f>SQL!K678</f>
        <v>0</v>
      </c>
      <c r="L682" s="6">
        <f>SQL!L678</f>
        <v>0</v>
      </c>
      <c r="M682" s="6">
        <f>SQL!M678</f>
        <v>0</v>
      </c>
      <c r="N682" s="6">
        <f>SQL!N678</f>
        <v>0</v>
      </c>
      <c r="O682" s="4">
        <f t="shared" si="32"/>
        <v>0</v>
      </c>
      <c r="P682" s="4">
        <f t="shared" si="33"/>
        <v>0</v>
      </c>
      <c r="Q682" s="4">
        <f t="shared" si="33"/>
        <v>0</v>
      </c>
      <c r="R682" s="4">
        <f t="shared" si="33"/>
        <v>0</v>
      </c>
      <c r="S682" s="4">
        <f t="shared" si="31"/>
        <v>0</v>
      </c>
      <c r="T682" s="4">
        <f t="shared" si="31"/>
        <v>0</v>
      </c>
    </row>
    <row r="683" spans="1:20" s="6" customFormat="1" ht="15">
      <c r="A683" s="6" t="str">
        <f>SQL!A679</f>
        <v>Penitas</v>
      </c>
      <c r="B683" s="6">
        <f>SQL!B679</f>
        <v>4716</v>
      </c>
      <c r="C683" s="6">
        <f>SQL!C679</f>
        <v>0</v>
      </c>
      <c r="D683" s="6">
        <f>SQL!D679</f>
        <v>0</v>
      </c>
      <c r="E683" s="6">
        <f>SQL!E679</f>
        <v>0</v>
      </c>
      <c r="F683" s="6">
        <f>SQL!F679</f>
        <v>0</v>
      </c>
      <c r="G683" s="6">
        <f>SQL!G679</f>
        <v>0</v>
      </c>
      <c r="H683" s="6">
        <f>SQL!H679</f>
        <v>0</v>
      </c>
      <c r="I683" s="6">
        <f>SQL!I679</f>
        <v>14650</v>
      </c>
      <c r="J683" s="6">
        <f>SQL!J679</f>
        <v>0</v>
      </c>
      <c r="K683" s="6">
        <f>SQL!K679</f>
        <v>3729</v>
      </c>
      <c r="L683" s="6">
        <f>SQL!L679</f>
        <v>1318</v>
      </c>
      <c r="M683" s="6">
        <f>SQL!M679</f>
        <v>0</v>
      </c>
      <c r="N683" s="6">
        <f>SQL!N679</f>
        <v>17061</v>
      </c>
      <c r="O683" s="4">
        <f t="shared" si="32"/>
        <v>14650</v>
      </c>
      <c r="P683" s="4">
        <f t="shared" si="33"/>
        <v>0</v>
      </c>
      <c r="Q683" s="4">
        <f t="shared" si="33"/>
        <v>3729</v>
      </c>
      <c r="R683" s="4">
        <f t="shared" si="33"/>
        <v>1318</v>
      </c>
      <c r="S683" s="4">
        <f t="shared" si="31"/>
        <v>0</v>
      </c>
      <c r="T683" s="4">
        <f t="shared" si="31"/>
        <v>17061</v>
      </c>
    </row>
    <row r="684" spans="1:20" s="6" customFormat="1" ht="15">
      <c r="A684" s="6" t="str">
        <f>SQL!A680</f>
        <v>Perryton</v>
      </c>
      <c r="B684" s="6">
        <f>SQL!B680</f>
        <v>8512</v>
      </c>
      <c r="C684" s="6">
        <f>SQL!C680</f>
        <v>0</v>
      </c>
      <c r="D684" s="6">
        <f>SQL!D680</f>
        <v>0</v>
      </c>
      <c r="E684" s="6">
        <f>SQL!E680</f>
        <v>0</v>
      </c>
      <c r="F684" s="6">
        <f>SQL!F680</f>
        <v>0</v>
      </c>
      <c r="G684" s="6">
        <f>SQL!G680</f>
        <v>0</v>
      </c>
      <c r="H684" s="6">
        <f>SQL!H680</f>
        <v>0</v>
      </c>
      <c r="I684" s="6">
        <f>SQL!I680</f>
        <v>956</v>
      </c>
      <c r="J684" s="6">
        <f>SQL!J680</f>
        <v>0</v>
      </c>
      <c r="K684" s="6">
        <f>SQL!K680</f>
        <v>590</v>
      </c>
      <c r="L684" s="6">
        <f>SQL!L680</f>
        <v>404</v>
      </c>
      <c r="M684" s="6">
        <f>SQL!M680</f>
        <v>0</v>
      </c>
      <c r="N684" s="6">
        <f>SQL!N680</f>
        <v>1142</v>
      </c>
      <c r="O684" s="4">
        <f t="shared" si="32"/>
        <v>956</v>
      </c>
      <c r="P684" s="4">
        <f t="shared" si="33"/>
        <v>0</v>
      </c>
      <c r="Q684" s="4">
        <f t="shared" si="33"/>
        <v>590</v>
      </c>
      <c r="R684" s="4">
        <f t="shared" si="33"/>
        <v>404</v>
      </c>
      <c r="S684" s="4">
        <f t="shared" si="31"/>
        <v>0</v>
      </c>
      <c r="T684" s="4">
        <f t="shared" si="31"/>
        <v>1142</v>
      </c>
    </row>
    <row r="685" spans="1:20" s="6" customFormat="1" ht="15">
      <c r="A685" s="6" t="str">
        <f>SQL!A681</f>
        <v>Petersburg</v>
      </c>
      <c r="B685" s="6">
        <f>SQL!B681</f>
        <v>1132</v>
      </c>
      <c r="C685" s="6">
        <f>SQL!C681</f>
        <v>0</v>
      </c>
      <c r="D685" s="6">
        <f>SQL!D681</f>
        <v>0</v>
      </c>
      <c r="E685" s="6">
        <f>SQL!E681</f>
        <v>0</v>
      </c>
      <c r="F685" s="6">
        <f>SQL!F681</f>
        <v>0</v>
      </c>
      <c r="G685" s="6">
        <f>SQL!G681</f>
        <v>0</v>
      </c>
      <c r="H685" s="6">
        <f>SQL!H681</f>
        <v>0</v>
      </c>
      <c r="I685" s="6">
        <f>SQL!I681</f>
        <v>772</v>
      </c>
      <c r="J685" s="6">
        <f>SQL!J681</f>
        <v>9</v>
      </c>
      <c r="K685" s="6">
        <f>SQL!K681</f>
        <v>61</v>
      </c>
      <c r="L685" s="6">
        <f>SQL!L681</f>
        <v>6</v>
      </c>
      <c r="M685" s="6">
        <f>SQL!M681</f>
        <v>14</v>
      </c>
      <c r="N685" s="6">
        <f>SQL!N681</f>
        <v>823</v>
      </c>
      <c r="O685" s="4">
        <f t="shared" si="32"/>
        <v>772</v>
      </c>
      <c r="P685" s="4">
        <f t="shared" si="33"/>
        <v>9</v>
      </c>
      <c r="Q685" s="4">
        <f t="shared" si="33"/>
        <v>61</v>
      </c>
      <c r="R685" s="4">
        <f t="shared" si="33"/>
        <v>6</v>
      </c>
      <c r="S685" s="4">
        <f t="shared" si="31"/>
        <v>14</v>
      </c>
      <c r="T685" s="4">
        <f t="shared" si="31"/>
        <v>823</v>
      </c>
    </row>
    <row r="686" spans="1:20" s="6" customFormat="1" ht="15">
      <c r="A686" s="6" t="str">
        <f>SQL!A682</f>
        <v>Pflugerville</v>
      </c>
      <c r="B686" s="6">
        <f>SQL!B682</f>
        <v>65380</v>
      </c>
      <c r="C686" s="6">
        <f>SQL!C682</f>
        <v>0</v>
      </c>
      <c r="D686" s="6">
        <f>SQL!D682</f>
        <v>0</v>
      </c>
      <c r="E686" s="6">
        <f>SQL!E682</f>
        <v>0</v>
      </c>
      <c r="F686" s="6">
        <f>SQL!F682</f>
        <v>0</v>
      </c>
      <c r="G686" s="6">
        <f>SQL!G682</f>
        <v>0</v>
      </c>
      <c r="H686" s="6">
        <f>SQL!H682</f>
        <v>0</v>
      </c>
      <c r="I686" s="6">
        <f>SQL!I682</f>
        <v>4645</v>
      </c>
      <c r="J686" s="6">
        <f>SQL!J682</f>
        <v>2513</v>
      </c>
      <c r="K686" s="6">
        <f>SQL!K682</f>
        <v>3522</v>
      </c>
      <c r="L686" s="6">
        <f>SQL!L682</f>
        <v>5447</v>
      </c>
      <c r="M686" s="6">
        <f>SQL!M682</f>
        <v>1474</v>
      </c>
      <c r="N686" s="6">
        <f>SQL!N682</f>
        <v>3759</v>
      </c>
      <c r="O686" s="4">
        <f t="shared" si="32"/>
        <v>4645</v>
      </c>
      <c r="P686" s="4">
        <f t="shared" si="33"/>
        <v>2513</v>
      </c>
      <c r="Q686" s="4">
        <f t="shared" si="33"/>
        <v>3522</v>
      </c>
      <c r="R686" s="4">
        <f t="shared" si="33"/>
        <v>5447</v>
      </c>
      <c r="S686" s="4">
        <f t="shared" si="31"/>
        <v>1474</v>
      </c>
      <c r="T686" s="4">
        <f t="shared" si="31"/>
        <v>3759</v>
      </c>
    </row>
    <row r="687" spans="1:20" s="6" customFormat="1" ht="15">
      <c r="A687" s="6" t="str">
        <f>SQL!A683</f>
        <v>Pharr</v>
      </c>
      <c r="B687" s="6">
        <f>SQL!B683</f>
        <v>79112</v>
      </c>
      <c r="C687" s="6">
        <f>SQL!C683</f>
        <v>1</v>
      </c>
      <c r="D687" s="6">
        <f>SQL!D683</f>
        <v>0</v>
      </c>
      <c r="E687" s="6">
        <f>SQL!E683</f>
        <v>0</v>
      </c>
      <c r="F687" s="6">
        <f>SQL!F683</f>
        <v>0</v>
      </c>
      <c r="G687" s="6">
        <f>SQL!G683</f>
        <v>0</v>
      </c>
      <c r="H687" s="6">
        <f>SQL!H683</f>
        <v>0</v>
      </c>
      <c r="I687" s="6">
        <f>SQL!I683</f>
        <v>34035</v>
      </c>
      <c r="J687" s="6">
        <f>SQL!J683</f>
        <v>1362</v>
      </c>
      <c r="K687" s="6">
        <f>SQL!K683</f>
        <v>5693</v>
      </c>
      <c r="L687" s="6">
        <f>SQL!L683</f>
        <v>58015</v>
      </c>
      <c r="M687" s="6">
        <f>SQL!M683</f>
        <v>2675</v>
      </c>
      <c r="N687" s="6">
        <f>SQL!N683</f>
        <v>22677</v>
      </c>
      <c r="O687" s="4">
        <f t="shared" si="32"/>
        <v>34036</v>
      </c>
      <c r="P687" s="4">
        <f t="shared" si="33"/>
        <v>1362</v>
      </c>
      <c r="Q687" s="4">
        <f t="shared" si="33"/>
        <v>5693</v>
      </c>
      <c r="R687" s="4">
        <f t="shared" si="33"/>
        <v>58015</v>
      </c>
      <c r="S687" s="4">
        <f t="shared" si="31"/>
        <v>2675</v>
      </c>
      <c r="T687" s="4">
        <f t="shared" si="31"/>
        <v>22677</v>
      </c>
    </row>
    <row r="688" spans="1:20" s="6" customFormat="1" ht="15">
      <c r="A688" s="6" t="str">
        <f>SQL!A684</f>
        <v>Pilot Point</v>
      </c>
      <c r="B688" s="6">
        <f>SQL!B684</f>
        <v>4525</v>
      </c>
      <c r="C688" s="6">
        <f>SQL!C684</f>
        <v>0</v>
      </c>
      <c r="D688" s="6">
        <f>SQL!D684</f>
        <v>0</v>
      </c>
      <c r="E688" s="6">
        <f>SQL!E684</f>
        <v>0</v>
      </c>
      <c r="F688" s="6">
        <f>SQL!F684</f>
        <v>0</v>
      </c>
      <c r="G688" s="6">
        <f>SQL!G684</f>
        <v>0</v>
      </c>
      <c r="H688" s="6">
        <f>SQL!H684</f>
        <v>0</v>
      </c>
      <c r="I688" s="6">
        <f>SQL!I684</f>
        <v>220</v>
      </c>
      <c r="J688" s="6">
        <f>SQL!J684</f>
        <v>88</v>
      </c>
      <c r="K688" s="6">
        <f>SQL!K684</f>
        <v>248</v>
      </c>
      <c r="L688" s="6">
        <f>SQL!L684</f>
        <v>333</v>
      </c>
      <c r="M688" s="6">
        <f>SQL!M684</f>
        <v>115</v>
      </c>
      <c r="N688" s="6">
        <f>SQL!N684</f>
        <v>108</v>
      </c>
      <c r="O688" s="4">
        <f t="shared" si="32"/>
        <v>220</v>
      </c>
      <c r="P688" s="4">
        <f t="shared" si="33"/>
        <v>88</v>
      </c>
      <c r="Q688" s="4">
        <f t="shared" si="33"/>
        <v>248</v>
      </c>
      <c r="R688" s="4">
        <f t="shared" si="33"/>
        <v>333</v>
      </c>
      <c r="S688" s="4">
        <f t="shared" si="31"/>
        <v>115</v>
      </c>
      <c r="T688" s="4">
        <f t="shared" si="31"/>
        <v>108</v>
      </c>
    </row>
    <row r="689" spans="1:20" s="6" customFormat="1" ht="15">
      <c r="A689" s="6" t="str">
        <f>SQL!A685</f>
        <v>Pine Forest</v>
      </c>
      <c r="B689" s="6">
        <f>SQL!B685</f>
        <v>519</v>
      </c>
      <c r="C689" s="6">
        <f>SQL!C685</f>
        <v>0</v>
      </c>
      <c r="D689" s="6">
        <f>SQL!D685</f>
        <v>0</v>
      </c>
      <c r="E689" s="6">
        <f>SQL!E685</f>
        <v>0</v>
      </c>
      <c r="F689" s="6">
        <f>SQL!F685</f>
        <v>0</v>
      </c>
      <c r="G689" s="6">
        <f>SQL!G685</f>
        <v>0</v>
      </c>
      <c r="H689" s="6">
        <f>SQL!H685</f>
        <v>0</v>
      </c>
      <c r="I689" s="6">
        <f>SQL!I685</f>
        <v>0</v>
      </c>
      <c r="J689" s="6">
        <f>SQL!J685</f>
        <v>0</v>
      </c>
      <c r="K689" s="6">
        <f>SQL!K685</f>
        <v>0</v>
      </c>
      <c r="L689" s="6">
        <f>SQL!L685</f>
        <v>0</v>
      </c>
      <c r="M689" s="6">
        <f>SQL!M685</f>
        <v>0</v>
      </c>
      <c r="N689" s="6">
        <f>SQL!N685</f>
        <v>0</v>
      </c>
      <c r="O689" s="4">
        <f t="shared" si="32"/>
        <v>0</v>
      </c>
      <c r="P689" s="4">
        <f t="shared" si="33"/>
        <v>0</v>
      </c>
      <c r="Q689" s="4">
        <f t="shared" si="33"/>
        <v>0</v>
      </c>
      <c r="R689" s="4">
        <f t="shared" si="33"/>
        <v>0</v>
      </c>
      <c r="S689" s="4">
        <f t="shared" si="31"/>
        <v>0</v>
      </c>
      <c r="T689" s="4">
        <f t="shared" si="31"/>
        <v>0</v>
      </c>
    </row>
    <row r="690" spans="1:20" s="6" customFormat="1" ht="15">
      <c r="A690" s="6" t="str">
        <f>SQL!A686</f>
        <v>Pinehurst</v>
      </c>
      <c r="B690" s="6">
        <f>SQL!B686</f>
        <v>1976</v>
      </c>
      <c r="C690" s="6">
        <f>SQL!C686</f>
        <v>0</v>
      </c>
      <c r="D690" s="6">
        <f>SQL!D686</f>
        <v>0</v>
      </c>
      <c r="E690" s="6">
        <f>SQL!E686</f>
        <v>0</v>
      </c>
      <c r="F690" s="6">
        <f>SQL!F686</f>
        <v>0</v>
      </c>
      <c r="G690" s="6">
        <f>SQL!G686</f>
        <v>0</v>
      </c>
      <c r="H690" s="6">
        <f>SQL!H686</f>
        <v>0</v>
      </c>
      <c r="I690" s="6">
        <f>SQL!I686</f>
        <v>266</v>
      </c>
      <c r="J690" s="6">
        <f>SQL!J686</f>
        <v>389</v>
      </c>
      <c r="K690" s="6">
        <f>SQL!K686</f>
        <v>741</v>
      </c>
      <c r="L690" s="6">
        <f>SQL!L686</f>
        <v>646</v>
      </c>
      <c r="M690" s="6">
        <f>SQL!M686</f>
        <v>369</v>
      </c>
      <c r="N690" s="6">
        <f>SQL!N686</f>
        <v>267</v>
      </c>
      <c r="O690" s="4">
        <f t="shared" si="32"/>
        <v>266</v>
      </c>
      <c r="P690" s="4">
        <f t="shared" si="33"/>
        <v>389</v>
      </c>
      <c r="Q690" s="4">
        <f t="shared" si="33"/>
        <v>741</v>
      </c>
      <c r="R690" s="4">
        <f t="shared" si="33"/>
        <v>646</v>
      </c>
      <c r="S690" s="4">
        <f t="shared" si="31"/>
        <v>369</v>
      </c>
      <c r="T690" s="4">
        <f t="shared" si="31"/>
        <v>267</v>
      </c>
    </row>
    <row r="691" spans="1:20" s="6" customFormat="1" ht="15">
      <c r="A691" s="6" t="str">
        <f>SQL!A687</f>
        <v>Pineland</v>
      </c>
      <c r="B691" s="6">
        <f>SQL!B687</f>
        <v>800</v>
      </c>
      <c r="C691" s="6">
        <f>SQL!C687</f>
        <v>0</v>
      </c>
      <c r="D691" s="6">
        <f>SQL!D687</f>
        <v>0</v>
      </c>
      <c r="E691" s="6">
        <f>SQL!E687</f>
        <v>0</v>
      </c>
      <c r="F691" s="6">
        <f>SQL!F687</f>
        <v>0</v>
      </c>
      <c r="G691" s="6">
        <f>SQL!G687</f>
        <v>0</v>
      </c>
      <c r="H691" s="6">
        <f>SQL!H687</f>
        <v>0</v>
      </c>
      <c r="I691" s="6">
        <f>SQL!I687</f>
        <v>119</v>
      </c>
      <c r="J691" s="6">
        <f>SQL!J687</f>
        <v>132</v>
      </c>
      <c r="K691" s="6">
        <f>SQL!K687</f>
        <v>310</v>
      </c>
      <c r="L691" s="6">
        <f>SQL!L687</f>
        <v>295</v>
      </c>
      <c r="M691" s="6">
        <f>SQL!M687</f>
        <v>207</v>
      </c>
      <c r="N691" s="6">
        <f>SQL!N687</f>
        <v>90</v>
      </c>
      <c r="O691" s="4">
        <f t="shared" si="32"/>
        <v>119</v>
      </c>
      <c r="P691" s="4">
        <f t="shared" si="33"/>
        <v>132</v>
      </c>
      <c r="Q691" s="4">
        <f t="shared" si="33"/>
        <v>310</v>
      </c>
      <c r="R691" s="4">
        <f t="shared" si="33"/>
        <v>295</v>
      </c>
      <c r="S691" s="4">
        <f t="shared" si="31"/>
        <v>207</v>
      </c>
      <c r="T691" s="4">
        <f t="shared" si="31"/>
        <v>90</v>
      </c>
    </row>
    <row r="692" spans="1:20" s="6" customFormat="1" ht="15">
      <c r="A692" s="6" t="str">
        <f>SQL!A688</f>
        <v>Piney Point Village</v>
      </c>
      <c r="B692" s="6">
        <f>SQL!B688</f>
        <v>3444</v>
      </c>
      <c r="C692" s="6">
        <f>SQL!C688</f>
        <v>0</v>
      </c>
      <c r="D692" s="6">
        <f>SQL!D688</f>
        <v>0</v>
      </c>
      <c r="E692" s="6">
        <f>SQL!E688</f>
        <v>0</v>
      </c>
      <c r="F692" s="6">
        <f>SQL!F688</f>
        <v>0</v>
      </c>
      <c r="G692" s="6">
        <f>SQL!G688</f>
        <v>0</v>
      </c>
      <c r="H692" s="6">
        <f>SQL!H688</f>
        <v>0</v>
      </c>
      <c r="I692" s="6">
        <f>SQL!I688</f>
        <v>2896</v>
      </c>
      <c r="J692" s="6">
        <f>SQL!J688</f>
        <v>215</v>
      </c>
      <c r="K692" s="6">
        <f>SQL!K688</f>
        <v>561</v>
      </c>
      <c r="L692" s="6">
        <f>SQL!L688</f>
        <v>449</v>
      </c>
      <c r="M692" s="6">
        <f>SQL!M688</f>
        <v>0</v>
      </c>
      <c r="N692" s="6">
        <f>SQL!N688</f>
        <v>3226</v>
      </c>
      <c r="O692" s="4">
        <f t="shared" si="32"/>
        <v>2896</v>
      </c>
      <c r="P692" s="4">
        <f t="shared" si="33"/>
        <v>215</v>
      </c>
      <c r="Q692" s="4">
        <f t="shared" si="33"/>
        <v>561</v>
      </c>
      <c r="R692" s="4">
        <f t="shared" si="33"/>
        <v>449</v>
      </c>
      <c r="S692" s="4">
        <f t="shared" si="31"/>
        <v>0</v>
      </c>
      <c r="T692" s="4">
        <f t="shared" si="31"/>
        <v>3226</v>
      </c>
    </row>
    <row r="693" spans="1:20" s="6" customFormat="1" ht="15">
      <c r="A693" s="6" t="str">
        <f>SQL!A689</f>
        <v>Pittsburg</v>
      </c>
      <c r="B693" s="6">
        <f>SQL!B689</f>
        <v>4697</v>
      </c>
      <c r="C693" s="6">
        <f>SQL!C689</f>
        <v>8</v>
      </c>
      <c r="D693" s="6">
        <f>SQL!D689</f>
        <v>0</v>
      </c>
      <c r="E693" s="6">
        <f>SQL!E689</f>
        <v>0</v>
      </c>
      <c r="F693" s="6">
        <f>SQL!F689</f>
        <v>0</v>
      </c>
      <c r="G693" s="6">
        <f>SQL!G689</f>
        <v>0</v>
      </c>
      <c r="H693" s="6">
        <f>SQL!H689</f>
        <v>8</v>
      </c>
      <c r="I693" s="6">
        <f>SQL!I689</f>
        <v>318</v>
      </c>
      <c r="J693" s="6">
        <f>SQL!J689</f>
        <v>289</v>
      </c>
      <c r="K693" s="6">
        <f>SQL!K689</f>
        <v>1121</v>
      </c>
      <c r="L693" s="6">
        <f>SQL!L689</f>
        <v>1043</v>
      </c>
      <c r="M693" s="6">
        <f>SQL!M689</f>
        <v>413</v>
      </c>
      <c r="N693" s="6">
        <f>SQL!N689</f>
        <v>272</v>
      </c>
      <c r="O693" s="4">
        <f t="shared" si="32"/>
        <v>326</v>
      </c>
      <c r="P693" s="4">
        <f t="shared" si="33"/>
        <v>289</v>
      </c>
      <c r="Q693" s="4">
        <f t="shared" si="33"/>
        <v>1121</v>
      </c>
      <c r="R693" s="4">
        <f t="shared" si="33"/>
        <v>1043</v>
      </c>
      <c r="S693" s="4">
        <f t="shared" si="31"/>
        <v>413</v>
      </c>
      <c r="T693" s="4">
        <f t="shared" si="31"/>
        <v>280</v>
      </c>
    </row>
    <row r="694" spans="1:20" s="6" customFormat="1" ht="15">
      <c r="A694" s="6" t="str">
        <f>SQL!A690</f>
        <v>Plains</v>
      </c>
      <c r="B694" s="6">
        <f>SQL!B690</f>
        <v>1655</v>
      </c>
      <c r="C694" s="6">
        <f>SQL!C690</f>
        <v>0</v>
      </c>
      <c r="D694" s="6">
        <f>SQL!D690</f>
        <v>0</v>
      </c>
      <c r="E694" s="6">
        <f>SQL!E690</f>
        <v>0</v>
      </c>
      <c r="F694" s="6">
        <f>SQL!F690</f>
        <v>0</v>
      </c>
      <c r="G694" s="6">
        <f>SQL!G690</f>
        <v>0</v>
      </c>
      <c r="H694" s="6">
        <f>SQL!H690</f>
        <v>0</v>
      </c>
      <c r="I694" s="6">
        <f>SQL!I690</f>
        <v>0</v>
      </c>
      <c r="J694" s="6">
        <f>SQL!J690</f>
        <v>0</v>
      </c>
      <c r="K694" s="6">
        <f>SQL!K690</f>
        <v>0</v>
      </c>
      <c r="L694" s="6">
        <f>SQL!L690</f>
        <v>0</v>
      </c>
      <c r="M694" s="6">
        <f>SQL!M690</f>
        <v>0</v>
      </c>
      <c r="N694" s="6">
        <f>SQL!N690</f>
        <v>0</v>
      </c>
      <c r="O694" s="4">
        <f t="shared" si="32"/>
        <v>0</v>
      </c>
      <c r="P694" s="4">
        <f t="shared" si="33"/>
        <v>0</v>
      </c>
      <c r="Q694" s="4">
        <f t="shared" si="33"/>
        <v>0</v>
      </c>
      <c r="R694" s="4">
        <f t="shared" si="33"/>
        <v>0</v>
      </c>
      <c r="S694" s="4">
        <f t="shared" si="31"/>
        <v>0</v>
      </c>
      <c r="T694" s="4">
        <f t="shared" si="31"/>
        <v>0</v>
      </c>
    </row>
    <row r="695" spans="1:20" s="6" customFormat="1" ht="15">
      <c r="A695" s="6" t="str">
        <f>SQL!A691</f>
        <v>Plainview</v>
      </c>
      <c r="B695" s="6">
        <f>SQL!B691</f>
        <v>20143</v>
      </c>
      <c r="C695" s="6">
        <f>SQL!C691</f>
        <v>0</v>
      </c>
      <c r="D695" s="6">
        <f>SQL!D691</f>
        <v>0</v>
      </c>
      <c r="E695" s="6">
        <f>SQL!E691</f>
        <v>0</v>
      </c>
      <c r="F695" s="6">
        <f>SQL!F691</f>
        <v>0</v>
      </c>
      <c r="G695" s="6">
        <f>SQL!G691</f>
        <v>0</v>
      </c>
      <c r="H695" s="6">
        <f>SQL!H691</f>
        <v>0</v>
      </c>
      <c r="I695" s="6">
        <f>SQL!I691</f>
        <v>2847</v>
      </c>
      <c r="J695" s="6">
        <f>SQL!J691</f>
        <v>391</v>
      </c>
      <c r="K695" s="6">
        <f>SQL!K691</f>
        <v>2060</v>
      </c>
      <c r="L695" s="6">
        <f>SQL!L691</f>
        <v>1720</v>
      </c>
      <c r="M695" s="6">
        <f>SQL!M691</f>
        <v>513</v>
      </c>
      <c r="N695" s="6">
        <f>SQL!N691</f>
        <v>3090</v>
      </c>
      <c r="O695" s="4">
        <f t="shared" si="32"/>
        <v>2847</v>
      </c>
      <c r="P695" s="4">
        <f t="shared" si="33"/>
        <v>391</v>
      </c>
      <c r="Q695" s="4">
        <f t="shared" si="33"/>
        <v>2060</v>
      </c>
      <c r="R695" s="4">
        <f t="shared" si="33"/>
        <v>1720</v>
      </c>
      <c r="S695" s="4">
        <f t="shared" si="31"/>
        <v>513</v>
      </c>
      <c r="T695" s="4">
        <f t="shared" si="31"/>
        <v>3090</v>
      </c>
    </row>
    <row r="696" spans="1:20" s="6" customFormat="1" ht="15">
      <c r="A696" s="6" t="str">
        <f>SQL!A692</f>
        <v>Plano</v>
      </c>
      <c r="B696" s="6">
        <f>SQL!B692</f>
        <v>287677</v>
      </c>
      <c r="C696" s="6">
        <f>SQL!C692</f>
        <v>270</v>
      </c>
      <c r="D696" s="6">
        <f>SQL!D692</f>
        <v>0</v>
      </c>
      <c r="E696" s="6">
        <f>SQL!E692</f>
        <v>62</v>
      </c>
      <c r="F696" s="6">
        <f>SQL!F692</f>
        <v>74</v>
      </c>
      <c r="G696" s="6">
        <f>SQL!G692</f>
        <v>0</v>
      </c>
      <c r="H696" s="6">
        <f>SQL!H692</f>
        <v>258</v>
      </c>
      <c r="I696" s="6">
        <f>SQL!I692</f>
        <v>16107</v>
      </c>
      <c r="J696" s="6">
        <f>SQL!J692</f>
        <v>7332</v>
      </c>
      <c r="K696" s="6">
        <f>SQL!K692</f>
        <v>31778</v>
      </c>
      <c r="L696" s="6">
        <f>SQL!L692</f>
        <v>40301</v>
      </c>
      <c r="M696" s="6">
        <f>SQL!M692</f>
        <v>6733</v>
      </c>
      <c r="N696" s="6">
        <f>SQL!N692</f>
        <v>8201</v>
      </c>
      <c r="O696" s="4">
        <f t="shared" si="32"/>
        <v>16377</v>
      </c>
      <c r="P696" s="4">
        <f t="shared" si="33"/>
        <v>7332</v>
      </c>
      <c r="Q696" s="4">
        <f t="shared" si="33"/>
        <v>31840</v>
      </c>
      <c r="R696" s="4">
        <f t="shared" si="33"/>
        <v>40375</v>
      </c>
      <c r="S696" s="4">
        <f t="shared" si="31"/>
        <v>6733</v>
      </c>
      <c r="T696" s="4">
        <f t="shared" si="31"/>
        <v>8459</v>
      </c>
    </row>
    <row r="697" spans="1:20" s="6" customFormat="1" ht="15">
      <c r="A697" s="6" t="str">
        <f>SQL!A693</f>
        <v>Pleasanton</v>
      </c>
      <c r="B697" s="6">
        <f>SQL!B693</f>
        <v>10855</v>
      </c>
      <c r="C697" s="6">
        <f>SQL!C693</f>
        <v>0</v>
      </c>
      <c r="D697" s="6">
        <f>SQL!D693</f>
        <v>0</v>
      </c>
      <c r="E697" s="6">
        <f>SQL!E693</f>
        <v>0</v>
      </c>
      <c r="F697" s="6">
        <f>SQL!F693</f>
        <v>0</v>
      </c>
      <c r="G697" s="6">
        <f>SQL!G693</f>
        <v>0</v>
      </c>
      <c r="H697" s="6">
        <f>SQL!H693</f>
        <v>0</v>
      </c>
      <c r="I697" s="6">
        <f>SQL!I693</f>
        <v>10424</v>
      </c>
      <c r="J697" s="6">
        <f>SQL!J693</f>
        <v>480</v>
      </c>
      <c r="K697" s="6">
        <f>SQL!K693</f>
        <v>1962</v>
      </c>
      <c r="L697" s="6">
        <f>SQL!L693</f>
        <v>9945</v>
      </c>
      <c r="M697" s="6">
        <f>SQL!M693</f>
        <v>0</v>
      </c>
      <c r="N697" s="6">
        <f>SQL!N693</f>
        <v>3073</v>
      </c>
      <c r="O697" s="4">
        <f t="shared" si="32"/>
        <v>10424</v>
      </c>
      <c r="P697" s="4">
        <f t="shared" si="33"/>
        <v>480</v>
      </c>
      <c r="Q697" s="4">
        <f t="shared" si="33"/>
        <v>1962</v>
      </c>
      <c r="R697" s="4">
        <f t="shared" si="33"/>
        <v>9945</v>
      </c>
      <c r="S697" s="4">
        <f t="shared" si="31"/>
        <v>0</v>
      </c>
      <c r="T697" s="4">
        <f t="shared" si="31"/>
        <v>3073</v>
      </c>
    </row>
    <row r="698" spans="1:20" s="6" customFormat="1" ht="15">
      <c r="A698" s="6" t="str">
        <f>SQL!A694</f>
        <v>Plum Grove</v>
      </c>
      <c r="B698" s="6">
        <f>SQL!B694</f>
        <v>726</v>
      </c>
      <c r="C698" s="6">
        <f>SQL!C694</f>
        <v>0</v>
      </c>
      <c r="D698" s="6">
        <f>SQL!D694</f>
        <v>0</v>
      </c>
      <c r="E698" s="6">
        <f>SQL!E694</f>
        <v>0</v>
      </c>
      <c r="F698" s="6">
        <f>SQL!F694</f>
        <v>0</v>
      </c>
      <c r="G698" s="6">
        <f>SQL!G694</f>
        <v>0</v>
      </c>
      <c r="H698" s="6">
        <f>SQL!H694</f>
        <v>0</v>
      </c>
      <c r="I698" s="6">
        <f>SQL!I694</f>
        <v>0</v>
      </c>
      <c r="J698" s="6">
        <f>SQL!J694</f>
        <v>0</v>
      </c>
      <c r="K698" s="6">
        <f>SQL!K694</f>
        <v>0</v>
      </c>
      <c r="L698" s="6">
        <f>SQL!L694</f>
        <v>0</v>
      </c>
      <c r="M698" s="6">
        <f>SQL!M694</f>
        <v>0</v>
      </c>
      <c r="N698" s="6">
        <f>SQL!N694</f>
        <v>0</v>
      </c>
      <c r="O698" s="4">
        <f t="shared" si="32"/>
        <v>0</v>
      </c>
      <c r="P698" s="4">
        <f t="shared" si="33"/>
        <v>0</v>
      </c>
      <c r="Q698" s="4">
        <f t="shared" si="33"/>
        <v>0</v>
      </c>
      <c r="R698" s="4">
        <f t="shared" si="33"/>
        <v>0</v>
      </c>
      <c r="S698" s="4">
        <f t="shared" si="31"/>
        <v>0</v>
      </c>
      <c r="T698" s="4">
        <f t="shared" si="31"/>
        <v>0</v>
      </c>
    </row>
    <row r="699" spans="1:20" s="6" customFormat="1" ht="15">
      <c r="A699" s="6" t="str">
        <f>SQL!A695</f>
        <v>Point</v>
      </c>
      <c r="B699" s="6">
        <f>SQL!B695</f>
        <v>926</v>
      </c>
      <c r="C699" s="6">
        <f>SQL!C695</f>
        <v>0</v>
      </c>
      <c r="D699" s="6">
        <f>SQL!D695</f>
        <v>0</v>
      </c>
      <c r="E699" s="6">
        <f>SQL!E695</f>
        <v>0</v>
      </c>
      <c r="F699" s="6">
        <f>SQL!F695</f>
        <v>0</v>
      </c>
      <c r="G699" s="6">
        <f>SQL!G695</f>
        <v>0</v>
      </c>
      <c r="H699" s="6">
        <f>SQL!H695</f>
        <v>0</v>
      </c>
      <c r="I699" s="6">
        <f>SQL!I695</f>
        <v>2067</v>
      </c>
      <c r="J699" s="6">
        <f>SQL!J695</f>
        <v>66</v>
      </c>
      <c r="K699" s="6">
        <f>SQL!K695</f>
        <v>1210</v>
      </c>
      <c r="L699" s="6">
        <f>SQL!L695</f>
        <v>917</v>
      </c>
      <c r="M699" s="6">
        <f>SQL!M695</f>
        <v>0</v>
      </c>
      <c r="N699" s="6">
        <f>SQL!N695</f>
        <v>2426</v>
      </c>
      <c r="O699" s="4">
        <f t="shared" si="32"/>
        <v>2067</v>
      </c>
      <c r="P699" s="4">
        <f t="shared" si="33"/>
        <v>66</v>
      </c>
      <c r="Q699" s="4">
        <f t="shared" si="33"/>
        <v>1210</v>
      </c>
      <c r="R699" s="4">
        <f t="shared" si="33"/>
        <v>917</v>
      </c>
      <c r="S699" s="4">
        <f t="shared" si="31"/>
        <v>0</v>
      </c>
      <c r="T699" s="4">
        <f t="shared" si="31"/>
        <v>2426</v>
      </c>
    </row>
    <row r="700" spans="1:20" s="6" customFormat="1" ht="15">
      <c r="A700" s="6" t="str">
        <f>SQL!A696</f>
        <v>Point Comfort</v>
      </c>
      <c r="B700" s="6">
        <f>SQL!B696</f>
        <v>677</v>
      </c>
      <c r="C700" s="6">
        <f>SQL!C696</f>
        <v>0</v>
      </c>
      <c r="D700" s="6">
        <f>SQL!D696</f>
        <v>0</v>
      </c>
      <c r="E700" s="6">
        <f>SQL!E696</f>
        <v>0</v>
      </c>
      <c r="F700" s="6">
        <f>SQL!F696</f>
        <v>0</v>
      </c>
      <c r="G700" s="6">
        <f>SQL!G696</f>
        <v>0</v>
      </c>
      <c r="H700" s="6">
        <f>SQL!H696</f>
        <v>0</v>
      </c>
      <c r="I700" s="6">
        <f>SQL!I696</f>
        <v>3598</v>
      </c>
      <c r="J700" s="6">
        <f>SQL!J696</f>
        <v>0</v>
      </c>
      <c r="K700" s="6">
        <f>SQL!K696</f>
        <v>1309</v>
      </c>
      <c r="L700" s="6">
        <f>SQL!L696</f>
        <v>348</v>
      </c>
      <c r="M700" s="6">
        <f>SQL!M696</f>
        <v>0</v>
      </c>
      <c r="N700" s="6">
        <f>SQL!N696</f>
        <v>4559</v>
      </c>
      <c r="O700" s="4">
        <f t="shared" si="32"/>
        <v>3598</v>
      </c>
      <c r="P700" s="4">
        <f t="shared" si="33"/>
        <v>0</v>
      </c>
      <c r="Q700" s="4">
        <f t="shared" si="33"/>
        <v>1309</v>
      </c>
      <c r="R700" s="4">
        <f t="shared" si="33"/>
        <v>348</v>
      </c>
      <c r="S700" s="4">
        <f t="shared" si="31"/>
        <v>0</v>
      </c>
      <c r="T700" s="4">
        <f t="shared" si="31"/>
        <v>4559</v>
      </c>
    </row>
    <row r="701" spans="1:20" s="6" customFormat="1" ht="15">
      <c r="A701" s="6" t="str">
        <f>SQL!A697</f>
        <v>Point Venture, Village of</v>
      </c>
      <c r="B701" s="6">
        <f>SQL!B697</f>
        <v>1033</v>
      </c>
      <c r="C701" s="6">
        <f>SQL!C697</f>
        <v>0</v>
      </c>
      <c r="D701" s="6">
        <f>SQL!D697</f>
        <v>0</v>
      </c>
      <c r="E701" s="6">
        <f>SQL!E697</f>
        <v>0</v>
      </c>
      <c r="F701" s="6">
        <f>SQL!F697</f>
        <v>0</v>
      </c>
      <c r="G701" s="6">
        <f>SQL!G697</f>
        <v>0</v>
      </c>
      <c r="H701" s="6">
        <f>SQL!H697</f>
        <v>0</v>
      </c>
      <c r="I701" s="6">
        <f>SQL!I697</f>
        <v>0</v>
      </c>
      <c r="J701" s="6">
        <f>SQL!J697</f>
        <v>0</v>
      </c>
      <c r="K701" s="6">
        <f>SQL!K697</f>
        <v>0</v>
      </c>
      <c r="L701" s="6">
        <f>SQL!L697</f>
        <v>0</v>
      </c>
      <c r="M701" s="6">
        <f>SQL!M697</f>
        <v>0</v>
      </c>
      <c r="N701" s="6">
        <f>SQL!N697</f>
        <v>0</v>
      </c>
      <c r="O701" s="4">
        <f t="shared" si="32"/>
        <v>0</v>
      </c>
      <c r="P701" s="4">
        <f t="shared" si="33"/>
        <v>0</v>
      </c>
      <c r="Q701" s="4">
        <f t="shared" si="33"/>
        <v>0</v>
      </c>
      <c r="R701" s="4">
        <f t="shared" si="33"/>
        <v>0</v>
      </c>
      <c r="S701" s="4">
        <f t="shared" si="31"/>
        <v>0</v>
      </c>
      <c r="T701" s="4">
        <f t="shared" si="31"/>
        <v>0</v>
      </c>
    </row>
    <row r="702" spans="1:20" s="6" customFormat="1" ht="15">
      <c r="A702" s="6" t="str">
        <f>SQL!A698</f>
        <v>Ponder</v>
      </c>
      <c r="B702" s="6">
        <f>SQL!B698</f>
        <v>2369</v>
      </c>
      <c r="C702" s="6">
        <f>SQL!C698</f>
        <v>0</v>
      </c>
      <c r="D702" s="6">
        <f>SQL!D698</f>
        <v>0</v>
      </c>
      <c r="E702" s="6">
        <f>SQL!E698</f>
        <v>0</v>
      </c>
      <c r="F702" s="6">
        <f>SQL!F698</f>
        <v>0</v>
      </c>
      <c r="G702" s="6">
        <f>SQL!G698</f>
        <v>0</v>
      </c>
      <c r="H702" s="6">
        <f>SQL!H698</f>
        <v>0</v>
      </c>
      <c r="I702" s="6">
        <f>SQL!I698</f>
        <v>166</v>
      </c>
      <c r="J702" s="6">
        <f>SQL!J698</f>
        <v>0</v>
      </c>
      <c r="K702" s="6">
        <f>SQL!K698</f>
        <v>63</v>
      </c>
      <c r="L702" s="6">
        <f>SQL!L698</f>
        <v>24</v>
      </c>
      <c r="M702" s="6">
        <f>SQL!M698</f>
        <v>0</v>
      </c>
      <c r="N702" s="6">
        <f>SQL!N698</f>
        <v>204</v>
      </c>
      <c r="O702" s="4">
        <f t="shared" si="32"/>
        <v>166</v>
      </c>
      <c r="P702" s="4">
        <f t="shared" si="33"/>
        <v>0</v>
      </c>
      <c r="Q702" s="4">
        <f t="shared" si="33"/>
        <v>63</v>
      </c>
      <c r="R702" s="4">
        <f t="shared" si="33"/>
        <v>24</v>
      </c>
      <c r="S702" s="4">
        <f t="shared" si="31"/>
        <v>0</v>
      </c>
      <c r="T702" s="4">
        <f t="shared" si="31"/>
        <v>204</v>
      </c>
    </row>
    <row r="703" spans="1:20" s="6" customFormat="1" ht="15">
      <c r="A703" s="6" t="str">
        <f>SQL!A699</f>
        <v>Port Aransas</v>
      </c>
      <c r="B703" s="6">
        <f>SQL!B699</f>
        <v>4266</v>
      </c>
      <c r="C703" s="6">
        <f>SQL!C699</f>
        <v>0</v>
      </c>
      <c r="D703" s="6">
        <f>SQL!D699</f>
        <v>0</v>
      </c>
      <c r="E703" s="6">
        <f>SQL!E699</f>
        <v>0</v>
      </c>
      <c r="F703" s="6">
        <f>SQL!F699</f>
        <v>0</v>
      </c>
      <c r="G703" s="6">
        <f>SQL!G699</f>
        <v>0</v>
      </c>
      <c r="H703" s="6">
        <f>SQL!H699</f>
        <v>0</v>
      </c>
      <c r="I703" s="6">
        <f>SQL!I699</f>
        <v>0</v>
      </c>
      <c r="J703" s="6">
        <f>SQL!J699</f>
        <v>0</v>
      </c>
      <c r="K703" s="6">
        <f>SQL!K699</f>
        <v>0</v>
      </c>
      <c r="L703" s="6">
        <f>SQL!L699</f>
        <v>0</v>
      </c>
      <c r="M703" s="6">
        <f>SQL!M699</f>
        <v>0</v>
      </c>
      <c r="N703" s="6">
        <f>SQL!N699</f>
        <v>0</v>
      </c>
      <c r="O703" s="4">
        <f t="shared" si="32"/>
        <v>0</v>
      </c>
      <c r="P703" s="4">
        <f t="shared" si="33"/>
        <v>0</v>
      </c>
      <c r="Q703" s="4">
        <f t="shared" si="33"/>
        <v>0</v>
      </c>
      <c r="R703" s="4">
        <f t="shared" si="33"/>
        <v>0</v>
      </c>
      <c r="S703" s="4">
        <f t="shared" si="31"/>
        <v>0</v>
      </c>
      <c r="T703" s="4">
        <f t="shared" si="31"/>
        <v>0</v>
      </c>
    </row>
    <row r="704" spans="1:20" s="6" customFormat="1" ht="15">
      <c r="A704" s="6" t="str">
        <f>SQL!A700</f>
        <v>Port Arthur</v>
      </c>
      <c r="B704" s="6">
        <f>SQL!B700</f>
        <v>54280</v>
      </c>
      <c r="C704" s="6">
        <f>SQL!C700</f>
        <v>0</v>
      </c>
      <c r="D704" s="6">
        <f>SQL!D700</f>
        <v>0</v>
      </c>
      <c r="E704" s="6">
        <f>SQL!E700</f>
        <v>0</v>
      </c>
      <c r="F704" s="6">
        <f>SQL!F700</f>
        <v>0</v>
      </c>
      <c r="G704" s="6">
        <f>SQL!G700</f>
        <v>0</v>
      </c>
      <c r="H704" s="6">
        <f>SQL!H700</f>
        <v>0</v>
      </c>
      <c r="I704" s="6">
        <f>SQL!I700</f>
        <v>10520</v>
      </c>
      <c r="J704" s="6">
        <f>SQL!J700</f>
        <v>2087</v>
      </c>
      <c r="K704" s="6">
        <f>SQL!K700</f>
        <v>4086</v>
      </c>
      <c r="L704" s="6">
        <f>SQL!L700</f>
        <v>4744</v>
      </c>
      <c r="M704" s="6">
        <f>SQL!M700</f>
        <v>2336</v>
      </c>
      <c r="N704" s="6">
        <f>SQL!N700</f>
        <v>9677</v>
      </c>
      <c r="O704" s="4">
        <f t="shared" si="32"/>
        <v>10520</v>
      </c>
      <c r="P704" s="4">
        <f t="shared" si="33"/>
        <v>2087</v>
      </c>
      <c r="Q704" s="4">
        <f t="shared" si="33"/>
        <v>4086</v>
      </c>
      <c r="R704" s="4">
        <f t="shared" si="33"/>
        <v>4744</v>
      </c>
      <c r="S704" s="4">
        <f t="shared" si="31"/>
        <v>2336</v>
      </c>
      <c r="T704" s="4">
        <f t="shared" si="31"/>
        <v>9677</v>
      </c>
    </row>
    <row r="705" spans="1:20" s="6" customFormat="1" ht="15">
      <c r="A705" s="6" t="str">
        <f>SQL!A701</f>
        <v>Port Isabel Municipal Court</v>
      </c>
      <c r="B705" s="6">
        <f>SQL!B701</f>
        <v>6256</v>
      </c>
      <c r="C705" s="6">
        <f>SQL!C701</f>
        <v>1</v>
      </c>
      <c r="D705" s="6">
        <f>SQL!D701</f>
        <v>0</v>
      </c>
      <c r="E705" s="6">
        <f>SQL!E701</f>
        <v>0</v>
      </c>
      <c r="F705" s="6">
        <f>SQL!F701</f>
        <v>0</v>
      </c>
      <c r="G705" s="6">
        <f>SQL!G701</f>
        <v>0</v>
      </c>
      <c r="H705" s="6">
        <f>SQL!H701</f>
        <v>1</v>
      </c>
      <c r="I705" s="6">
        <f>SQL!I701</f>
        <v>24439</v>
      </c>
      <c r="J705" s="6">
        <f>SQL!J701</f>
        <v>1074</v>
      </c>
      <c r="K705" s="6">
        <f>SQL!K701</f>
        <v>6888</v>
      </c>
      <c r="L705" s="6">
        <f>SQL!L701</f>
        <v>5198</v>
      </c>
      <c r="M705" s="6">
        <f>SQL!M701</f>
        <v>2357</v>
      </c>
      <c r="N705" s="6">
        <f>SQL!N701</f>
        <v>24846</v>
      </c>
      <c r="O705" s="4">
        <f t="shared" si="32"/>
        <v>24440</v>
      </c>
      <c r="P705" s="4">
        <f t="shared" si="33"/>
        <v>1074</v>
      </c>
      <c r="Q705" s="4">
        <f t="shared" si="33"/>
        <v>6888</v>
      </c>
      <c r="R705" s="4">
        <f t="shared" si="33"/>
        <v>5198</v>
      </c>
      <c r="S705" s="4">
        <f t="shared" si="31"/>
        <v>2357</v>
      </c>
      <c r="T705" s="4">
        <f t="shared" si="31"/>
        <v>24847</v>
      </c>
    </row>
    <row r="706" spans="1:20" s="6" customFormat="1" ht="15">
      <c r="A706" s="6" t="str">
        <f>SQL!A702</f>
        <v>Port Lavaca</v>
      </c>
      <c r="B706" s="6">
        <f>SQL!B702</f>
        <v>11854</v>
      </c>
      <c r="C706" s="6">
        <f>SQL!C702</f>
        <v>241</v>
      </c>
      <c r="D706" s="6">
        <f>SQL!D702</f>
        <v>2</v>
      </c>
      <c r="E706" s="6">
        <f>SQL!E702</f>
        <v>9</v>
      </c>
      <c r="F706" s="6">
        <f>SQL!F702</f>
        <v>0</v>
      </c>
      <c r="G706" s="6">
        <f>SQL!G702</f>
        <v>0</v>
      </c>
      <c r="H706" s="6">
        <f>SQL!H702</f>
        <v>252</v>
      </c>
      <c r="I706" s="6">
        <f>SQL!I702</f>
        <v>2640</v>
      </c>
      <c r="J706" s="6">
        <f>SQL!J702</f>
        <v>382</v>
      </c>
      <c r="K706" s="6">
        <f>SQL!K702</f>
        <v>1069</v>
      </c>
      <c r="L706" s="6">
        <f>SQL!L702</f>
        <v>886</v>
      </c>
      <c r="M706" s="6">
        <f>SQL!M702</f>
        <v>319</v>
      </c>
      <c r="N706" s="6">
        <f>SQL!N702</f>
        <v>2887</v>
      </c>
      <c r="O706" s="4">
        <f t="shared" si="32"/>
        <v>2881</v>
      </c>
      <c r="P706" s="4">
        <f t="shared" si="33"/>
        <v>384</v>
      </c>
      <c r="Q706" s="4">
        <f t="shared" si="33"/>
        <v>1078</v>
      </c>
      <c r="R706" s="4">
        <f t="shared" si="33"/>
        <v>886</v>
      </c>
      <c r="S706" s="4">
        <f t="shared" si="31"/>
        <v>319</v>
      </c>
      <c r="T706" s="4">
        <f t="shared" si="31"/>
        <v>3139</v>
      </c>
    </row>
    <row r="707" spans="1:20" s="6" customFormat="1" ht="15">
      <c r="A707" s="6" t="str">
        <f>SQL!A703</f>
        <v>Port Neches</v>
      </c>
      <c r="B707" s="6">
        <f>SQL!B703</f>
        <v>12655</v>
      </c>
      <c r="C707" s="6">
        <f>SQL!C703</f>
        <v>0</v>
      </c>
      <c r="D707" s="6">
        <f>SQL!D703</f>
        <v>0</v>
      </c>
      <c r="E707" s="6">
        <f>SQL!E703</f>
        <v>0</v>
      </c>
      <c r="F707" s="6">
        <f>SQL!F703</f>
        <v>0</v>
      </c>
      <c r="G707" s="6">
        <f>SQL!G703</f>
        <v>0</v>
      </c>
      <c r="H707" s="6">
        <f>SQL!H703</f>
        <v>0</v>
      </c>
      <c r="I707" s="6">
        <f>SQL!I703</f>
        <v>2831</v>
      </c>
      <c r="J707" s="6">
        <f>SQL!J703</f>
        <v>229</v>
      </c>
      <c r="K707" s="6">
        <f>SQL!K703</f>
        <v>1122</v>
      </c>
      <c r="L707" s="6">
        <f>SQL!L703</f>
        <v>975</v>
      </c>
      <c r="M707" s="6">
        <f>SQL!M703</f>
        <v>107</v>
      </c>
      <c r="N707" s="6">
        <f>SQL!N703</f>
        <v>3185</v>
      </c>
      <c r="O707" s="4">
        <f t="shared" si="32"/>
        <v>2831</v>
      </c>
      <c r="P707" s="4">
        <f t="shared" si="33"/>
        <v>229</v>
      </c>
      <c r="Q707" s="4">
        <f t="shared" si="33"/>
        <v>1122</v>
      </c>
      <c r="R707" s="4">
        <f t="shared" si="33"/>
        <v>975</v>
      </c>
      <c r="S707" s="4">
        <f t="shared" si="31"/>
        <v>107</v>
      </c>
      <c r="T707" s="4">
        <f t="shared" si="31"/>
        <v>3185</v>
      </c>
    </row>
    <row r="708" spans="1:20" s="6" customFormat="1" ht="15">
      <c r="A708" s="6" t="str">
        <f>SQL!A704</f>
        <v>Portland</v>
      </c>
      <c r="B708" s="6">
        <f>SQL!B704</f>
        <v>17268</v>
      </c>
      <c r="C708" s="6">
        <f>SQL!C704</f>
        <v>4</v>
      </c>
      <c r="D708" s="6">
        <f>SQL!D704</f>
        <v>0</v>
      </c>
      <c r="E708" s="6">
        <f>SQL!E704</f>
        <v>0</v>
      </c>
      <c r="F708" s="6">
        <f>SQL!F704</f>
        <v>0</v>
      </c>
      <c r="G708" s="6">
        <f>SQL!G704</f>
        <v>0</v>
      </c>
      <c r="H708" s="6">
        <f>SQL!H704</f>
        <v>3</v>
      </c>
      <c r="I708" s="6">
        <f>SQL!I704</f>
        <v>6691</v>
      </c>
      <c r="J708" s="6">
        <f>SQL!J704</f>
        <v>87</v>
      </c>
      <c r="K708" s="6">
        <f>SQL!K704</f>
        <v>2447</v>
      </c>
      <c r="L708" s="6">
        <f>SQL!L704</f>
        <v>962</v>
      </c>
      <c r="M708" s="6">
        <f>SQL!M704</f>
        <v>577</v>
      </c>
      <c r="N708" s="6">
        <f>SQL!N704</f>
        <v>7840</v>
      </c>
      <c r="O708" s="4">
        <f t="shared" si="32"/>
        <v>6695</v>
      </c>
      <c r="P708" s="4">
        <f t="shared" si="33"/>
        <v>87</v>
      </c>
      <c r="Q708" s="4">
        <f t="shared" si="33"/>
        <v>2447</v>
      </c>
      <c r="R708" s="4">
        <f t="shared" si="33"/>
        <v>962</v>
      </c>
      <c r="S708" s="4">
        <f t="shared" si="31"/>
        <v>577</v>
      </c>
      <c r="T708" s="4">
        <f t="shared" si="31"/>
        <v>7843</v>
      </c>
    </row>
    <row r="709" spans="1:20" s="6" customFormat="1" ht="15">
      <c r="A709" s="6" t="str">
        <f>SQL!A705</f>
        <v>Post</v>
      </c>
      <c r="B709" s="6">
        <f>SQL!B705</f>
        <v>5115</v>
      </c>
      <c r="C709" s="6">
        <f>SQL!C705</f>
        <v>0</v>
      </c>
      <c r="D709" s="6">
        <f>SQL!D705</f>
        <v>0</v>
      </c>
      <c r="E709" s="6">
        <f>SQL!E705</f>
        <v>0</v>
      </c>
      <c r="F709" s="6">
        <f>SQL!F705</f>
        <v>0</v>
      </c>
      <c r="G709" s="6">
        <f>SQL!G705</f>
        <v>0</v>
      </c>
      <c r="H709" s="6">
        <f>SQL!H705</f>
        <v>0</v>
      </c>
      <c r="I709" s="6">
        <f>SQL!I705</f>
        <v>1499</v>
      </c>
      <c r="J709" s="6">
        <f>SQL!J705</f>
        <v>278</v>
      </c>
      <c r="K709" s="6">
        <f>SQL!K705</f>
        <v>1352</v>
      </c>
      <c r="L709" s="6">
        <f>SQL!L705</f>
        <v>1000</v>
      </c>
      <c r="M709" s="6">
        <f>SQL!M705</f>
        <v>697</v>
      </c>
      <c r="N709" s="6">
        <f>SQL!N705</f>
        <v>1485</v>
      </c>
      <c r="O709" s="4">
        <f t="shared" si="32"/>
        <v>1499</v>
      </c>
      <c r="P709" s="4">
        <f t="shared" si="33"/>
        <v>278</v>
      </c>
      <c r="Q709" s="4">
        <f t="shared" si="33"/>
        <v>1352</v>
      </c>
      <c r="R709" s="4">
        <f t="shared" si="33"/>
        <v>1000</v>
      </c>
      <c r="S709" s="4">
        <f t="shared" si="31"/>
        <v>697</v>
      </c>
      <c r="T709" s="4">
        <f t="shared" si="31"/>
        <v>1485</v>
      </c>
    </row>
    <row r="710" spans="1:20" s="6" customFormat="1" ht="15">
      <c r="A710" s="6" t="str">
        <f>SQL!A706</f>
        <v>Poteet</v>
      </c>
      <c r="B710" s="6">
        <f>SQL!B706</f>
        <v>3507</v>
      </c>
      <c r="C710" s="6">
        <f>SQL!C706</f>
        <v>0</v>
      </c>
      <c r="D710" s="6">
        <f>SQL!D706</f>
        <v>0</v>
      </c>
      <c r="E710" s="6">
        <f>SQL!E706</f>
        <v>0</v>
      </c>
      <c r="F710" s="6">
        <f>SQL!F706</f>
        <v>0</v>
      </c>
      <c r="G710" s="6">
        <f>SQL!G706</f>
        <v>0</v>
      </c>
      <c r="H710" s="6">
        <f>SQL!H706</f>
        <v>0</v>
      </c>
      <c r="I710" s="6">
        <f>SQL!I706</f>
        <v>5327</v>
      </c>
      <c r="J710" s="6">
        <f>SQL!J706</f>
        <v>0</v>
      </c>
      <c r="K710" s="6">
        <f>SQL!K706</f>
        <v>1687</v>
      </c>
      <c r="L710" s="6">
        <f>SQL!L706</f>
        <v>2444</v>
      </c>
      <c r="M710" s="6">
        <f>SQL!M706</f>
        <v>0</v>
      </c>
      <c r="N710" s="6">
        <f>SQL!N706</f>
        <v>5547</v>
      </c>
      <c r="O710" s="4">
        <f t="shared" si="32"/>
        <v>5327</v>
      </c>
      <c r="P710" s="4">
        <f t="shared" si="33"/>
        <v>0</v>
      </c>
      <c r="Q710" s="4">
        <f t="shared" si="33"/>
        <v>1687</v>
      </c>
      <c r="R710" s="4">
        <f t="shared" si="33"/>
        <v>2444</v>
      </c>
      <c r="S710" s="4">
        <f t="shared" si="33"/>
        <v>0</v>
      </c>
      <c r="T710" s="4">
        <f t="shared" si="33"/>
        <v>5547</v>
      </c>
    </row>
    <row r="711" spans="1:20" s="6" customFormat="1" ht="15">
      <c r="A711" s="6" t="str">
        <f>SQL!A707</f>
        <v>Poth</v>
      </c>
      <c r="B711" s="6">
        <f>SQL!B707</f>
        <v>2284</v>
      </c>
      <c r="C711" s="6">
        <f>SQL!C707</f>
        <v>0</v>
      </c>
      <c r="D711" s="6">
        <f>SQL!D707</f>
        <v>0</v>
      </c>
      <c r="E711" s="6">
        <f>SQL!E707</f>
        <v>0</v>
      </c>
      <c r="F711" s="6">
        <f>SQL!F707</f>
        <v>0</v>
      </c>
      <c r="G711" s="6">
        <f>SQL!G707</f>
        <v>0</v>
      </c>
      <c r="H711" s="6">
        <f>SQL!H707</f>
        <v>0</v>
      </c>
      <c r="I711" s="6">
        <f>SQL!I707</f>
        <v>1387</v>
      </c>
      <c r="J711" s="6">
        <f>SQL!J707</f>
        <v>0</v>
      </c>
      <c r="K711" s="6">
        <f>SQL!K707</f>
        <v>915</v>
      </c>
      <c r="L711" s="6">
        <f>SQL!L707</f>
        <v>466</v>
      </c>
      <c r="M711" s="6">
        <f>SQL!M707</f>
        <v>0</v>
      </c>
      <c r="N711" s="6">
        <f>SQL!N707</f>
        <v>1837</v>
      </c>
      <c r="O711" s="4">
        <f aca="true" t="shared" si="34" ref="O711:O774">SUM(C711,I711)</f>
        <v>1387</v>
      </c>
      <c r="P711" s="4">
        <f aca="true" t="shared" si="35" ref="P711:S774">SUM(D711,J711)</f>
        <v>0</v>
      </c>
      <c r="Q711" s="4">
        <f t="shared" si="35"/>
        <v>915</v>
      </c>
      <c r="R711" s="4">
        <f t="shared" si="35"/>
        <v>466</v>
      </c>
      <c r="S711" s="4">
        <f t="shared" si="35"/>
        <v>0</v>
      </c>
      <c r="T711" s="4">
        <f aca="true" t="shared" si="36" ref="T711:T774">SUM(H711,N711)</f>
        <v>1837</v>
      </c>
    </row>
    <row r="712" spans="1:20" s="6" customFormat="1" ht="15">
      <c r="A712" s="6" t="str">
        <f>SQL!A708</f>
        <v>Pottsboro</v>
      </c>
      <c r="B712" s="6">
        <f>SQL!B708</f>
        <v>2489</v>
      </c>
      <c r="C712" s="6">
        <f>SQL!C708</f>
        <v>0</v>
      </c>
      <c r="D712" s="6">
        <f>SQL!D708</f>
        <v>0</v>
      </c>
      <c r="E712" s="6">
        <f>SQL!E708</f>
        <v>0</v>
      </c>
      <c r="F712" s="6">
        <f>SQL!F708</f>
        <v>0</v>
      </c>
      <c r="G712" s="6">
        <f>SQL!G708</f>
        <v>0</v>
      </c>
      <c r="H712" s="6">
        <f>SQL!H708</f>
        <v>0</v>
      </c>
      <c r="I712" s="6">
        <f>SQL!I708</f>
        <v>2747</v>
      </c>
      <c r="J712" s="6">
        <f>SQL!J708</f>
        <v>196</v>
      </c>
      <c r="K712" s="6">
        <f>SQL!K708</f>
        <v>1097</v>
      </c>
      <c r="L712" s="6">
        <f>SQL!L708</f>
        <v>1242</v>
      </c>
      <c r="M712" s="6">
        <f>SQL!M708</f>
        <v>229</v>
      </c>
      <c r="N712" s="6">
        <f>SQL!N708</f>
        <v>2573</v>
      </c>
      <c r="O712" s="4">
        <f t="shared" si="34"/>
        <v>2747</v>
      </c>
      <c r="P712" s="4">
        <f t="shared" si="35"/>
        <v>196</v>
      </c>
      <c r="Q712" s="4">
        <f t="shared" si="35"/>
        <v>1097</v>
      </c>
      <c r="R712" s="4">
        <f t="shared" si="35"/>
        <v>1242</v>
      </c>
      <c r="S712" s="4">
        <f t="shared" si="35"/>
        <v>229</v>
      </c>
      <c r="T712" s="4">
        <f t="shared" si="36"/>
        <v>2573</v>
      </c>
    </row>
    <row r="713" spans="1:20" s="6" customFormat="1" ht="15">
      <c r="A713" s="6" t="str">
        <f>SQL!A709</f>
        <v>Prairie View</v>
      </c>
      <c r="B713" s="6">
        <f>SQL!B709</f>
        <v>6953</v>
      </c>
      <c r="C713" s="6">
        <f>SQL!C709</f>
        <v>212</v>
      </c>
      <c r="D713" s="6">
        <f>SQL!D709</f>
        <v>0</v>
      </c>
      <c r="E713" s="6">
        <f>SQL!E709</f>
        <v>8</v>
      </c>
      <c r="F713" s="6">
        <f>SQL!F709</f>
        <v>1</v>
      </c>
      <c r="G713" s="6">
        <f>SQL!G709</f>
        <v>0</v>
      </c>
      <c r="H713" s="6">
        <f>SQL!H709</f>
        <v>219</v>
      </c>
      <c r="I713" s="6">
        <f>SQL!I709</f>
        <v>8634</v>
      </c>
      <c r="J713" s="6">
        <f>SQL!J709</f>
        <v>201</v>
      </c>
      <c r="K713" s="6">
        <f>SQL!K709</f>
        <v>1025</v>
      </c>
      <c r="L713" s="6">
        <f>SQL!L709</f>
        <v>657</v>
      </c>
      <c r="M713" s="6">
        <f>SQL!M709</f>
        <v>0</v>
      </c>
      <c r="N713" s="6">
        <f>SQL!N709</f>
        <v>9203</v>
      </c>
      <c r="O713" s="4">
        <f t="shared" si="34"/>
        <v>8846</v>
      </c>
      <c r="P713" s="4">
        <f t="shared" si="35"/>
        <v>201</v>
      </c>
      <c r="Q713" s="4">
        <f t="shared" si="35"/>
        <v>1033</v>
      </c>
      <c r="R713" s="4">
        <f t="shared" si="35"/>
        <v>658</v>
      </c>
      <c r="S713" s="4">
        <f t="shared" si="35"/>
        <v>0</v>
      </c>
      <c r="T713" s="4">
        <f t="shared" si="36"/>
        <v>9422</v>
      </c>
    </row>
    <row r="714" spans="1:20" s="6" customFormat="1" ht="15">
      <c r="A714" s="6" t="str">
        <f>SQL!A710</f>
        <v>Premont</v>
      </c>
      <c r="B714" s="6">
        <f>SQL!B710</f>
        <v>2543</v>
      </c>
      <c r="C714" s="6">
        <f>SQL!C710</f>
        <v>0</v>
      </c>
      <c r="D714" s="6">
        <f>SQL!D710</f>
        <v>0</v>
      </c>
      <c r="E714" s="6">
        <f>SQL!E710</f>
        <v>0</v>
      </c>
      <c r="F714" s="6">
        <f>SQL!F710</f>
        <v>0</v>
      </c>
      <c r="G714" s="6">
        <f>SQL!G710</f>
        <v>0</v>
      </c>
      <c r="H714" s="6">
        <f>SQL!H710</f>
        <v>0</v>
      </c>
      <c r="I714" s="6">
        <f>SQL!I710</f>
        <v>0</v>
      </c>
      <c r="J714" s="6">
        <f>SQL!J710</f>
        <v>0</v>
      </c>
      <c r="K714" s="6">
        <f>SQL!K710</f>
        <v>0</v>
      </c>
      <c r="L714" s="6">
        <f>SQL!L710</f>
        <v>0</v>
      </c>
      <c r="M714" s="6">
        <f>SQL!M710</f>
        <v>0</v>
      </c>
      <c r="N714" s="6">
        <f>SQL!N710</f>
        <v>0</v>
      </c>
      <c r="O714" s="4">
        <f t="shared" si="34"/>
        <v>0</v>
      </c>
      <c r="P714" s="4">
        <f t="shared" si="35"/>
        <v>0</v>
      </c>
      <c r="Q714" s="4">
        <f t="shared" si="35"/>
        <v>0</v>
      </c>
      <c r="R714" s="4">
        <f t="shared" si="35"/>
        <v>0</v>
      </c>
      <c r="S714" s="4">
        <f t="shared" si="35"/>
        <v>0</v>
      </c>
      <c r="T714" s="4">
        <f t="shared" si="36"/>
        <v>0</v>
      </c>
    </row>
    <row r="715" spans="1:20" s="6" customFormat="1" ht="15">
      <c r="A715" s="6" t="str">
        <f>SQL!A711</f>
        <v>Presidio</v>
      </c>
      <c r="B715" s="6">
        <f>SQL!B711</f>
        <v>3894</v>
      </c>
      <c r="C715" s="6">
        <f>SQL!C711</f>
        <v>0</v>
      </c>
      <c r="D715" s="6">
        <f>SQL!D711</f>
        <v>0</v>
      </c>
      <c r="E715" s="6">
        <f>SQL!E711</f>
        <v>0</v>
      </c>
      <c r="F715" s="6">
        <f>SQL!F711</f>
        <v>0</v>
      </c>
      <c r="G715" s="6">
        <f>SQL!G711</f>
        <v>0</v>
      </c>
      <c r="H715" s="6">
        <f>SQL!H711</f>
        <v>0</v>
      </c>
      <c r="I715" s="6">
        <f>SQL!I711</f>
        <v>748</v>
      </c>
      <c r="J715" s="6">
        <f>SQL!J711</f>
        <v>0</v>
      </c>
      <c r="K715" s="6">
        <f>SQL!K711</f>
        <v>227</v>
      </c>
      <c r="L715" s="6">
        <f>SQL!L711</f>
        <v>177</v>
      </c>
      <c r="M715" s="6">
        <f>SQL!M711</f>
        <v>0</v>
      </c>
      <c r="N715" s="6">
        <f>SQL!N711</f>
        <v>788</v>
      </c>
      <c r="O715" s="4">
        <f t="shared" si="34"/>
        <v>748</v>
      </c>
      <c r="P715" s="4">
        <f t="shared" si="35"/>
        <v>0</v>
      </c>
      <c r="Q715" s="4">
        <f t="shared" si="35"/>
        <v>227</v>
      </c>
      <c r="R715" s="4">
        <f t="shared" si="35"/>
        <v>177</v>
      </c>
      <c r="S715" s="4">
        <f t="shared" si="35"/>
        <v>0</v>
      </c>
      <c r="T715" s="4">
        <f t="shared" si="36"/>
        <v>788</v>
      </c>
    </row>
    <row r="716" spans="1:20" s="6" customFormat="1" ht="15">
      <c r="A716" s="6" t="str">
        <f>SQL!A712</f>
        <v>Primera</v>
      </c>
      <c r="B716" s="6">
        <f>SQL!B712</f>
        <v>5130</v>
      </c>
      <c r="C716" s="6">
        <f>SQL!C712</f>
        <v>0</v>
      </c>
      <c r="D716" s="6">
        <f>SQL!D712</f>
        <v>0</v>
      </c>
      <c r="E716" s="6">
        <f>SQL!E712</f>
        <v>0</v>
      </c>
      <c r="F716" s="6">
        <f>SQL!F712</f>
        <v>0</v>
      </c>
      <c r="G716" s="6">
        <f>SQL!G712</f>
        <v>0</v>
      </c>
      <c r="H716" s="6">
        <f>SQL!H712</f>
        <v>0</v>
      </c>
      <c r="I716" s="6">
        <f>SQL!I712</f>
        <v>3437</v>
      </c>
      <c r="J716" s="6">
        <f>SQL!J712</f>
        <v>6</v>
      </c>
      <c r="K716" s="6">
        <f>SQL!K712</f>
        <v>51</v>
      </c>
      <c r="L716" s="6">
        <f>SQL!L712</f>
        <v>46</v>
      </c>
      <c r="M716" s="6">
        <f>SQL!M712</f>
        <v>0</v>
      </c>
      <c r="N716" s="6">
        <f>SQL!N712</f>
        <v>0</v>
      </c>
      <c r="O716" s="4">
        <f t="shared" si="34"/>
        <v>3437</v>
      </c>
      <c r="P716" s="4">
        <f t="shared" si="35"/>
        <v>6</v>
      </c>
      <c r="Q716" s="4">
        <f t="shared" si="35"/>
        <v>51</v>
      </c>
      <c r="R716" s="4">
        <f t="shared" si="35"/>
        <v>46</v>
      </c>
      <c r="S716" s="4">
        <f t="shared" si="35"/>
        <v>0</v>
      </c>
      <c r="T716" s="4">
        <f t="shared" si="36"/>
        <v>0</v>
      </c>
    </row>
    <row r="717" spans="1:20" s="6" customFormat="1" ht="15">
      <c r="A717" s="6" t="str">
        <f>SQL!A713</f>
        <v>Princeton</v>
      </c>
      <c r="B717" s="6">
        <f>SQL!B713</f>
        <v>13894</v>
      </c>
      <c r="C717" s="6">
        <f>SQL!C713</f>
        <v>0</v>
      </c>
      <c r="D717" s="6">
        <f>SQL!D713</f>
        <v>0</v>
      </c>
      <c r="E717" s="6">
        <f>SQL!E713</f>
        <v>0</v>
      </c>
      <c r="F717" s="6">
        <f>SQL!F713</f>
        <v>0</v>
      </c>
      <c r="G717" s="6">
        <f>SQL!G713</f>
        <v>0</v>
      </c>
      <c r="H717" s="6">
        <f>SQL!H713</f>
        <v>0</v>
      </c>
      <c r="I717" s="6">
        <f>SQL!I713</f>
        <v>9465</v>
      </c>
      <c r="J717" s="6">
        <f>SQL!J713</f>
        <v>793</v>
      </c>
      <c r="K717" s="6">
        <f>SQL!K713</f>
        <v>2131</v>
      </c>
      <c r="L717" s="6">
        <f>SQL!L713</f>
        <v>1136</v>
      </c>
      <c r="M717" s="6">
        <f>SQL!M713</f>
        <v>1641</v>
      </c>
      <c r="N717" s="6">
        <f>SQL!N713</f>
        <v>9942</v>
      </c>
      <c r="O717" s="4">
        <f t="shared" si="34"/>
        <v>9465</v>
      </c>
      <c r="P717" s="4">
        <f t="shared" si="35"/>
        <v>793</v>
      </c>
      <c r="Q717" s="4">
        <f t="shared" si="35"/>
        <v>2131</v>
      </c>
      <c r="R717" s="4">
        <f t="shared" si="35"/>
        <v>1136</v>
      </c>
      <c r="S717" s="4">
        <f t="shared" si="35"/>
        <v>1641</v>
      </c>
      <c r="T717" s="4">
        <f t="shared" si="36"/>
        <v>9942</v>
      </c>
    </row>
    <row r="718" spans="1:20" s="6" customFormat="1" ht="15">
      <c r="A718" s="6" t="str">
        <f>SQL!A714</f>
        <v>Progreso</v>
      </c>
      <c r="B718" s="6">
        <f>SQL!B714</f>
        <v>5944</v>
      </c>
      <c r="C718" s="6">
        <f>SQL!C714</f>
        <v>0</v>
      </c>
      <c r="D718" s="6">
        <f>SQL!D714</f>
        <v>0</v>
      </c>
      <c r="E718" s="6">
        <f>SQL!E714</f>
        <v>0</v>
      </c>
      <c r="F718" s="6">
        <f>SQL!F714</f>
        <v>0</v>
      </c>
      <c r="G718" s="6">
        <f>SQL!G714</f>
        <v>0</v>
      </c>
      <c r="H718" s="6">
        <f>SQL!H714</f>
        <v>0</v>
      </c>
      <c r="I718" s="6">
        <f>SQL!I714</f>
        <v>2965</v>
      </c>
      <c r="J718" s="6">
        <f>SQL!J714</f>
        <v>2024</v>
      </c>
      <c r="K718" s="6">
        <f>SQL!K714</f>
        <v>4044</v>
      </c>
      <c r="L718" s="6">
        <f>SQL!L714</f>
        <v>4051</v>
      </c>
      <c r="M718" s="6">
        <f>SQL!M714</f>
        <v>2654</v>
      </c>
      <c r="N718" s="6">
        <f>SQL!N714</f>
        <v>2338</v>
      </c>
      <c r="O718" s="4">
        <f t="shared" si="34"/>
        <v>2965</v>
      </c>
      <c r="P718" s="4">
        <f t="shared" si="35"/>
        <v>2024</v>
      </c>
      <c r="Q718" s="4">
        <f t="shared" si="35"/>
        <v>4044</v>
      </c>
      <c r="R718" s="4">
        <f t="shared" si="35"/>
        <v>4051</v>
      </c>
      <c r="S718" s="4">
        <f t="shared" si="35"/>
        <v>2654</v>
      </c>
      <c r="T718" s="4">
        <f t="shared" si="36"/>
        <v>2338</v>
      </c>
    </row>
    <row r="719" spans="1:20" s="6" customFormat="1" ht="15">
      <c r="A719" s="6" t="str">
        <f>SQL!A715</f>
        <v>Prosper</v>
      </c>
      <c r="B719" s="6">
        <f>SQL!B715</f>
        <v>24579</v>
      </c>
      <c r="C719" s="6">
        <f>SQL!C715</f>
        <v>0</v>
      </c>
      <c r="D719" s="6">
        <f>SQL!D715</f>
        <v>0</v>
      </c>
      <c r="E719" s="6">
        <f>SQL!E715</f>
        <v>0</v>
      </c>
      <c r="F719" s="6">
        <f>SQL!F715</f>
        <v>0</v>
      </c>
      <c r="G719" s="6">
        <f>SQL!G715</f>
        <v>0</v>
      </c>
      <c r="H719" s="6">
        <f>SQL!H715</f>
        <v>0</v>
      </c>
      <c r="I719" s="6">
        <f>SQL!I715</f>
        <v>1975</v>
      </c>
      <c r="J719" s="6">
        <f>SQL!J715</f>
        <v>399</v>
      </c>
      <c r="K719" s="6">
        <f>SQL!K715</f>
        <v>2019</v>
      </c>
      <c r="L719" s="6">
        <f>SQL!L715</f>
        <v>2101</v>
      </c>
      <c r="M719" s="6">
        <f>SQL!M715</f>
        <v>374</v>
      </c>
      <c r="N719" s="6">
        <f>SQL!N715</f>
        <v>1953</v>
      </c>
      <c r="O719" s="4">
        <f t="shared" si="34"/>
        <v>1975</v>
      </c>
      <c r="P719" s="4">
        <f t="shared" si="35"/>
        <v>399</v>
      </c>
      <c r="Q719" s="4">
        <f t="shared" si="35"/>
        <v>2019</v>
      </c>
      <c r="R719" s="4">
        <f t="shared" si="35"/>
        <v>2101</v>
      </c>
      <c r="S719" s="4">
        <f t="shared" si="35"/>
        <v>374</v>
      </c>
      <c r="T719" s="4">
        <f t="shared" si="36"/>
        <v>1953</v>
      </c>
    </row>
    <row r="720" spans="1:20" s="6" customFormat="1" ht="15">
      <c r="A720" s="6" t="str">
        <f>SQL!A716</f>
        <v>Providence Village</v>
      </c>
      <c r="B720" s="6">
        <f>SQL!B716</f>
        <v>7377</v>
      </c>
      <c r="C720" s="6">
        <f>SQL!C716</f>
        <v>0</v>
      </c>
      <c r="D720" s="6">
        <f>SQL!D716</f>
        <v>0</v>
      </c>
      <c r="E720" s="6">
        <f>SQL!E716</f>
        <v>0</v>
      </c>
      <c r="F720" s="6">
        <f>SQL!F716</f>
        <v>0</v>
      </c>
      <c r="G720" s="6">
        <f>SQL!G716</f>
        <v>0</v>
      </c>
      <c r="H720" s="6">
        <f>SQL!H716</f>
        <v>0</v>
      </c>
      <c r="I720" s="6">
        <f>SQL!I716</f>
        <v>291</v>
      </c>
      <c r="J720" s="6">
        <f>SQL!J716</f>
        <v>33</v>
      </c>
      <c r="K720" s="6">
        <f>SQL!K716</f>
        <v>401</v>
      </c>
      <c r="L720" s="6">
        <f>SQL!L716</f>
        <v>270</v>
      </c>
      <c r="M720" s="6">
        <f>SQL!M716</f>
        <v>0</v>
      </c>
      <c r="N720" s="6">
        <f>SQL!N716</f>
        <v>443</v>
      </c>
      <c r="O720" s="4">
        <f t="shared" si="34"/>
        <v>291</v>
      </c>
      <c r="P720" s="4">
        <f t="shared" si="35"/>
        <v>33</v>
      </c>
      <c r="Q720" s="4">
        <f t="shared" si="35"/>
        <v>401</v>
      </c>
      <c r="R720" s="4">
        <f t="shared" si="35"/>
        <v>270</v>
      </c>
      <c r="S720" s="4">
        <f t="shared" si="35"/>
        <v>0</v>
      </c>
      <c r="T720" s="4">
        <f t="shared" si="36"/>
        <v>443</v>
      </c>
    </row>
    <row r="721" spans="1:20" s="6" customFormat="1" ht="15">
      <c r="A721" s="6" t="str">
        <f>SQL!A717</f>
        <v>Quanah</v>
      </c>
      <c r="B721" s="6">
        <f>SQL!B717</f>
        <v>2487</v>
      </c>
      <c r="C721" s="6">
        <f>SQL!C717</f>
        <v>0</v>
      </c>
      <c r="D721" s="6">
        <f>SQL!D717</f>
        <v>0</v>
      </c>
      <c r="E721" s="6">
        <f>SQL!E717</f>
        <v>0</v>
      </c>
      <c r="F721" s="6">
        <f>SQL!F717</f>
        <v>0</v>
      </c>
      <c r="G721" s="6">
        <f>SQL!G717</f>
        <v>0</v>
      </c>
      <c r="H721" s="6">
        <f>SQL!H717</f>
        <v>0</v>
      </c>
      <c r="I721" s="6">
        <f>SQL!I717</f>
        <v>904</v>
      </c>
      <c r="J721" s="6">
        <f>SQL!J717</f>
        <v>0</v>
      </c>
      <c r="K721" s="6">
        <f>SQL!K717</f>
        <v>0</v>
      </c>
      <c r="L721" s="6">
        <f>SQL!L717</f>
        <v>0</v>
      </c>
      <c r="M721" s="6">
        <f>SQL!M717</f>
        <v>0</v>
      </c>
      <c r="N721" s="6">
        <f>SQL!N717</f>
        <v>904</v>
      </c>
      <c r="O721" s="4">
        <f t="shared" si="34"/>
        <v>904</v>
      </c>
      <c r="P721" s="4">
        <f t="shared" si="35"/>
        <v>0</v>
      </c>
      <c r="Q721" s="4">
        <f t="shared" si="35"/>
        <v>0</v>
      </c>
      <c r="R721" s="4">
        <f t="shared" si="35"/>
        <v>0</v>
      </c>
      <c r="S721" s="4">
        <f t="shared" si="35"/>
        <v>0</v>
      </c>
      <c r="T721" s="4">
        <f t="shared" si="36"/>
        <v>904</v>
      </c>
    </row>
    <row r="722" spans="1:20" s="6" customFormat="1" ht="15">
      <c r="A722" s="6" t="str">
        <f>SQL!A718</f>
        <v>Queen City</v>
      </c>
      <c r="B722" s="6">
        <f>SQL!B718</f>
        <v>1436</v>
      </c>
      <c r="C722" s="6">
        <f>SQL!C718</f>
        <v>0</v>
      </c>
      <c r="D722" s="6">
        <f>SQL!D718</f>
        <v>0</v>
      </c>
      <c r="E722" s="6">
        <f>SQL!E718</f>
        <v>0</v>
      </c>
      <c r="F722" s="6">
        <f>SQL!F718</f>
        <v>0</v>
      </c>
      <c r="G722" s="6">
        <f>SQL!G718</f>
        <v>0</v>
      </c>
      <c r="H722" s="6">
        <f>SQL!H718</f>
        <v>0</v>
      </c>
      <c r="I722" s="6">
        <f>SQL!I718</f>
        <v>381</v>
      </c>
      <c r="J722" s="6">
        <f>SQL!J718</f>
        <v>129</v>
      </c>
      <c r="K722" s="6">
        <f>SQL!K718</f>
        <v>92</v>
      </c>
      <c r="L722" s="6">
        <f>SQL!L718</f>
        <v>152</v>
      </c>
      <c r="M722" s="6">
        <f>SQL!M718</f>
        <v>107</v>
      </c>
      <c r="N722" s="6">
        <f>SQL!N718</f>
        <v>336</v>
      </c>
      <c r="O722" s="4">
        <f t="shared" si="34"/>
        <v>381</v>
      </c>
      <c r="P722" s="4">
        <f t="shared" si="35"/>
        <v>129</v>
      </c>
      <c r="Q722" s="4">
        <f t="shared" si="35"/>
        <v>92</v>
      </c>
      <c r="R722" s="4">
        <f t="shared" si="35"/>
        <v>152</v>
      </c>
      <c r="S722" s="4">
        <f t="shared" si="35"/>
        <v>107</v>
      </c>
      <c r="T722" s="4">
        <f t="shared" si="36"/>
        <v>336</v>
      </c>
    </row>
    <row r="723" spans="1:20" s="6" customFormat="1" ht="15">
      <c r="A723" s="6" t="str">
        <f>SQL!A719</f>
        <v>Quinlan</v>
      </c>
      <c r="B723" s="6">
        <f>SQL!B719</f>
        <v>1524</v>
      </c>
      <c r="C723" s="6">
        <f>SQL!C719</f>
        <v>0</v>
      </c>
      <c r="D723" s="6">
        <f>SQL!D719</f>
        <v>0</v>
      </c>
      <c r="E723" s="6">
        <f>SQL!E719</f>
        <v>0</v>
      </c>
      <c r="F723" s="6">
        <f>SQL!F719</f>
        <v>0</v>
      </c>
      <c r="G723" s="6">
        <f>SQL!G719</f>
        <v>0</v>
      </c>
      <c r="H723" s="6">
        <f>SQL!H719</f>
        <v>0</v>
      </c>
      <c r="I723" s="6">
        <f>SQL!I719</f>
        <v>392</v>
      </c>
      <c r="J723" s="6">
        <f>SQL!J719</f>
        <v>56</v>
      </c>
      <c r="K723" s="6">
        <f>SQL!K719</f>
        <v>308</v>
      </c>
      <c r="L723" s="6">
        <f>SQL!L719</f>
        <v>239</v>
      </c>
      <c r="M723" s="6">
        <f>SQL!M719</f>
        <v>95</v>
      </c>
      <c r="N723" s="6">
        <f>SQL!N719</f>
        <v>423</v>
      </c>
      <c r="O723" s="4">
        <f t="shared" si="34"/>
        <v>392</v>
      </c>
      <c r="P723" s="4">
        <f t="shared" si="35"/>
        <v>56</v>
      </c>
      <c r="Q723" s="4">
        <f t="shared" si="35"/>
        <v>308</v>
      </c>
      <c r="R723" s="4">
        <f t="shared" si="35"/>
        <v>239</v>
      </c>
      <c r="S723" s="4">
        <f t="shared" si="35"/>
        <v>95</v>
      </c>
      <c r="T723" s="4">
        <f t="shared" si="36"/>
        <v>423</v>
      </c>
    </row>
    <row r="724" spans="1:20" s="6" customFormat="1" ht="15">
      <c r="A724" s="6" t="str">
        <f>SQL!A720</f>
        <v>Quitman</v>
      </c>
      <c r="B724" s="6">
        <f>SQL!B720</f>
        <v>1849</v>
      </c>
      <c r="C724" s="6">
        <f>SQL!C720</f>
        <v>0</v>
      </c>
      <c r="D724" s="6">
        <f>SQL!D720</f>
        <v>0</v>
      </c>
      <c r="E724" s="6">
        <f>SQL!E720</f>
        <v>0</v>
      </c>
      <c r="F724" s="6">
        <f>SQL!F720</f>
        <v>0</v>
      </c>
      <c r="G724" s="6">
        <f>SQL!G720</f>
        <v>0</v>
      </c>
      <c r="H724" s="6">
        <f>SQL!H720</f>
        <v>0</v>
      </c>
      <c r="I724" s="6">
        <f>SQL!I720</f>
        <v>97</v>
      </c>
      <c r="J724" s="6">
        <f>SQL!J720</f>
        <v>147</v>
      </c>
      <c r="K724" s="6">
        <f>SQL!K720</f>
        <v>460</v>
      </c>
      <c r="L724" s="6">
        <f>SQL!L720</f>
        <v>461</v>
      </c>
      <c r="M724" s="6">
        <f>SQL!M720</f>
        <v>77</v>
      </c>
      <c r="N724" s="6">
        <f>SQL!N720</f>
        <v>140</v>
      </c>
      <c r="O724" s="4">
        <f t="shared" si="34"/>
        <v>97</v>
      </c>
      <c r="P724" s="4">
        <f t="shared" si="35"/>
        <v>147</v>
      </c>
      <c r="Q724" s="4">
        <f t="shared" si="35"/>
        <v>460</v>
      </c>
      <c r="R724" s="4">
        <f t="shared" si="35"/>
        <v>461</v>
      </c>
      <c r="S724" s="4">
        <f t="shared" si="35"/>
        <v>77</v>
      </c>
      <c r="T724" s="4">
        <f t="shared" si="36"/>
        <v>140</v>
      </c>
    </row>
    <row r="725" spans="1:20" s="6" customFormat="1" ht="15">
      <c r="A725" s="6" t="str">
        <f>SQL!A721</f>
        <v>Ralls</v>
      </c>
      <c r="B725" s="6">
        <f>SQL!B721</f>
        <v>1806</v>
      </c>
      <c r="C725" s="6">
        <f>SQL!C721</f>
        <v>0</v>
      </c>
      <c r="D725" s="6">
        <f>SQL!D721</f>
        <v>0</v>
      </c>
      <c r="E725" s="6">
        <f>SQL!E721</f>
        <v>0</v>
      </c>
      <c r="F725" s="6">
        <f>SQL!F721</f>
        <v>0</v>
      </c>
      <c r="G725" s="6">
        <f>SQL!G721</f>
        <v>0</v>
      </c>
      <c r="H725" s="6">
        <f>SQL!H721</f>
        <v>0</v>
      </c>
      <c r="I725" s="6">
        <f>SQL!I721</f>
        <v>1095</v>
      </c>
      <c r="J725" s="6">
        <f>SQL!J721</f>
        <v>51</v>
      </c>
      <c r="K725" s="6">
        <f>SQL!K721</f>
        <v>64</v>
      </c>
      <c r="L725" s="6">
        <f>SQL!L721</f>
        <v>98</v>
      </c>
      <c r="M725" s="6">
        <f>SQL!M721</f>
        <v>2</v>
      </c>
      <c r="N725" s="6">
        <f>SQL!N721</f>
        <v>1111</v>
      </c>
      <c r="O725" s="4">
        <f t="shared" si="34"/>
        <v>1095</v>
      </c>
      <c r="P725" s="4">
        <f t="shared" si="35"/>
        <v>51</v>
      </c>
      <c r="Q725" s="4">
        <f t="shared" si="35"/>
        <v>64</v>
      </c>
      <c r="R725" s="4">
        <f t="shared" si="35"/>
        <v>98</v>
      </c>
      <c r="S725" s="4">
        <f t="shared" si="35"/>
        <v>2</v>
      </c>
      <c r="T725" s="4">
        <f t="shared" si="36"/>
        <v>1111</v>
      </c>
    </row>
    <row r="726" spans="1:20" s="6" customFormat="1" ht="15">
      <c r="A726" s="6" t="str">
        <f>SQL!A722</f>
        <v>Rancho Viejo</v>
      </c>
      <c r="B726" s="6">
        <f>SQL!B722</f>
        <v>2460</v>
      </c>
      <c r="C726" s="6">
        <f>SQL!C722</f>
        <v>128</v>
      </c>
      <c r="D726" s="6">
        <f>SQL!D722</f>
        <v>0</v>
      </c>
      <c r="E726" s="6">
        <f>SQL!E722</f>
        <v>12</v>
      </c>
      <c r="F726" s="6">
        <f>SQL!F722</f>
        <v>1</v>
      </c>
      <c r="G726" s="6">
        <f>SQL!G722</f>
        <v>0</v>
      </c>
      <c r="H726" s="6">
        <f>SQL!H722</f>
        <v>139</v>
      </c>
      <c r="I726" s="6">
        <f>SQL!I722</f>
        <v>1659</v>
      </c>
      <c r="J726" s="6">
        <f>SQL!J722</f>
        <v>127</v>
      </c>
      <c r="K726" s="6">
        <f>SQL!K722</f>
        <v>451</v>
      </c>
      <c r="L726" s="6">
        <f>SQL!L722</f>
        <v>96</v>
      </c>
      <c r="M726" s="6">
        <f>SQL!M722</f>
        <v>125</v>
      </c>
      <c r="N726" s="6">
        <f>SQL!N722</f>
        <v>2011</v>
      </c>
      <c r="O726" s="4">
        <f t="shared" si="34"/>
        <v>1787</v>
      </c>
      <c r="P726" s="4">
        <f t="shared" si="35"/>
        <v>127</v>
      </c>
      <c r="Q726" s="4">
        <f t="shared" si="35"/>
        <v>463</v>
      </c>
      <c r="R726" s="4">
        <f t="shared" si="35"/>
        <v>97</v>
      </c>
      <c r="S726" s="4">
        <f t="shared" si="35"/>
        <v>125</v>
      </c>
      <c r="T726" s="4">
        <f t="shared" si="36"/>
        <v>2150</v>
      </c>
    </row>
    <row r="727" spans="1:20" s="6" customFormat="1" ht="15">
      <c r="A727" s="6" t="str">
        <f>SQL!A723</f>
        <v>Ranger</v>
      </c>
      <c r="B727" s="6">
        <f>SQL!B723</f>
        <v>2469</v>
      </c>
      <c r="C727" s="6">
        <f>SQL!C723</f>
        <v>0</v>
      </c>
      <c r="D727" s="6">
        <f>SQL!D723</f>
        <v>0</v>
      </c>
      <c r="E727" s="6">
        <f>SQL!E723</f>
        <v>0</v>
      </c>
      <c r="F727" s="6">
        <f>SQL!F723</f>
        <v>0</v>
      </c>
      <c r="G727" s="6">
        <f>SQL!G723</f>
        <v>0</v>
      </c>
      <c r="H727" s="6">
        <f>SQL!H723</f>
        <v>0</v>
      </c>
      <c r="I727" s="6">
        <f>SQL!I723</f>
        <v>9853</v>
      </c>
      <c r="J727" s="6">
        <f>SQL!J723</f>
        <v>69</v>
      </c>
      <c r="K727" s="6">
        <f>SQL!K723</f>
        <v>345</v>
      </c>
      <c r="L727" s="6">
        <f>SQL!L723</f>
        <v>125</v>
      </c>
      <c r="M727" s="6">
        <f>SQL!M723</f>
        <v>115</v>
      </c>
      <c r="N727" s="6">
        <f>SQL!N723</f>
        <v>10025</v>
      </c>
      <c r="O727" s="4">
        <f t="shared" si="34"/>
        <v>9853</v>
      </c>
      <c r="P727" s="4">
        <f t="shared" si="35"/>
        <v>69</v>
      </c>
      <c r="Q727" s="4">
        <f t="shared" si="35"/>
        <v>345</v>
      </c>
      <c r="R727" s="4">
        <f t="shared" si="35"/>
        <v>125</v>
      </c>
      <c r="S727" s="4">
        <f t="shared" si="35"/>
        <v>115</v>
      </c>
      <c r="T727" s="4">
        <f t="shared" si="36"/>
        <v>10025</v>
      </c>
    </row>
    <row r="728" spans="1:20" s="6" customFormat="1" ht="15">
      <c r="A728" s="6" t="str">
        <f>SQL!A724</f>
        <v>Ransom Canyon</v>
      </c>
      <c r="B728" s="6">
        <f>SQL!B724</f>
        <v>1124</v>
      </c>
      <c r="C728" s="6">
        <f>SQL!C724</f>
        <v>0</v>
      </c>
      <c r="D728" s="6">
        <f>SQL!D724</f>
        <v>0</v>
      </c>
      <c r="E728" s="6">
        <f>SQL!E724</f>
        <v>0</v>
      </c>
      <c r="F728" s="6">
        <f>SQL!F724</f>
        <v>0</v>
      </c>
      <c r="G728" s="6">
        <f>SQL!G724</f>
        <v>0</v>
      </c>
      <c r="H728" s="6">
        <f>SQL!H724</f>
        <v>0</v>
      </c>
      <c r="I728" s="6">
        <f>SQL!I724</f>
        <v>33</v>
      </c>
      <c r="J728" s="6">
        <f>SQL!J724</f>
        <v>0</v>
      </c>
      <c r="K728" s="6">
        <f>SQL!K724</f>
        <v>23</v>
      </c>
      <c r="L728" s="6">
        <f>SQL!L724</f>
        <v>18</v>
      </c>
      <c r="M728" s="6">
        <f>SQL!M724</f>
        <v>0</v>
      </c>
      <c r="N728" s="6">
        <f>SQL!N724</f>
        <v>39</v>
      </c>
      <c r="O728" s="4">
        <f t="shared" si="34"/>
        <v>33</v>
      </c>
      <c r="P728" s="4">
        <f t="shared" si="35"/>
        <v>0</v>
      </c>
      <c r="Q728" s="4">
        <f t="shared" si="35"/>
        <v>23</v>
      </c>
      <c r="R728" s="4">
        <f t="shared" si="35"/>
        <v>18</v>
      </c>
      <c r="S728" s="4">
        <f t="shared" si="35"/>
        <v>0</v>
      </c>
      <c r="T728" s="4">
        <f t="shared" si="36"/>
        <v>39</v>
      </c>
    </row>
    <row r="729" spans="1:20" s="6" customFormat="1" ht="15">
      <c r="A729" s="6" t="str">
        <f>SQL!A725</f>
        <v>Raymondville</v>
      </c>
      <c r="B729" s="6">
        <f>SQL!B725</f>
        <v>10880</v>
      </c>
      <c r="C729" s="6">
        <f>SQL!C725</f>
        <v>0</v>
      </c>
      <c r="D729" s="6">
        <f>SQL!D725</f>
        <v>0</v>
      </c>
      <c r="E729" s="6">
        <f>SQL!E725</f>
        <v>0</v>
      </c>
      <c r="F729" s="6">
        <f>SQL!F725</f>
        <v>0</v>
      </c>
      <c r="G729" s="6">
        <f>SQL!G725</f>
        <v>0</v>
      </c>
      <c r="H729" s="6">
        <f>SQL!H725</f>
        <v>0</v>
      </c>
      <c r="I729" s="6">
        <f>SQL!I725</f>
        <v>4806</v>
      </c>
      <c r="J729" s="6">
        <f>SQL!J725</f>
        <v>268</v>
      </c>
      <c r="K729" s="6">
        <f>SQL!K725</f>
        <v>920</v>
      </c>
      <c r="L729" s="6">
        <f>SQL!L725</f>
        <v>610</v>
      </c>
      <c r="M729" s="6">
        <f>SQL!M725</f>
        <v>573</v>
      </c>
      <c r="N729" s="6">
        <f>SQL!N725</f>
        <v>4882</v>
      </c>
      <c r="O729" s="4">
        <f t="shared" si="34"/>
        <v>4806</v>
      </c>
      <c r="P729" s="4">
        <f t="shared" si="35"/>
        <v>268</v>
      </c>
      <c r="Q729" s="4">
        <f t="shared" si="35"/>
        <v>920</v>
      </c>
      <c r="R729" s="4">
        <f t="shared" si="35"/>
        <v>610</v>
      </c>
      <c r="S729" s="4">
        <f t="shared" si="35"/>
        <v>573</v>
      </c>
      <c r="T729" s="4">
        <f t="shared" si="36"/>
        <v>4882</v>
      </c>
    </row>
    <row r="730" spans="1:20" s="6" customFormat="1" ht="15">
      <c r="A730" s="6" t="str">
        <f>SQL!A726</f>
        <v>Red Oak</v>
      </c>
      <c r="B730" s="6">
        <f>SQL!B726</f>
        <v>13464</v>
      </c>
      <c r="C730" s="6">
        <f>SQL!C726</f>
        <v>0</v>
      </c>
      <c r="D730" s="6">
        <f>SQL!D726</f>
        <v>0</v>
      </c>
      <c r="E730" s="6">
        <f>SQL!E726</f>
        <v>0</v>
      </c>
      <c r="F730" s="6">
        <f>SQL!F726</f>
        <v>0</v>
      </c>
      <c r="G730" s="6">
        <f>SQL!G726</f>
        <v>0</v>
      </c>
      <c r="H730" s="6">
        <f>SQL!H726</f>
        <v>0</v>
      </c>
      <c r="I730" s="6">
        <f>SQL!I726</f>
        <v>1092</v>
      </c>
      <c r="J730" s="6">
        <f>SQL!J726</f>
        <v>614</v>
      </c>
      <c r="K730" s="6">
        <f>SQL!K726</f>
        <v>2600</v>
      </c>
      <c r="L730" s="6">
        <f>SQL!L726</f>
        <v>2590</v>
      </c>
      <c r="M730" s="6">
        <f>SQL!M726</f>
        <v>778</v>
      </c>
      <c r="N730" s="6">
        <f>SQL!N726</f>
        <v>947</v>
      </c>
      <c r="O730" s="4">
        <f t="shared" si="34"/>
        <v>1092</v>
      </c>
      <c r="P730" s="4">
        <f t="shared" si="35"/>
        <v>614</v>
      </c>
      <c r="Q730" s="4">
        <f t="shared" si="35"/>
        <v>2600</v>
      </c>
      <c r="R730" s="4">
        <f t="shared" si="35"/>
        <v>2590</v>
      </c>
      <c r="S730" s="4">
        <f t="shared" si="35"/>
        <v>778</v>
      </c>
      <c r="T730" s="4">
        <f t="shared" si="36"/>
        <v>947</v>
      </c>
    </row>
    <row r="731" spans="1:20" s="6" customFormat="1" ht="15">
      <c r="A731" s="6" t="str">
        <f>SQL!A727</f>
        <v>Refugio</v>
      </c>
      <c r="B731" s="6">
        <f>SQL!B727</f>
        <v>2734</v>
      </c>
      <c r="C731" s="6">
        <f>SQL!C727</f>
        <v>0</v>
      </c>
      <c r="D731" s="6">
        <f>SQL!D727</f>
        <v>0</v>
      </c>
      <c r="E731" s="6">
        <f>SQL!E727</f>
        <v>0</v>
      </c>
      <c r="F731" s="6">
        <f>SQL!F727</f>
        <v>0</v>
      </c>
      <c r="G731" s="6">
        <f>SQL!G727</f>
        <v>0</v>
      </c>
      <c r="H731" s="6">
        <f>SQL!H727</f>
        <v>0</v>
      </c>
      <c r="I731" s="6">
        <f>SQL!I727</f>
        <v>14638</v>
      </c>
      <c r="J731" s="6">
        <f>SQL!J727</f>
        <v>0</v>
      </c>
      <c r="K731" s="6">
        <f>SQL!K727</f>
        <v>2102</v>
      </c>
      <c r="L731" s="6">
        <f>SQL!L727</f>
        <v>1397</v>
      </c>
      <c r="M731" s="6">
        <f>SQL!M727</f>
        <v>7</v>
      </c>
      <c r="N731" s="6">
        <f>SQL!N727</f>
        <v>15244</v>
      </c>
      <c r="O731" s="4">
        <f t="shared" si="34"/>
        <v>14638</v>
      </c>
      <c r="P731" s="4">
        <f t="shared" si="35"/>
        <v>0</v>
      </c>
      <c r="Q731" s="4">
        <f t="shared" si="35"/>
        <v>2102</v>
      </c>
      <c r="R731" s="4">
        <f t="shared" si="35"/>
        <v>1397</v>
      </c>
      <c r="S731" s="4">
        <f t="shared" si="35"/>
        <v>7</v>
      </c>
      <c r="T731" s="4">
        <f t="shared" si="36"/>
        <v>15244</v>
      </c>
    </row>
    <row r="732" spans="1:20" s="6" customFormat="1" ht="15">
      <c r="A732" s="6" t="str">
        <f>SQL!A728</f>
        <v>Reno (Lamar County)</v>
      </c>
      <c r="B732" s="6">
        <f>SQL!B728</f>
        <v>3346</v>
      </c>
      <c r="C732" s="6">
        <f>SQL!C728</f>
        <v>0</v>
      </c>
      <c r="D732" s="6">
        <f>SQL!D728</f>
        <v>0</v>
      </c>
      <c r="E732" s="6">
        <f>SQL!E728</f>
        <v>0</v>
      </c>
      <c r="F732" s="6">
        <f>SQL!F728</f>
        <v>0</v>
      </c>
      <c r="G732" s="6">
        <f>SQL!G728</f>
        <v>0</v>
      </c>
      <c r="H732" s="6">
        <f>SQL!H728</f>
        <v>0</v>
      </c>
      <c r="I732" s="6">
        <f>SQL!I728</f>
        <v>340</v>
      </c>
      <c r="J732" s="6">
        <f>SQL!J728</f>
        <v>12</v>
      </c>
      <c r="K732" s="6">
        <f>SQL!K728</f>
        <v>197</v>
      </c>
      <c r="L732" s="6">
        <f>SQL!L728</f>
        <v>120</v>
      </c>
      <c r="M732" s="6">
        <f>SQL!M728</f>
        <v>83</v>
      </c>
      <c r="N732" s="6">
        <f>SQL!N728</f>
        <v>835</v>
      </c>
      <c r="O732" s="4">
        <f t="shared" si="34"/>
        <v>340</v>
      </c>
      <c r="P732" s="4">
        <f t="shared" si="35"/>
        <v>12</v>
      </c>
      <c r="Q732" s="4">
        <f t="shared" si="35"/>
        <v>197</v>
      </c>
      <c r="R732" s="4">
        <f t="shared" si="35"/>
        <v>120</v>
      </c>
      <c r="S732" s="4">
        <f t="shared" si="35"/>
        <v>83</v>
      </c>
      <c r="T732" s="4">
        <f t="shared" si="36"/>
        <v>835</v>
      </c>
    </row>
    <row r="733" spans="1:20" s="6" customFormat="1" ht="15">
      <c r="A733" s="6" t="str">
        <f>SQL!A729</f>
        <v>Reno (Parker County)</v>
      </c>
      <c r="B733" s="6">
        <f>SQL!B729</f>
        <v>3204</v>
      </c>
      <c r="C733" s="6">
        <f>SQL!C729</f>
        <v>0</v>
      </c>
      <c r="D733" s="6">
        <f>SQL!D729</f>
        <v>0</v>
      </c>
      <c r="E733" s="6">
        <f>SQL!E729</f>
        <v>0</v>
      </c>
      <c r="F733" s="6">
        <f>SQL!F729</f>
        <v>0</v>
      </c>
      <c r="G733" s="6">
        <f>SQL!G729</f>
        <v>0</v>
      </c>
      <c r="H733" s="6">
        <f>SQL!H729</f>
        <v>0</v>
      </c>
      <c r="I733" s="6">
        <f>SQL!I729</f>
        <v>3209</v>
      </c>
      <c r="J733" s="6">
        <f>SQL!J729</f>
        <v>115</v>
      </c>
      <c r="K733" s="6">
        <f>SQL!K729</f>
        <v>1152</v>
      </c>
      <c r="L733" s="6">
        <f>SQL!L729</f>
        <v>793</v>
      </c>
      <c r="M733" s="6">
        <f>SQL!M729</f>
        <v>1</v>
      </c>
      <c r="N733" s="6">
        <f>SQL!N729</f>
        <v>3681</v>
      </c>
      <c r="O733" s="4">
        <f t="shared" si="34"/>
        <v>3209</v>
      </c>
      <c r="P733" s="4">
        <f t="shared" si="35"/>
        <v>115</v>
      </c>
      <c r="Q733" s="4">
        <f t="shared" si="35"/>
        <v>1152</v>
      </c>
      <c r="R733" s="4">
        <f t="shared" si="35"/>
        <v>793</v>
      </c>
      <c r="S733" s="4">
        <f t="shared" si="35"/>
        <v>1</v>
      </c>
      <c r="T733" s="4">
        <f t="shared" si="36"/>
        <v>3681</v>
      </c>
    </row>
    <row r="734" spans="1:20" s="6" customFormat="1" ht="15">
      <c r="A734" s="6" t="str">
        <f>SQL!A730</f>
        <v>Rhome</v>
      </c>
      <c r="B734" s="6">
        <f>SQL!B730</f>
        <v>1845</v>
      </c>
      <c r="C734" s="6">
        <f>SQL!C730</f>
        <v>0</v>
      </c>
      <c r="D734" s="6">
        <f>SQL!D730</f>
        <v>0</v>
      </c>
      <c r="E734" s="6">
        <f>SQL!E730</f>
        <v>0</v>
      </c>
      <c r="F734" s="6">
        <f>SQL!F730</f>
        <v>0</v>
      </c>
      <c r="G734" s="6">
        <f>SQL!G730</f>
        <v>0</v>
      </c>
      <c r="H734" s="6">
        <f>SQL!H730</f>
        <v>0</v>
      </c>
      <c r="I734" s="6">
        <f>SQL!I730</f>
        <v>1352</v>
      </c>
      <c r="J734" s="6">
        <f>SQL!J730</f>
        <v>1047</v>
      </c>
      <c r="K734" s="6">
        <f>SQL!K730</f>
        <v>904</v>
      </c>
      <c r="L734" s="6">
        <f>SQL!L730</f>
        <v>1620</v>
      </c>
      <c r="M734" s="6">
        <f>SQL!M730</f>
        <v>1328</v>
      </c>
      <c r="N734" s="6">
        <f>SQL!N730</f>
        <v>656</v>
      </c>
      <c r="O734" s="4">
        <f t="shared" si="34"/>
        <v>1352</v>
      </c>
      <c r="P734" s="4">
        <f t="shared" si="35"/>
        <v>1047</v>
      </c>
      <c r="Q734" s="4">
        <f t="shared" si="35"/>
        <v>904</v>
      </c>
      <c r="R734" s="4">
        <f t="shared" si="35"/>
        <v>1620</v>
      </c>
      <c r="S734" s="4">
        <f t="shared" si="35"/>
        <v>1328</v>
      </c>
      <c r="T734" s="4">
        <f t="shared" si="36"/>
        <v>656</v>
      </c>
    </row>
    <row r="735" spans="1:20" s="6" customFormat="1" ht="15">
      <c r="A735" s="6" t="str">
        <f>SQL!A731</f>
        <v>Rice</v>
      </c>
      <c r="B735" s="6">
        <f>SQL!B731</f>
        <v>974</v>
      </c>
      <c r="C735" s="6">
        <f>SQL!C731</f>
        <v>1</v>
      </c>
      <c r="D735" s="6">
        <f>SQL!D731</f>
        <v>0</v>
      </c>
      <c r="E735" s="6">
        <f>SQL!E731</f>
        <v>0</v>
      </c>
      <c r="F735" s="6">
        <f>SQL!F731</f>
        <v>0</v>
      </c>
      <c r="G735" s="6">
        <f>SQL!G731</f>
        <v>0</v>
      </c>
      <c r="H735" s="6">
        <f>SQL!H731</f>
        <v>1</v>
      </c>
      <c r="I735" s="6">
        <f>SQL!I731</f>
        <v>21014</v>
      </c>
      <c r="J735" s="6">
        <f>SQL!J731</f>
        <v>729</v>
      </c>
      <c r="K735" s="6">
        <f>SQL!K731</f>
        <v>3228</v>
      </c>
      <c r="L735" s="6">
        <f>SQL!L731</f>
        <v>2305</v>
      </c>
      <c r="M735" s="6">
        <f>SQL!M731</f>
        <v>1380</v>
      </c>
      <c r="N735" s="6">
        <f>SQL!N731</f>
        <v>21271</v>
      </c>
      <c r="O735" s="4">
        <f t="shared" si="34"/>
        <v>21015</v>
      </c>
      <c r="P735" s="4">
        <f t="shared" si="35"/>
        <v>729</v>
      </c>
      <c r="Q735" s="4">
        <f t="shared" si="35"/>
        <v>3228</v>
      </c>
      <c r="R735" s="4">
        <f t="shared" si="35"/>
        <v>2305</v>
      </c>
      <c r="S735" s="4">
        <f t="shared" si="35"/>
        <v>1380</v>
      </c>
      <c r="T735" s="4">
        <f t="shared" si="36"/>
        <v>21272</v>
      </c>
    </row>
    <row r="736" spans="1:20" s="6" customFormat="1" ht="15">
      <c r="A736" s="6" t="str">
        <f>SQL!A732</f>
        <v>Richardson</v>
      </c>
      <c r="B736" s="6">
        <f>SQL!B732</f>
        <v>121323</v>
      </c>
      <c r="C736" s="6">
        <f>SQL!C732</f>
        <v>12</v>
      </c>
      <c r="D736" s="6">
        <f>SQL!D732</f>
        <v>0</v>
      </c>
      <c r="E736" s="6">
        <f>SQL!E732</f>
        <v>14</v>
      </c>
      <c r="F736" s="6">
        <f>SQL!F732</f>
        <v>33</v>
      </c>
      <c r="G736" s="6">
        <f>SQL!G732</f>
        <v>0</v>
      </c>
      <c r="H736" s="6">
        <f>SQL!H732</f>
        <v>0</v>
      </c>
      <c r="I736" s="6">
        <f>SQL!I732</f>
        <v>12625</v>
      </c>
      <c r="J736" s="6">
        <f>SQL!J732</f>
        <v>5325</v>
      </c>
      <c r="K736" s="6">
        <f>SQL!K732</f>
        <v>27824</v>
      </c>
      <c r="L736" s="6">
        <f>SQL!L732</f>
        <v>25228</v>
      </c>
      <c r="M736" s="6">
        <f>SQL!M732</f>
        <v>8216</v>
      </c>
      <c r="N736" s="6">
        <f>SQL!N732</f>
        <v>12327</v>
      </c>
      <c r="O736" s="4">
        <f t="shared" si="34"/>
        <v>12637</v>
      </c>
      <c r="P736" s="4">
        <f t="shared" si="35"/>
        <v>5325</v>
      </c>
      <c r="Q736" s="4">
        <f t="shared" si="35"/>
        <v>27838</v>
      </c>
      <c r="R736" s="4">
        <f t="shared" si="35"/>
        <v>25261</v>
      </c>
      <c r="S736" s="4">
        <f t="shared" si="35"/>
        <v>8216</v>
      </c>
      <c r="T736" s="4">
        <f t="shared" si="36"/>
        <v>12327</v>
      </c>
    </row>
    <row r="737" spans="1:20" s="6" customFormat="1" ht="15">
      <c r="A737" s="6" t="str">
        <f>SQL!A733</f>
        <v>Richland</v>
      </c>
      <c r="B737" s="6">
        <f>SQL!B733</f>
        <v>273</v>
      </c>
      <c r="C737" s="6">
        <f>SQL!C733</f>
        <v>0</v>
      </c>
      <c r="D737" s="6">
        <f>SQL!D733</f>
        <v>0</v>
      </c>
      <c r="E737" s="6">
        <f>SQL!E733</f>
        <v>0</v>
      </c>
      <c r="F737" s="6">
        <f>SQL!F733</f>
        <v>0</v>
      </c>
      <c r="G737" s="6">
        <f>SQL!G733</f>
        <v>0</v>
      </c>
      <c r="H737" s="6">
        <f>SQL!H733</f>
        <v>0</v>
      </c>
      <c r="I737" s="6">
        <f>SQL!I733</f>
        <v>304</v>
      </c>
      <c r="J737" s="6">
        <f>SQL!J733</f>
        <v>0</v>
      </c>
      <c r="K737" s="6">
        <f>SQL!K733</f>
        <v>2220</v>
      </c>
      <c r="L737" s="6">
        <f>SQL!L733</f>
        <v>2158</v>
      </c>
      <c r="M737" s="6">
        <f>SQL!M733</f>
        <v>0</v>
      </c>
      <c r="N737" s="6">
        <f>SQL!N733</f>
        <v>366</v>
      </c>
      <c r="O737" s="4">
        <f t="shared" si="34"/>
        <v>304</v>
      </c>
      <c r="P737" s="4">
        <f t="shared" si="35"/>
        <v>0</v>
      </c>
      <c r="Q737" s="4">
        <f t="shared" si="35"/>
        <v>2220</v>
      </c>
      <c r="R737" s="4">
        <f t="shared" si="35"/>
        <v>2158</v>
      </c>
      <c r="S737" s="4">
        <f t="shared" si="35"/>
        <v>0</v>
      </c>
      <c r="T737" s="4">
        <f t="shared" si="36"/>
        <v>366</v>
      </c>
    </row>
    <row r="738" spans="1:20" s="6" customFormat="1" ht="15">
      <c r="A738" s="6" t="str">
        <f>SQL!A734</f>
        <v>Richland Hills</v>
      </c>
      <c r="B738" s="6">
        <f>SQL!B734</f>
        <v>7953</v>
      </c>
      <c r="C738" s="6">
        <f>SQL!C734</f>
        <v>0</v>
      </c>
      <c r="D738" s="6">
        <f>SQL!D734</f>
        <v>0</v>
      </c>
      <c r="E738" s="6">
        <f>SQL!E734</f>
        <v>0</v>
      </c>
      <c r="F738" s="6">
        <f>SQL!F734</f>
        <v>0</v>
      </c>
      <c r="G738" s="6">
        <f>SQL!G734</f>
        <v>0</v>
      </c>
      <c r="H738" s="6">
        <f>SQL!H734</f>
        <v>0</v>
      </c>
      <c r="I738" s="6">
        <f>SQL!I734</f>
        <v>4759</v>
      </c>
      <c r="J738" s="6">
        <f>SQL!J734</f>
        <v>644</v>
      </c>
      <c r="K738" s="6">
        <f>SQL!K734</f>
        <v>2071</v>
      </c>
      <c r="L738" s="6">
        <f>SQL!L734</f>
        <v>3430</v>
      </c>
      <c r="M738" s="6">
        <f>SQL!M734</f>
        <v>458</v>
      </c>
      <c r="N738" s="6">
        <f>SQL!N734</f>
        <v>3586</v>
      </c>
      <c r="O738" s="4">
        <f t="shared" si="34"/>
        <v>4759</v>
      </c>
      <c r="P738" s="4">
        <f t="shared" si="35"/>
        <v>644</v>
      </c>
      <c r="Q738" s="4">
        <f t="shared" si="35"/>
        <v>2071</v>
      </c>
      <c r="R738" s="4">
        <f t="shared" si="35"/>
        <v>3430</v>
      </c>
      <c r="S738" s="4">
        <f t="shared" si="35"/>
        <v>458</v>
      </c>
      <c r="T738" s="4">
        <f t="shared" si="36"/>
        <v>3586</v>
      </c>
    </row>
    <row r="739" spans="1:20" s="6" customFormat="1" ht="15">
      <c r="A739" s="6" t="str">
        <f>SQL!A735</f>
        <v>Richmond</v>
      </c>
      <c r="B739" s="6">
        <f>SQL!B735</f>
        <v>12578</v>
      </c>
      <c r="C739" s="6">
        <f>SQL!C735</f>
        <v>0</v>
      </c>
      <c r="D739" s="6">
        <f>SQL!D735</f>
        <v>0</v>
      </c>
      <c r="E739" s="6">
        <f>SQL!E735</f>
        <v>0</v>
      </c>
      <c r="F739" s="6">
        <f>SQL!F735</f>
        <v>0</v>
      </c>
      <c r="G739" s="6">
        <f>SQL!G735</f>
        <v>0</v>
      </c>
      <c r="H739" s="6">
        <f>SQL!H735</f>
        <v>0</v>
      </c>
      <c r="I739" s="6">
        <f>SQL!I735</f>
        <v>19222</v>
      </c>
      <c r="J739" s="6">
        <f>SQL!J735</f>
        <v>316</v>
      </c>
      <c r="K739" s="6">
        <f>SQL!K735</f>
        <v>1420</v>
      </c>
      <c r="L739" s="6">
        <f>SQL!L735</f>
        <v>1223</v>
      </c>
      <c r="M739" s="6">
        <f>SQL!M735</f>
        <v>544</v>
      </c>
      <c r="N739" s="6">
        <f>SQL!N735</f>
        <v>19191</v>
      </c>
      <c r="O739" s="4">
        <f t="shared" si="34"/>
        <v>19222</v>
      </c>
      <c r="P739" s="4">
        <f t="shared" si="35"/>
        <v>316</v>
      </c>
      <c r="Q739" s="4">
        <f t="shared" si="35"/>
        <v>1420</v>
      </c>
      <c r="R739" s="4">
        <f t="shared" si="35"/>
        <v>1223</v>
      </c>
      <c r="S739" s="4">
        <f t="shared" si="35"/>
        <v>544</v>
      </c>
      <c r="T739" s="4">
        <f t="shared" si="36"/>
        <v>19191</v>
      </c>
    </row>
    <row r="740" spans="1:20" s="6" customFormat="1" ht="15">
      <c r="A740" s="6" t="str">
        <f>SQL!A736</f>
        <v>Richwood</v>
      </c>
      <c r="B740" s="6">
        <f>SQL!B736</f>
        <v>3988</v>
      </c>
      <c r="C740" s="6">
        <f>SQL!C736</f>
        <v>0</v>
      </c>
      <c r="D740" s="6">
        <f>SQL!D736</f>
        <v>0</v>
      </c>
      <c r="E740" s="6">
        <f>SQL!E736</f>
        <v>0</v>
      </c>
      <c r="F740" s="6">
        <f>SQL!F736</f>
        <v>0</v>
      </c>
      <c r="G740" s="6">
        <f>SQL!G736</f>
        <v>0</v>
      </c>
      <c r="H740" s="6">
        <f>SQL!H736</f>
        <v>0</v>
      </c>
      <c r="I740" s="6">
        <f>SQL!I736</f>
        <v>109</v>
      </c>
      <c r="J740" s="6">
        <f>SQL!J736</f>
        <v>193</v>
      </c>
      <c r="K740" s="6">
        <f>SQL!K736</f>
        <v>834</v>
      </c>
      <c r="L740" s="6">
        <f>SQL!L736</f>
        <v>663</v>
      </c>
      <c r="M740" s="6">
        <f>SQL!M736</f>
        <v>133</v>
      </c>
      <c r="N740" s="6">
        <f>SQL!N736</f>
        <v>339</v>
      </c>
      <c r="O740" s="4">
        <f t="shared" si="34"/>
        <v>109</v>
      </c>
      <c r="P740" s="4">
        <f t="shared" si="35"/>
        <v>193</v>
      </c>
      <c r="Q740" s="4">
        <f t="shared" si="35"/>
        <v>834</v>
      </c>
      <c r="R740" s="4">
        <f t="shared" si="35"/>
        <v>663</v>
      </c>
      <c r="S740" s="4">
        <f t="shared" si="35"/>
        <v>133</v>
      </c>
      <c r="T740" s="4">
        <f t="shared" si="36"/>
        <v>339</v>
      </c>
    </row>
    <row r="741" spans="1:20" s="6" customFormat="1" ht="15">
      <c r="A741" s="6" t="str">
        <f>SQL!A737</f>
        <v>Riesel</v>
      </c>
      <c r="B741" s="6">
        <f>SQL!B737</f>
        <v>1037</v>
      </c>
      <c r="C741" s="6">
        <f>SQL!C737</f>
        <v>0</v>
      </c>
      <c r="D741" s="6">
        <f>SQL!D737</f>
        <v>0</v>
      </c>
      <c r="E741" s="6">
        <f>SQL!E737</f>
        <v>0</v>
      </c>
      <c r="F741" s="6">
        <f>SQL!F737</f>
        <v>0</v>
      </c>
      <c r="G741" s="6">
        <f>SQL!G737</f>
        <v>0</v>
      </c>
      <c r="H741" s="6">
        <f>SQL!H737</f>
        <v>0</v>
      </c>
      <c r="I741" s="6">
        <f>SQL!I737</f>
        <v>3119</v>
      </c>
      <c r="J741" s="6">
        <f>SQL!J737</f>
        <v>561</v>
      </c>
      <c r="K741" s="6">
        <f>SQL!K737</f>
        <v>2895</v>
      </c>
      <c r="L741" s="6">
        <f>SQL!L737</f>
        <v>2144</v>
      </c>
      <c r="M741" s="6">
        <f>SQL!M737</f>
        <v>585</v>
      </c>
      <c r="N741" s="6">
        <f>SQL!N737</f>
        <v>3883</v>
      </c>
      <c r="O741" s="4">
        <f t="shared" si="34"/>
        <v>3119</v>
      </c>
      <c r="P741" s="4">
        <f t="shared" si="35"/>
        <v>561</v>
      </c>
      <c r="Q741" s="4">
        <f t="shared" si="35"/>
        <v>2895</v>
      </c>
      <c r="R741" s="4">
        <f t="shared" si="35"/>
        <v>2144</v>
      </c>
      <c r="S741" s="4">
        <f t="shared" si="35"/>
        <v>585</v>
      </c>
      <c r="T741" s="4">
        <f t="shared" si="36"/>
        <v>3883</v>
      </c>
    </row>
    <row r="742" spans="1:20" s="6" customFormat="1" ht="15">
      <c r="A742" s="6" t="str">
        <f>SQL!A738</f>
        <v>Rio Bravo</v>
      </c>
      <c r="B742" s="6">
        <f>SQL!B738</f>
        <v>4634</v>
      </c>
      <c r="C742" s="6">
        <f>SQL!C738</f>
        <v>0</v>
      </c>
      <c r="D742" s="6">
        <f>SQL!D738</f>
        <v>0</v>
      </c>
      <c r="E742" s="6">
        <f>SQL!E738</f>
        <v>0</v>
      </c>
      <c r="F742" s="6">
        <f>SQL!F738</f>
        <v>0</v>
      </c>
      <c r="G742" s="6">
        <f>SQL!G738</f>
        <v>0</v>
      </c>
      <c r="H742" s="6">
        <f>SQL!H738</f>
        <v>0</v>
      </c>
      <c r="I742" s="6">
        <f>SQL!I738</f>
        <v>516</v>
      </c>
      <c r="J742" s="6">
        <f>SQL!J738</f>
        <v>0</v>
      </c>
      <c r="K742" s="6">
        <f>SQL!K738</f>
        <v>0</v>
      </c>
      <c r="L742" s="6">
        <f>SQL!L738</f>
        <v>0</v>
      </c>
      <c r="M742" s="6">
        <f>SQL!M738</f>
        <v>0</v>
      </c>
      <c r="N742" s="6">
        <f>SQL!N738</f>
        <v>516</v>
      </c>
      <c r="O742" s="4">
        <f t="shared" si="34"/>
        <v>516</v>
      </c>
      <c r="P742" s="4">
        <f t="shared" si="35"/>
        <v>0</v>
      </c>
      <c r="Q742" s="4">
        <f t="shared" si="35"/>
        <v>0</v>
      </c>
      <c r="R742" s="4">
        <f t="shared" si="35"/>
        <v>0</v>
      </c>
      <c r="S742" s="4">
        <f t="shared" si="35"/>
        <v>0</v>
      </c>
      <c r="T742" s="4">
        <f t="shared" si="36"/>
        <v>516</v>
      </c>
    </row>
    <row r="743" spans="1:20" s="6" customFormat="1" ht="15">
      <c r="A743" s="6" t="str">
        <f>SQL!A739</f>
        <v>Rio Grande City</v>
      </c>
      <c r="B743" s="6">
        <f>SQL!B739</f>
        <v>14511</v>
      </c>
      <c r="C743" s="6">
        <f>SQL!C739</f>
        <v>0</v>
      </c>
      <c r="D743" s="6">
        <f>SQL!D739</f>
        <v>0</v>
      </c>
      <c r="E743" s="6">
        <f>SQL!E739</f>
        <v>0</v>
      </c>
      <c r="F743" s="6">
        <f>SQL!F739</f>
        <v>0</v>
      </c>
      <c r="G743" s="6">
        <f>SQL!G739</f>
        <v>0</v>
      </c>
      <c r="H743" s="6">
        <f>SQL!H739</f>
        <v>0</v>
      </c>
      <c r="I743" s="6">
        <f>SQL!I739</f>
        <v>11223</v>
      </c>
      <c r="J743" s="6">
        <f>SQL!J739</f>
        <v>246</v>
      </c>
      <c r="K743" s="6">
        <f>SQL!K739</f>
        <v>4195</v>
      </c>
      <c r="L743" s="6">
        <f>SQL!L739</f>
        <v>3367</v>
      </c>
      <c r="M743" s="6">
        <f>SQL!M739</f>
        <v>397</v>
      </c>
      <c r="N743" s="6">
        <f>SQL!N739</f>
        <v>11922</v>
      </c>
      <c r="O743" s="4">
        <f t="shared" si="34"/>
        <v>11223</v>
      </c>
      <c r="P743" s="4">
        <f t="shared" si="35"/>
        <v>246</v>
      </c>
      <c r="Q743" s="4">
        <f t="shared" si="35"/>
        <v>4195</v>
      </c>
      <c r="R743" s="4">
        <f t="shared" si="35"/>
        <v>3367</v>
      </c>
      <c r="S743" s="4">
        <f t="shared" si="35"/>
        <v>397</v>
      </c>
      <c r="T743" s="4">
        <f t="shared" si="36"/>
        <v>11922</v>
      </c>
    </row>
    <row r="744" spans="1:20" s="6" customFormat="1" ht="15">
      <c r="A744" s="6" t="str">
        <f>SQL!A740</f>
        <v>Rio Hondo</v>
      </c>
      <c r="B744" s="6">
        <f>SQL!B740</f>
        <v>2707</v>
      </c>
      <c r="C744" s="6">
        <f>SQL!C740</f>
        <v>0</v>
      </c>
      <c r="D744" s="6">
        <f>SQL!D740</f>
        <v>0</v>
      </c>
      <c r="E744" s="6">
        <f>SQL!E740</f>
        <v>0</v>
      </c>
      <c r="F744" s="6">
        <f>SQL!F740</f>
        <v>0</v>
      </c>
      <c r="G744" s="6">
        <f>SQL!G740</f>
        <v>0</v>
      </c>
      <c r="H744" s="6">
        <f>SQL!H740</f>
        <v>0</v>
      </c>
      <c r="I744" s="6">
        <f>SQL!I740</f>
        <v>3662</v>
      </c>
      <c r="J744" s="6">
        <f>SQL!J740</f>
        <v>18</v>
      </c>
      <c r="K744" s="6">
        <f>SQL!K740</f>
        <v>557</v>
      </c>
      <c r="L744" s="6">
        <f>SQL!L740</f>
        <v>407</v>
      </c>
      <c r="M744" s="6">
        <f>SQL!M740</f>
        <v>58</v>
      </c>
      <c r="N744" s="6">
        <f>SQL!N740</f>
        <v>3778</v>
      </c>
      <c r="O744" s="4">
        <f t="shared" si="34"/>
        <v>3662</v>
      </c>
      <c r="P744" s="4">
        <f t="shared" si="35"/>
        <v>18</v>
      </c>
      <c r="Q744" s="4">
        <f t="shared" si="35"/>
        <v>557</v>
      </c>
      <c r="R744" s="4">
        <f t="shared" si="35"/>
        <v>407</v>
      </c>
      <c r="S744" s="4">
        <f t="shared" si="35"/>
        <v>58</v>
      </c>
      <c r="T744" s="4">
        <f t="shared" si="36"/>
        <v>3778</v>
      </c>
    </row>
    <row r="745" spans="1:20" s="6" customFormat="1" ht="15">
      <c r="A745" s="6" t="str">
        <f>SQL!A741</f>
        <v>Rio Vista</v>
      </c>
      <c r="B745" s="6">
        <f>SQL!B741</f>
        <v>1075</v>
      </c>
      <c r="C745" s="6">
        <f>SQL!C741</f>
        <v>0</v>
      </c>
      <c r="D745" s="6">
        <f>SQL!D741</f>
        <v>0</v>
      </c>
      <c r="E745" s="6">
        <f>SQL!E741</f>
        <v>0</v>
      </c>
      <c r="F745" s="6">
        <f>SQL!F741</f>
        <v>0</v>
      </c>
      <c r="G745" s="6">
        <f>SQL!G741</f>
        <v>0</v>
      </c>
      <c r="H745" s="6">
        <f>SQL!H741</f>
        <v>0</v>
      </c>
      <c r="I745" s="6">
        <f>SQL!I741</f>
        <v>0</v>
      </c>
      <c r="J745" s="6">
        <f>SQL!J741</f>
        <v>0</v>
      </c>
      <c r="K745" s="6">
        <f>SQL!K741</f>
        <v>0</v>
      </c>
      <c r="L745" s="6">
        <f>SQL!L741</f>
        <v>0</v>
      </c>
      <c r="M745" s="6">
        <f>SQL!M741</f>
        <v>0</v>
      </c>
      <c r="N745" s="6">
        <f>SQL!N741</f>
        <v>0</v>
      </c>
      <c r="O745" s="4">
        <f t="shared" si="34"/>
        <v>0</v>
      </c>
      <c r="P745" s="4">
        <f t="shared" si="35"/>
        <v>0</v>
      </c>
      <c r="Q745" s="4">
        <f t="shared" si="35"/>
        <v>0</v>
      </c>
      <c r="R745" s="4">
        <f t="shared" si="35"/>
        <v>0</v>
      </c>
      <c r="S745" s="4">
        <f t="shared" si="35"/>
        <v>0</v>
      </c>
      <c r="T745" s="4">
        <f t="shared" si="36"/>
        <v>0</v>
      </c>
    </row>
    <row r="746" spans="1:20" s="6" customFormat="1" ht="15">
      <c r="A746" s="6" t="str">
        <f>SQL!A742</f>
        <v>Rising Star</v>
      </c>
      <c r="B746" s="6">
        <f>SQL!B742</f>
        <v>821</v>
      </c>
      <c r="C746" s="6">
        <f>SQL!C742</f>
        <v>0</v>
      </c>
      <c r="D746" s="6">
        <f>SQL!D742</f>
        <v>0</v>
      </c>
      <c r="E746" s="6">
        <f>SQL!E742</f>
        <v>0</v>
      </c>
      <c r="F746" s="6">
        <f>SQL!F742</f>
        <v>0</v>
      </c>
      <c r="G746" s="6">
        <f>SQL!G742</f>
        <v>0</v>
      </c>
      <c r="H746" s="6">
        <f>SQL!H742</f>
        <v>0</v>
      </c>
      <c r="I746" s="6">
        <f>SQL!I742</f>
        <v>771</v>
      </c>
      <c r="J746" s="6">
        <f>SQL!J742</f>
        <v>0</v>
      </c>
      <c r="K746" s="6">
        <f>SQL!K742</f>
        <v>253</v>
      </c>
      <c r="L746" s="6">
        <f>SQL!L742</f>
        <v>329</v>
      </c>
      <c r="M746" s="6">
        <f>SQL!M742</f>
        <v>0</v>
      </c>
      <c r="N746" s="6">
        <f>SQL!N742</f>
        <v>705</v>
      </c>
      <c r="O746" s="4">
        <f t="shared" si="34"/>
        <v>771</v>
      </c>
      <c r="P746" s="4">
        <f t="shared" si="35"/>
        <v>0</v>
      </c>
      <c r="Q746" s="4">
        <f t="shared" si="35"/>
        <v>253</v>
      </c>
      <c r="R746" s="4">
        <f t="shared" si="35"/>
        <v>329</v>
      </c>
      <c r="S746" s="4">
        <f t="shared" si="35"/>
        <v>0</v>
      </c>
      <c r="T746" s="4">
        <f t="shared" si="36"/>
        <v>705</v>
      </c>
    </row>
    <row r="747" spans="1:20" s="6" customFormat="1" ht="15">
      <c r="A747" s="6" t="str">
        <f>SQL!A743</f>
        <v>River Oaks</v>
      </c>
      <c r="B747" s="6">
        <f>SQL!B743</f>
        <v>7630</v>
      </c>
      <c r="C747" s="6">
        <f>SQL!C743</f>
        <v>62</v>
      </c>
      <c r="D747" s="6">
        <f>SQL!D743</f>
        <v>0</v>
      </c>
      <c r="E747" s="6">
        <f>SQL!E743</f>
        <v>31</v>
      </c>
      <c r="F747" s="6">
        <f>SQL!F743</f>
        <v>8</v>
      </c>
      <c r="G747" s="6">
        <f>SQL!G743</f>
        <v>2</v>
      </c>
      <c r="H747" s="6">
        <f>SQL!H743</f>
        <v>83</v>
      </c>
      <c r="I747" s="6">
        <f>SQL!I743</f>
        <v>7016</v>
      </c>
      <c r="J747" s="6">
        <f>SQL!J743</f>
        <v>1360</v>
      </c>
      <c r="K747" s="6">
        <f>SQL!K743</f>
        <v>4245</v>
      </c>
      <c r="L747" s="6">
        <f>SQL!L743</f>
        <v>2806</v>
      </c>
      <c r="M747" s="6">
        <f>SQL!M743</f>
        <v>2378</v>
      </c>
      <c r="N747" s="6">
        <f>SQL!N743</f>
        <v>7440</v>
      </c>
      <c r="O747" s="4">
        <f t="shared" si="34"/>
        <v>7078</v>
      </c>
      <c r="P747" s="4">
        <f t="shared" si="35"/>
        <v>1360</v>
      </c>
      <c r="Q747" s="4">
        <f t="shared" si="35"/>
        <v>4276</v>
      </c>
      <c r="R747" s="4">
        <f t="shared" si="35"/>
        <v>2814</v>
      </c>
      <c r="S747" s="4">
        <f t="shared" si="35"/>
        <v>2380</v>
      </c>
      <c r="T747" s="4">
        <f t="shared" si="36"/>
        <v>7523</v>
      </c>
    </row>
    <row r="748" spans="1:20" s="6" customFormat="1" ht="15">
      <c r="A748" s="6" t="str">
        <f>SQL!A744</f>
        <v>Roanoke</v>
      </c>
      <c r="B748" s="6">
        <f>SQL!B744</f>
        <v>9388</v>
      </c>
      <c r="C748" s="6">
        <f>SQL!C744</f>
        <v>0</v>
      </c>
      <c r="D748" s="6">
        <f>SQL!D744</f>
        <v>0</v>
      </c>
      <c r="E748" s="6">
        <f>SQL!E744</f>
        <v>0</v>
      </c>
      <c r="F748" s="6">
        <f>SQL!F744</f>
        <v>0</v>
      </c>
      <c r="G748" s="6">
        <f>SQL!G744</f>
        <v>0</v>
      </c>
      <c r="H748" s="6">
        <f>SQL!H744</f>
        <v>0</v>
      </c>
      <c r="I748" s="6">
        <f>SQL!I744</f>
        <v>11678</v>
      </c>
      <c r="J748" s="6">
        <f>SQL!J744</f>
        <v>2222</v>
      </c>
      <c r="K748" s="6">
        <f>SQL!K744</f>
        <v>7422</v>
      </c>
      <c r="L748" s="6">
        <f>SQL!L744</f>
        <v>6435</v>
      </c>
      <c r="M748" s="6">
        <f>SQL!M744</f>
        <v>2181</v>
      </c>
      <c r="N748" s="6">
        <f>SQL!N744</f>
        <v>12677</v>
      </c>
      <c r="O748" s="4">
        <f t="shared" si="34"/>
        <v>11678</v>
      </c>
      <c r="P748" s="4">
        <f t="shared" si="35"/>
        <v>2222</v>
      </c>
      <c r="Q748" s="4">
        <f t="shared" si="35"/>
        <v>7422</v>
      </c>
      <c r="R748" s="4">
        <f t="shared" si="35"/>
        <v>6435</v>
      </c>
      <c r="S748" s="4">
        <f t="shared" si="35"/>
        <v>2181</v>
      </c>
      <c r="T748" s="4">
        <f t="shared" si="36"/>
        <v>12677</v>
      </c>
    </row>
    <row r="749" spans="1:20" s="6" customFormat="1" ht="15">
      <c r="A749" s="6" t="str">
        <f>SQL!A745</f>
        <v>Robert Lee</v>
      </c>
      <c r="B749" s="6">
        <f>SQL!B745</f>
        <v>1048</v>
      </c>
      <c r="C749" s="6">
        <f>SQL!C745</f>
        <v>0</v>
      </c>
      <c r="D749" s="6">
        <f>SQL!D745</f>
        <v>0</v>
      </c>
      <c r="E749" s="6">
        <f>SQL!E745</f>
        <v>0</v>
      </c>
      <c r="F749" s="6">
        <f>SQL!F745</f>
        <v>0</v>
      </c>
      <c r="G749" s="6">
        <f>SQL!G745</f>
        <v>0</v>
      </c>
      <c r="H749" s="6">
        <f>SQL!H745</f>
        <v>0</v>
      </c>
      <c r="I749" s="6">
        <f>SQL!I745</f>
        <v>26</v>
      </c>
      <c r="J749" s="6">
        <f>SQL!J745</f>
        <v>0</v>
      </c>
      <c r="K749" s="6">
        <f>SQL!K745</f>
        <v>41</v>
      </c>
      <c r="L749" s="6">
        <f>SQL!L745</f>
        <v>22</v>
      </c>
      <c r="M749" s="6">
        <f>SQL!M745</f>
        <v>0</v>
      </c>
      <c r="N749" s="6">
        <f>SQL!N745</f>
        <v>0</v>
      </c>
      <c r="O749" s="4">
        <f t="shared" si="34"/>
        <v>26</v>
      </c>
      <c r="P749" s="4">
        <f t="shared" si="35"/>
        <v>0</v>
      </c>
      <c r="Q749" s="4">
        <f t="shared" si="35"/>
        <v>41</v>
      </c>
      <c r="R749" s="4">
        <f t="shared" si="35"/>
        <v>22</v>
      </c>
      <c r="S749" s="4">
        <f t="shared" si="35"/>
        <v>0</v>
      </c>
      <c r="T749" s="4">
        <f t="shared" si="36"/>
        <v>0</v>
      </c>
    </row>
    <row r="750" spans="1:20" s="6" customFormat="1" ht="15">
      <c r="A750" s="6" t="str">
        <f>SQL!A746</f>
        <v>Robinson</v>
      </c>
      <c r="B750" s="6">
        <f>SQL!B746</f>
        <v>11926</v>
      </c>
      <c r="C750" s="6">
        <f>SQL!C746</f>
        <v>0</v>
      </c>
      <c r="D750" s="6">
        <f>SQL!D746</f>
        <v>0</v>
      </c>
      <c r="E750" s="6">
        <f>SQL!E746</f>
        <v>0</v>
      </c>
      <c r="F750" s="6">
        <f>SQL!F746</f>
        <v>0</v>
      </c>
      <c r="G750" s="6">
        <f>SQL!G746</f>
        <v>0</v>
      </c>
      <c r="H750" s="6">
        <f>SQL!H746</f>
        <v>0</v>
      </c>
      <c r="I750" s="6">
        <f>SQL!I746</f>
        <v>1163</v>
      </c>
      <c r="J750" s="6">
        <f>SQL!J746</f>
        <v>293</v>
      </c>
      <c r="K750" s="6">
        <f>SQL!K746</f>
        <v>1023</v>
      </c>
      <c r="L750" s="6">
        <f>SQL!L746</f>
        <v>741</v>
      </c>
      <c r="M750" s="6">
        <f>SQL!M746</f>
        <v>319</v>
      </c>
      <c r="N750" s="6">
        <f>SQL!N746</f>
        <v>1419</v>
      </c>
      <c r="O750" s="4">
        <f t="shared" si="34"/>
        <v>1163</v>
      </c>
      <c r="P750" s="4">
        <f t="shared" si="35"/>
        <v>293</v>
      </c>
      <c r="Q750" s="4">
        <f t="shared" si="35"/>
        <v>1023</v>
      </c>
      <c r="R750" s="4">
        <f t="shared" si="35"/>
        <v>741</v>
      </c>
      <c r="S750" s="4">
        <f t="shared" si="35"/>
        <v>319</v>
      </c>
      <c r="T750" s="4">
        <f t="shared" si="36"/>
        <v>1419</v>
      </c>
    </row>
    <row r="751" spans="1:20" s="6" customFormat="1" ht="15">
      <c r="A751" s="6" t="str">
        <f>SQL!A747</f>
        <v>Robstown</v>
      </c>
      <c r="B751" s="6">
        <f>SQL!B747</f>
        <v>11261</v>
      </c>
      <c r="C751" s="6">
        <f>SQL!C747</f>
        <v>0</v>
      </c>
      <c r="D751" s="6">
        <f>SQL!D747</f>
        <v>0</v>
      </c>
      <c r="E751" s="6">
        <f>SQL!E747</f>
        <v>0</v>
      </c>
      <c r="F751" s="6">
        <f>SQL!F747</f>
        <v>0</v>
      </c>
      <c r="G751" s="6">
        <f>SQL!G747</f>
        <v>0</v>
      </c>
      <c r="H751" s="6">
        <f>SQL!H747</f>
        <v>0</v>
      </c>
      <c r="I751" s="6">
        <f>SQL!I747</f>
        <v>27063</v>
      </c>
      <c r="J751" s="6">
        <f>SQL!J747</f>
        <v>1640</v>
      </c>
      <c r="K751" s="6">
        <f>SQL!K747</f>
        <v>3532</v>
      </c>
      <c r="L751" s="6">
        <f>SQL!L747</f>
        <v>4083</v>
      </c>
      <c r="M751" s="6">
        <f>SQL!M747</f>
        <v>1625</v>
      </c>
      <c r="N751" s="6">
        <f>SQL!N747</f>
        <v>26529</v>
      </c>
      <c r="O751" s="4">
        <f t="shared" si="34"/>
        <v>27063</v>
      </c>
      <c r="P751" s="4">
        <f t="shared" si="35"/>
        <v>1640</v>
      </c>
      <c r="Q751" s="4">
        <f t="shared" si="35"/>
        <v>3532</v>
      </c>
      <c r="R751" s="4">
        <f t="shared" si="35"/>
        <v>4083</v>
      </c>
      <c r="S751" s="4">
        <f t="shared" si="35"/>
        <v>1625</v>
      </c>
      <c r="T751" s="4">
        <f t="shared" si="36"/>
        <v>26529</v>
      </c>
    </row>
    <row r="752" spans="1:20" s="6" customFormat="1" ht="15">
      <c r="A752" s="6" t="str">
        <f>SQL!A748</f>
        <v>Rockdale</v>
      </c>
      <c r="B752" s="6">
        <f>SQL!B748</f>
        <v>5503</v>
      </c>
      <c r="C752" s="6">
        <f>SQL!C748</f>
        <v>0</v>
      </c>
      <c r="D752" s="6">
        <f>SQL!D748</f>
        <v>0</v>
      </c>
      <c r="E752" s="6">
        <f>SQL!E748</f>
        <v>0</v>
      </c>
      <c r="F752" s="6">
        <f>SQL!F748</f>
        <v>0</v>
      </c>
      <c r="G752" s="6">
        <f>SQL!G748</f>
        <v>0</v>
      </c>
      <c r="H752" s="6">
        <f>SQL!H748</f>
        <v>0</v>
      </c>
      <c r="I752" s="6">
        <f>SQL!I748</f>
        <v>4100</v>
      </c>
      <c r="J752" s="6">
        <f>SQL!J748</f>
        <v>405</v>
      </c>
      <c r="K752" s="6">
        <f>SQL!K748</f>
        <v>1003</v>
      </c>
      <c r="L752" s="6">
        <f>SQL!L748</f>
        <v>970</v>
      </c>
      <c r="M752" s="6">
        <f>SQL!M748</f>
        <v>487</v>
      </c>
      <c r="N752" s="6">
        <f>SQL!N748</f>
        <v>4052</v>
      </c>
      <c r="O752" s="4">
        <f t="shared" si="34"/>
        <v>4100</v>
      </c>
      <c r="P752" s="4">
        <f t="shared" si="35"/>
        <v>405</v>
      </c>
      <c r="Q752" s="4">
        <f t="shared" si="35"/>
        <v>1003</v>
      </c>
      <c r="R752" s="4">
        <f t="shared" si="35"/>
        <v>970</v>
      </c>
      <c r="S752" s="4">
        <f t="shared" si="35"/>
        <v>487</v>
      </c>
      <c r="T752" s="4">
        <f t="shared" si="36"/>
        <v>4052</v>
      </c>
    </row>
    <row r="753" spans="1:20" s="6" customFormat="1" ht="15">
      <c r="A753" s="6" t="str">
        <f>SQL!A749</f>
        <v>Rockport</v>
      </c>
      <c r="B753" s="6">
        <f>SQL!B749</f>
        <v>10604</v>
      </c>
      <c r="C753" s="6">
        <f>SQL!C749</f>
        <v>0</v>
      </c>
      <c r="D753" s="6">
        <f>SQL!D749</f>
        <v>0</v>
      </c>
      <c r="E753" s="6">
        <f>SQL!E749</f>
        <v>0</v>
      </c>
      <c r="F753" s="6">
        <f>SQL!F749</f>
        <v>0</v>
      </c>
      <c r="G753" s="6">
        <f>SQL!G749</f>
        <v>0</v>
      </c>
      <c r="H753" s="6">
        <f>SQL!H749</f>
        <v>0</v>
      </c>
      <c r="I753" s="6">
        <f>SQL!I749</f>
        <v>2379</v>
      </c>
      <c r="J753" s="6">
        <f>SQL!J749</f>
        <v>666</v>
      </c>
      <c r="K753" s="6">
        <f>SQL!K749</f>
        <v>1353</v>
      </c>
      <c r="L753" s="6">
        <f>SQL!L749</f>
        <v>1284</v>
      </c>
      <c r="M753" s="6">
        <f>SQL!M749</f>
        <v>133</v>
      </c>
      <c r="N753" s="6">
        <f>SQL!N749</f>
        <v>2035</v>
      </c>
      <c r="O753" s="4">
        <f t="shared" si="34"/>
        <v>2379</v>
      </c>
      <c r="P753" s="4">
        <f t="shared" si="35"/>
        <v>666</v>
      </c>
      <c r="Q753" s="4">
        <f t="shared" si="35"/>
        <v>1353</v>
      </c>
      <c r="R753" s="4">
        <f t="shared" si="35"/>
        <v>1284</v>
      </c>
      <c r="S753" s="4">
        <f t="shared" si="35"/>
        <v>133</v>
      </c>
      <c r="T753" s="4">
        <f t="shared" si="36"/>
        <v>2035</v>
      </c>
    </row>
    <row r="754" spans="1:20" s="6" customFormat="1" ht="15">
      <c r="A754" s="6" t="str">
        <f>SQL!A750</f>
        <v>Rockwall</v>
      </c>
      <c r="B754" s="6">
        <f>SQL!B750</f>
        <v>45888</v>
      </c>
      <c r="C754" s="6">
        <f>SQL!C750</f>
        <v>1</v>
      </c>
      <c r="D754" s="6">
        <f>SQL!D750</f>
        <v>0</v>
      </c>
      <c r="E754" s="6">
        <f>SQL!E750</f>
        <v>0</v>
      </c>
      <c r="F754" s="6">
        <f>SQL!F750</f>
        <v>0</v>
      </c>
      <c r="G754" s="6">
        <f>SQL!G750</f>
        <v>0</v>
      </c>
      <c r="H754" s="6">
        <f>SQL!H750</f>
        <v>1</v>
      </c>
      <c r="I754" s="6">
        <f>SQL!I750</f>
        <v>39267</v>
      </c>
      <c r="J754" s="6">
        <f>SQL!J750</f>
        <v>2863</v>
      </c>
      <c r="K754" s="6">
        <f>SQL!K750</f>
        <v>5144</v>
      </c>
      <c r="L754" s="6">
        <f>SQL!L750</f>
        <v>4977</v>
      </c>
      <c r="M754" s="6">
        <f>SQL!M750</f>
        <v>1962</v>
      </c>
      <c r="N754" s="6">
        <f>SQL!N750</f>
        <v>40517</v>
      </c>
      <c r="O754" s="4">
        <f t="shared" si="34"/>
        <v>39268</v>
      </c>
      <c r="P754" s="4">
        <f t="shared" si="35"/>
        <v>2863</v>
      </c>
      <c r="Q754" s="4">
        <f t="shared" si="35"/>
        <v>5144</v>
      </c>
      <c r="R754" s="4">
        <f t="shared" si="35"/>
        <v>4977</v>
      </c>
      <c r="S754" s="4">
        <f t="shared" si="35"/>
        <v>1962</v>
      </c>
      <c r="T754" s="4">
        <f t="shared" si="36"/>
        <v>40518</v>
      </c>
    </row>
    <row r="755" spans="1:20" s="6" customFormat="1" ht="15">
      <c r="A755" s="6" t="str">
        <f>SQL!A751</f>
        <v>Rogers</v>
      </c>
      <c r="B755" s="6">
        <f>SQL!B751</f>
        <v>1252</v>
      </c>
      <c r="C755" s="6">
        <f>SQL!C751</f>
        <v>1</v>
      </c>
      <c r="D755" s="6">
        <f>SQL!D751</f>
        <v>0</v>
      </c>
      <c r="E755" s="6">
        <f>SQL!E751</f>
        <v>0</v>
      </c>
      <c r="F755" s="6">
        <f>SQL!F751</f>
        <v>0</v>
      </c>
      <c r="G755" s="6">
        <f>SQL!G751</f>
        <v>0</v>
      </c>
      <c r="H755" s="6">
        <f>SQL!H751</f>
        <v>1</v>
      </c>
      <c r="I755" s="6">
        <f>SQL!I751</f>
        <v>5050</v>
      </c>
      <c r="J755" s="6">
        <f>SQL!J751</f>
        <v>255</v>
      </c>
      <c r="K755" s="6">
        <f>SQL!K751</f>
        <v>581</v>
      </c>
      <c r="L755" s="6">
        <f>SQL!L751</f>
        <v>242</v>
      </c>
      <c r="M755" s="6">
        <f>SQL!M751</f>
        <v>143</v>
      </c>
      <c r="N755" s="6">
        <f>SQL!N751</f>
        <v>5500</v>
      </c>
      <c r="O755" s="4">
        <f t="shared" si="34"/>
        <v>5051</v>
      </c>
      <c r="P755" s="4">
        <f t="shared" si="35"/>
        <v>255</v>
      </c>
      <c r="Q755" s="4">
        <f t="shared" si="35"/>
        <v>581</v>
      </c>
      <c r="R755" s="4">
        <f t="shared" si="35"/>
        <v>242</v>
      </c>
      <c r="S755" s="4">
        <f t="shared" si="35"/>
        <v>143</v>
      </c>
      <c r="T755" s="4">
        <f t="shared" si="36"/>
        <v>5501</v>
      </c>
    </row>
    <row r="756" spans="1:20" s="6" customFormat="1" ht="15">
      <c r="A756" s="6" t="str">
        <f>SQL!A752</f>
        <v>Rollingwood</v>
      </c>
      <c r="B756" s="6">
        <f>SQL!B752</f>
        <v>1585</v>
      </c>
      <c r="C756" s="6">
        <f>SQL!C752</f>
        <v>0</v>
      </c>
      <c r="D756" s="6">
        <f>SQL!D752</f>
        <v>0</v>
      </c>
      <c r="E756" s="6">
        <f>SQL!E752</f>
        <v>0</v>
      </c>
      <c r="F756" s="6">
        <f>SQL!F752</f>
        <v>0</v>
      </c>
      <c r="G756" s="6">
        <f>SQL!G752</f>
        <v>0</v>
      </c>
      <c r="H756" s="6">
        <f>SQL!H752</f>
        <v>0</v>
      </c>
      <c r="I756" s="6">
        <f>SQL!I752</f>
        <v>187</v>
      </c>
      <c r="J756" s="6">
        <f>SQL!J752</f>
        <v>36</v>
      </c>
      <c r="K756" s="6">
        <f>SQL!K752</f>
        <v>237</v>
      </c>
      <c r="L756" s="6">
        <f>SQL!L752</f>
        <v>208</v>
      </c>
      <c r="M756" s="6">
        <f>SQL!M752</f>
        <v>37</v>
      </c>
      <c r="N756" s="6">
        <f>SQL!N752</f>
        <v>211</v>
      </c>
      <c r="O756" s="4">
        <f t="shared" si="34"/>
        <v>187</v>
      </c>
      <c r="P756" s="4">
        <f t="shared" si="35"/>
        <v>36</v>
      </c>
      <c r="Q756" s="4">
        <f t="shared" si="35"/>
        <v>237</v>
      </c>
      <c r="R756" s="4">
        <f t="shared" si="35"/>
        <v>208</v>
      </c>
      <c r="S756" s="4">
        <f t="shared" si="35"/>
        <v>37</v>
      </c>
      <c r="T756" s="4">
        <f t="shared" si="36"/>
        <v>211</v>
      </c>
    </row>
    <row r="757" spans="1:20" s="6" customFormat="1" ht="15">
      <c r="A757" s="6" t="str">
        <f>SQL!A753</f>
        <v>Roma</v>
      </c>
      <c r="B757" s="6">
        <f>SQL!B753</f>
        <v>11490</v>
      </c>
      <c r="C757" s="6">
        <f>SQL!C753</f>
        <v>0</v>
      </c>
      <c r="D757" s="6">
        <f>SQL!D753</f>
        <v>0</v>
      </c>
      <c r="E757" s="6">
        <f>SQL!E753</f>
        <v>0</v>
      </c>
      <c r="F757" s="6">
        <f>SQL!F753</f>
        <v>0</v>
      </c>
      <c r="G757" s="6">
        <f>SQL!G753</f>
        <v>0</v>
      </c>
      <c r="H757" s="6">
        <f>SQL!H753</f>
        <v>0</v>
      </c>
      <c r="I757" s="6">
        <f>SQL!I753</f>
        <v>9829</v>
      </c>
      <c r="J757" s="6">
        <f>SQL!J753</f>
        <v>166</v>
      </c>
      <c r="K757" s="6">
        <f>SQL!K753</f>
        <v>1212</v>
      </c>
      <c r="L757" s="6">
        <f>SQL!L753</f>
        <v>175</v>
      </c>
      <c r="M757" s="6">
        <f>SQL!M753</f>
        <v>0</v>
      </c>
      <c r="N757" s="6">
        <f>SQL!N753</f>
        <v>10997</v>
      </c>
      <c r="O757" s="4">
        <f t="shared" si="34"/>
        <v>9829</v>
      </c>
      <c r="P757" s="4">
        <f t="shared" si="35"/>
        <v>166</v>
      </c>
      <c r="Q757" s="4">
        <f t="shared" si="35"/>
        <v>1212</v>
      </c>
      <c r="R757" s="4">
        <f t="shared" si="35"/>
        <v>175</v>
      </c>
      <c r="S757" s="4">
        <f t="shared" si="35"/>
        <v>0</v>
      </c>
      <c r="T757" s="4">
        <f t="shared" si="36"/>
        <v>10997</v>
      </c>
    </row>
    <row r="758" spans="1:20" s="6" customFormat="1" ht="15">
      <c r="A758" s="6" t="str">
        <f>SQL!A754</f>
        <v>Roman Forest</v>
      </c>
      <c r="B758" s="6">
        <f>SQL!B754</f>
        <v>2006</v>
      </c>
      <c r="C758" s="6">
        <f>SQL!C754</f>
        <v>0</v>
      </c>
      <c r="D758" s="6">
        <f>SQL!D754</f>
        <v>0</v>
      </c>
      <c r="E758" s="6">
        <f>SQL!E754</f>
        <v>0</v>
      </c>
      <c r="F758" s="6">
        <f>SQL!F754</f>
        <v>0</v>
      </c>
      <c r="G758" s="6">
        <f>SQL!G754</f>
        <v>0</v>
      </c>
      <c r="H758" s="6">
        <f>SQL!H754</f>
        <v>0</v>
      </c>
      <c r="I758" s="6">
        <f>SQL!I754</f>
        <v>435</v>
      </c>
      <c r="J758" s="6">
        <f>SQL!J754</f>
        <v>69</v>
      </c>
      <c r="K758" s="6">
        <f>SQL!K754</f>
        <v>1129</v>
      </c>
      <c r="L758" s="6">
        <f>SQL!L754</f>
        <v>906</v>
      </c>
      <c r="M758" s="6">
        <f>SQL!M754</f>
        <v>69</v>
      </c>
      <c r="N758" s="6">
        <f>SQL!N754</f>
        <v>658</v>
      </c>
      <c r="O758" s="4">
        <f t="shared" si="34"/>
        <v>435</v>
      </c>
      <c r="P758" s="4">
        <f t="shared" si="35"/>
        <v>69</v>
      </c>
      <c r="Q758" s="4">
        <f t="shared" si="35"/>
        <v>1129</v>
      </c>
      <c r="R758" s="4">
        <f t="shared" si="35"/>
        <v>906</v>
      </c>
      <c r="S758" s="4">
        <f t="shared" si="35"/>
        <v>69</v>
      </c>
      <c r="T758" s="4">
        <f t="shared" si="36"/>
        <v>658</v>
      </c>
    </row>
    <row r="759" spans="1:20" s="6" customFormat="1" ht="15">
      <c r="A759" s="6" t="str">
        <f>SQL!A755</f>
        <v>Ropesville</v>
      </c>
      <c r="B759" s="6">
        <f>SQL!B755</f>
        <v>427</v>
      </c>
      <c r="C759" s="6">
        <f>SQL!C755</f>
        <v>0</v>
      </c>
      <c r="D759" s="6">
        <f>SQL!D755</f>
        <v>0</v>
      </c>
      <c r="E759" s="6">
        <f>SQL!E755</f>
        <v>0</v>
      </c>
      <c r="F759" s="6">
        <f>SQL!F755</f>
        <v>0</v>
      </c>
      <c r="G759" s="6">
        <f>SQL!G755</f>
        <v>0</v>
      </c>
      <c r="H759" s="6">
        <f>SQL!H755</f>
        <v>0</v>
      </c>
      <c r="I759" s="6">
        <f>SQL!I755</f>
        <v>0</v>
      </c>
      <c r="J759" s="6">
        <f>SQL!J755</f>
        <v>0</v>
      </c>
      <c r="K759" s="6">
        <f>SQL!K755</f>
        <v>0</v>
      </c>
      <c r="L759" s="6">
        <f>SQL!L755</f>
        <v>0</v>
      </c>
      <c r="M759" s="6">
        <f>SQL!M755</f>
        <v>0</v>
      </c>
      <c r="N759" s="6">
        <f>SQL!N755</f>
        <v>0</v>
      </c>
      <c r="O759" s="4">
        <f t="shared" si="34"/>
        <v>0</v>
      </c>
      <c r="P759" s="4">
        <f t="shared" si="35"/>
        <v>0</v>
      </c>
      <c r="Q759" s="4">
        <f t="shared" si="35"/>
        <v>0</v>
      </c>
      <c r="R759" s="4">
        <f t="shared" si="35"/>
        <v>0</v>
      </c>
      <c r="S759" s="4">
        <f t="shared" si="35"/>
        <v>0</v>
      </c>
      <c r="T759" s="4">
        <f t="shared" si="36"/>
        <v>0</v>
      </c>
    </row>
    <row r="760" spans="1:20" s="6" customFormat="1" ht="15">
      <c r="A760" s="6" t="str">
        <f>SQL!A756</f>
        <v>Roscoe</v>
      </c>
      <c r="B760" s="6">
        <f>SQL!B756</f>
        <v>1285</v>
      </c>
      <c r="C760" s="6">
        <f>SQL!C756</f>
        <v>0</v>
      </c>
      <c r="D760" s="6">
        <f>SQL!D756</f>
        <v>0</v>
      </c>
      <c r="E760" s="6">
        <f>SQL!E756</f>
        <v>0</v>
      </c>
      <c r="F760" s="6">
        <f>SQL!F756</f>
        <v>0</v>
      </c>
      <c r="G760" s="6">
        <f>SQL!G756</f>
        <v>0</v>
      </c>
      <c r="H760" s="6">
        <f>SQL!H756</f>
        <v>0</v>
      </c>
      <c r="I760" s="6">
        <f>SQL!I756</f>
        <v>310</v>
      </c>
      <c r="J760" s="6">
        <f>SQL!J756</f>
        <v>0</v>
      </c>
      <c r="K760" s="6">
        <f>SQL!K756</f>
        <v>25</v>
      </c>
      <c r="L760" s="6">
        <f>SQL!L756</f>
        <v>4</v>
      </c>
      <c r="M760" s="6">
        <f>SQL!M756</f>
        <v>0</v>
      </c>
      <c r="N760" s="6">
        <f>SQL!N756</f>
        <v>0</v>
      </c>
      <c r="O760" s="4">
        <f t="shared" si="34"/>
        <v>310</v>
      </c>
      <c r="P760" s="4">
        <f t="shared" si="35"/>
        <v>0</v>
      </c>
      <c r="Q760" s="4">
        <f t="shared" si="35"/>
        <v>25</v>
      </c>
      <c r="R760" s="4">
        <f t="shared" si="35"/>
        <v>4</v>
      </c>
      <c r="S760" s="4">
        <f t="shared" si="35"/>
        <v>0</v>
      </c>
      <c r="T760" s="4">
        <f t="shared" si="36"/>
        <v>0</v>
      </c>
    </row>
    <row r="761" spans="1:20" s="6" customFormat="1" ht="15">
      <c r="A761" s="6" t="str">
        <f>SQL!A757</f>
        <v>Rose City</v>
      </c>
      <c r="B761" s="6">
        <f>SQL!B757</f>
        <v>484</v>
      </c>
      <c r="C761" s="6">
        <f>SQL!C757</f>
        <v>0</v>
      </c>
      <c r="D761" s="6">
        <f>SQL!D757</f>
        <v>0</v>
      </c>
      <c r="E761" s="6">
        <f>SQL!E757</f>
        <v>0</v>
      </c>
      <c r="F761" s="6">
        <f>SQL!F757</f>
        <v>0</v>
      </c>
      <c r="G761" s="6">
        <f>SQL!G757</f>
        <v>0</v>
      </c>
      <c r="H761" s="6">
        <f>SQL!H757</f>
        <v>0</v>
      </c>
      <c r="I761" s="6">
        <f>SQL!I757</f>
        <v>188</v>
      </c>
      <c r="J761" s="6">
        <f>SQL!J757</f>
        <v>91</v>
      </c>
      <c r="K761" s="6">
        <f>SQL!K757</f>
        <v>1817</v>
      </c>
      <c r="L761" s="6">
        <f>SQL!L757</f>
        <v>946</v>
      </c>
      <c r="M761" s="6">
        <f>SQL!M757</f>
        <v>282</v>
      </c>
      <c r="N761" s="6">
        <f>SQL!N757</f>
        <v>882</v>
      </c>
      <c r="O761" s="4">
        <f t="shared" si="34"/>
        <v>188</v>
      </c>
      <c r="P761" s="4">
        <f t="shared" si="35"/>
        <v>91</v>
      </c>
      <c r="Q761" s="4">
        <f t="shared" si="35"/>
        <v>1817</v>
      </c>
      <c r="R761" s="4">
        <f t="shared" si="35"/>
        <v>946</v>
      </c>
      <c r="S761" s="4">
        <f t="shared" si="35"/>
        <v>282</v>
      </c>
      <c r="T761" s="4">
        <f t="shared" si="36"/>
        <v>882</v>
      </c>
    </row>
    <row r="762" spans="1:20" s="6" customFormat="1" ht="15">
      <c r="A762" s="6" t="str">
        <f>SQL!A758</f>
        <v>Rosebud</v>
      </c>
      <c r="B762" s="6">
        <f>SQL!B758</f>
        <v>1349</v>
      </c>
      <c r="C762" s="6">
        <f>SQL!C758</f>
        <v>0</v>
      </c>
      <c r="D762" s="6">
        <f>SQL!D758</f>
        <v>0</v>
      </c>
      <c r="E762" s="6">
        <f>SQL!E758</f>
        <v>0</v>
      </c>
      <c r="F762" s="6">
        <f>SQL!F758</f>
        <v>0</v>
      </c>
      <c r="G762" s="6">
        <f>SQL!G758</f>
        <v>0</v>
      </c>
      <c r="H762" s="6">
        <f>SQL!H758</f>
        <v>0</v>
      </c>
      <c r="I762" s="6">
        <f>SQL!I758</f>
        <v>1401</v>
      </c>
      <c r="J762" s="6">
        <f>SQL!J758</f>
        <v>321</v>
      </c>
      <c r="K762" s="6">
        <f>SQL!K758</f>
        <v>1136</v>
      </c>
      <c r="L762" s="6">
        <f>SQL!L758</f>
        <v>1562</v>
      </c>
      <c r="M762" s="6">
        <f>SQL!M758</f>
        <v>423</v>
      </c>
      <c r="N762" s="6">
        <f>SQL!N758</f>
        <v>1158</v>
      </c>
      <c r="O762" s="4">
        <f t="shared" si="34"/>
        <v>1401</v>
      </c>
      <c r="P762" s="4">
        <f t="shared" si="35"/>
        <v>321</v>
      </c>
      <c r="Q762" s="4">
        <f t="shared" si="35"/>
        <v>1136</v>
      </c>
      <c r="R762" s="4">
        <f t="shared" si="35"/>
        <v>1562</v>
      </c>
      <c r="S762" s="4">
        <f t="shared" si="35"/>
        <v>423</v>
      </c>
      <c r="T762" s="4">
        <f t="shared" si="36"/>
        <v>1158</v>
      </c>
    </row>
    <row r="763" spans="1:20" s="6" customFormat="1" ht="15">
      <c r="A763" s="6" t="str">
        <f>SQL!A759</f>
        <v>Rosenberg</v>
      </c>
      <c r="B763" s="6">
        <f>SQL!B759</f>
        <v>38307</v>
      </c>
      <c r="C763" s="6">
        <f>SQL!C759</f>
        <v>0</v>
      </c>
      <c r="D763" s="6">
        <f>SQL!D759</f>
        <v>0</v>
      </c>
      <c r="E763" s="6">
        <f>SQL!E759</f>
        <v>0</v>
      </c>
      <c r="F763" s="6">
        <f>SQL!F759</f>
        <v>0</v>
      </c>
      <c r="G763" s="6">
        <f>SQL!G759</f>
        <v>0</v>
      </c>
      <c r="H763" s="6">
        <f>SQL!H759</f>
        <v>0</v>
      </c>
      <c r="I763" s="6">
        <f>SQL!I759</f>
        <v>15973</v>
      </c>
      <c r="J763" s="6">
        <f>SQL!J759</f>
        <v>1672</v>
      </c>
      <c r="K763" s="6">
        <f>SQL!K759</f>
        <v>10533</v>
      </c>
      <c r="L763" s="6">
        <f>SQL!L759</f>
        <v>8437</v>
      </c>
      <c r="M763" s="6">
        <f>SQL!M759</f>
        <v>3350</v>
      </c>
      <c r="N763" s="6">
        <f>SQL!N759</f>
        <v>16391</v>
      </c>
      <c r="O763" s="4">
        <f t="shared" si="34"/>
        <v>15973</v>
      </c>
      <c r="P763" s="4">
        <f t="shared" si="35"/>
        <v>1672</v>
      </c>
      <c r="Q763" s="4">
        <f t="shared" si="35"/>
        <v>10533</v>
      </c>
      <c r="R763" s="4">
        <f t="shared" si="35"/>
        <v>8437</v>
      </c>
      <c r="S763" s="4">
        <f t="shared" si="35"/>
        <v>3350</v>
      </c>
      <c r="T763" s="4">
        <f t="shared" si="36"/>
        <v>16391</v>
      </c>
    </row>
    <row r="764" spans="1:20" s="6" customFormat="1" ht="15">
      <c r="A764" s="6" t="str">
        <f>SQL!A760</f>
        <v>Round Rock</v>
      </c>
      <c r="B764" s="6">
        <f>SQL!B760</f>
        <v>133372</v>
      </c>
      <c r="C764" s="6">
        <f>SQL!C760</f>
        <v>3</v>
      </c>
      <c r="D764" s="6">
        <f>SQL!D760</f>
        <v>0</v>
      </c>
      <c r="E764" s="6">
        <f>SQL!E760</f>
        <v>13</v>
      </c>
      <c r="F764" s="6">
        <f>SQL!F760</f>
        <v>14</v>
      </c>
      <c r="G764" s="6">
        <f>SQL!G760</f>
        <v>1</v>
      </c>
      <c r="H764" s="6">
        <f>SQL!H760</f>
        <v>1</v>
      </c>
      <c r="I764" s="6">
        <f>SQL!I760</f>
        <v>5610</v>
      </c>
      <c r="J764" s="6">
        <f>SQL!J760</f>
        <v>1395</v>
      </c>
      <c r="K764" s="6">
        <f>SQL!K760</f>
        <v>8354</v>
      </c>
      <c r="L764" s="6">
        <f>SQL!L760</f>
        <v>7652</v>
      </c>
      <c r="M764" s="6">
        <f>SQL!M760</f>
        <v>1894</v>
      </c>
      <c r="N764" s="6">
        <f>SQL!N760</f>
        <v>5810</v>
      </c>
      <c r="O764" s="4">
        <f t="shared" si="34"/>
        <v>5613</v>
      </c>
      <c r="P764" s="4">
        <f t="shared" si="35"/>
        <v>1395</v>
      </c>
      <c r="Q764" s="4">
        <f t="shared" si="35"/>
        <v>8367</v>
      </c>
      <c r="R764" s="4">
        <f t="shared" si="35"/>
        <v>7666</v>
      </c>
      <c r="S764" s="4">
        <f t="shared" si="35"/>
        <v>1895</v>
      </c>
      <c r="T764" s="4">
        <f t="shared" si="36"/>
        <v>5811</v>
      </c>
    </row>
    <row r="765" spans="1:20" s="6" customFormat="1" ht="15">
      <c r="A765" s="6" t="str">
        <f>SQL!A761</f>
        <v>Round Top</v>
      </c>
      <c r="B765" s="6">
        <f>SQL!B761</f>
        <v>90</v>
      </c>
      <c r="C765" s="6">
        <f>SQL!C761</f>
        <v>0</v>
      </c>
      <c r="D765" s="6">
        <f>SQL!D761</f>
        <v>0</v>
      </c>
      <c r="E765" s="6">
        <f>SQL!E761</f>
        <v>0</v>
      </c>
      <c r="F765" s="6">
        <f>SQL!F761</f>
        <v>0</v>
      </c>
      <c r="G765" s="6">
        <f>SQL!G761</f>
        <v>0</v>
      </c>
      <c r="H765" s="6">
        <f>SQL!H761</f>
        <v>0</v>
      </c>
      <c r="I765" s="6">
        <f>SQL!I761</f>
        <v>0</v>
      </c>
      <c r="J765" s="6">
        <f>SQL!J761</f>
        <v>0</v>
      </c>
      <c r="K765" s="6">
        <f>SQL!K761</f>
        <v>0</v>
      </c>
      <c r="L765" s="6">
        <f>SQL!L761</f>
        <v>0</v>
      </c>
      <c r="M765" s="6">
        <f>SQL!M761</f>
        <v>0</v>
      </c>
      <c r="N765" s="6">
        <f>SQL!N761</f>
        <v>0</v>
      </c>
      <c r="O765" s="4">
        <f t="shared" si="34"/>
        <v>0</v>
      </c>
      <c r="P765" s="4">
        <f t="shared" si="35"/>
        <v>0</v>
      </c>
      <c r="Q765" s="4">
        <f t="shared" si="35"/>
        <v>0</v>
      </c>
      <c r="R765" s="4">
        <f t="shared" si="35"/>
        <v>0</v>
      </c>
      <c r="S765" s="4">
        <f t="shared" si="35"/>
        <v>0</v>
      </c>
      <c r="T765" s="4">
        <f t="shared" si="36"/>
        <v>0</v>
      </c>
    </row>
    <row r="766" spans="1:20" s="6" customFormat="1" ht="15">
      <c r="A766" s="6" t="str">
        <f>SQL!A762</f>
        <v>Rowlett</v>
      </c>
      <c r="B766" s="6">
        <f>SQL!B762</f>
        <v>67339</v>
      </c>
      <c r="C766" s="6">
        <f>SQL!C762</f>
        <v>161</v>
      </c>
      <c r="D766" s="6">
        <f>SQL!D762</f>
        <v>0</v>
      </c>
      <c r="E766" s="6">
        <f>SQL!E762</f>
        <v>55</v>
      </c>
      <c r="F766" s="6">
        <f>SQL!F762</f>
        <v>14</v>
      </c>
      <c r="G766" s="6">
        <f>SQL!G762</f>
        <v>0</v>
      </c>
      <c r="H766" s="6">
        <f>SQL!H762</f>
        <v>202</v>
      </c>
      <c r="I766" s="6">
        <f>SQL!I762</f>
        <v>5333</v>
      </c>
      <c r="J766" s="6">
        <f>SQL!J762</f>
        <v>2290</v>
      </c>
      <c r="K766" s="6">
        <f>SQL!K762</f>
        <v>7651</v>
      </c>
      <c r="L766" s="6">
        <f>SQL!L762</f>
        <v>8154</v>
      </c>
      <c r="M766" s="6">
        <f>SQL!M762</f>
        <v>2023</v>
      </c>
      <c r="N766" s="6">
        <f>SQL!N762</f>
        <v>5098</v>
      </c>
      <c r="O766" s="4">
        <f t="shared" si="34"/>
        <v>5494</v>
      </c>
      <c r="P766" s="4">
        <f t="shared" si="35"/>
        <v>2290</v>
      </c>
      <c r="Q766" s="4">
        <f t="shared" si="35"/>
        <v>7706</v>
      </c>
      <c r="R766" s="4">
        <f t="shared" si="35"/>
        <v>8168</v>
      </c>
      <c r="S766" s="4">
        <f t="shared" si="35"/>
        <v>2023</v>
      </c>
      <c r="T766" s="4">
        <f t="shared" si="36"/>
        <v>5300</v>
      </c>
    </row>
    <row r="767" spans="1:20" s="6" customFormat="1" ht="15">
      <c r="A767" s="6" t="str">
        <f>SQL!A763</f>
        <v>Roxton</v>
      </c>
      <c r="B767" s="6">
        <f>SQL!B763</f>
        <v>639</v>
      </c>
      <c r="C767" s="6">
        <f>SQL!C763</f>
        <v>0</v>
      </c>
      <c r="D767" s="6">
        <f>SQL!D763</f>
        <v>0</v>
      </c>
      <c r="E767" s="6">
        <f>SQL!E763</f>
        <v>0</v>
      </c>
      <c r="F767" s="6">
        <f>SQL!F763</f>
        <v>0</v>
      </c>
      <c r="G767" s="6">
        <f>SQL!G763</f>
        <v>0</v>
      </c>
      <c r="H767" s="6">
        <f>SQL!H763</f>
        <v>0</v>
      </c>
      <c r="I767" s="6">
        <f>SQL!I763</f>
        <v>0</v>
      </c>
      <c r="J767" s="6">
        <f>SQL!J763</f>
        <v>0</v>
      </c>
      <c r="K767" s="6">
        <f>SQL!K763</f>
        <v>0</v>
      </c>
      <c r="L767" s="6">
        <f>SQL!L763</f>
        <v>0</v>
      </c>
      <c r="M767" s="6">
        <f>SQL!M763</f>
        <v>0</v>
      </c>
      <c r="N767" s="6">
        <f>SQL!N763</f>
        <v>0</v>
      </c>
      <c r="O767" s="4">
        <f t="shared" si="34"/>
        <v>0</v>
      </c>
      <c r="P767" s="4">
        <f t="shared" si="35"/>
        <v>0</v>
      </c>
      <c r="Q767" s="4">
        <f t="shared" si="35"/>
        <v>0</v>
      </c>
      <c r="R767" s="4">
        <f t="shared" si="35"/>
        <v>0</v>
      </c>
      <c r="S767" s="4">
        <f t="shared" si="35"/>
        <v>0</v>
      </c>
      <c r="T767" s="4">
        <f t="shared" si="36"/>
        <v>0</v>
      </c>
    </row>
    <row r="768" spans="1:20" s="6" customFormat="1" ht="15">
      <c r="A768" s="6" t="str">
        <f>SQL!A764</f>
        <v>Royse City</v>
      </c>
      <c r="B768" s="6">
        <f>SQL!B764</f>
        <v>14702</v>
      </c>
      <c r="C768" s="6">
        <f>SQL!C764</f>
        <v>1</v>
      </c>
      <c r="D768" s="6">
        <f>SQL!D764</f>
        <v>0</v>
      </c>
      <c r="E768" s="6">
        <f>SQL!E764</f>
        <v>2</v>
      </c>
      <c r="F768" s="6">
        <f>SQL!F764</f>
        <v>0</v>
      </c>
      <c r="G768" s="6">
        <f>SQL!G764</f>
        <v>0</v>
      </c>
      <c r="H768" s="6">
        <f>SQL!H764</f>
        <v>0</v>
      </c>
      <c r="I768" s="6">
        <f>SQL!I764</f>
        <v>5683</v>
      </c>
      <c r="J768" s="6">
        <f>SQL!J764</f>
        <v>767</v>
      </c>
      <c r="K768" s="6">
        <f>SQL!K764</f>
        <v>1897</v>
      </c>
      <c r="L768" s="6">
        <f>SQL!L764</f>
        <v>1993</v>
      </c>
      <c r="M768" s="6">
        <f>SQL!M764</f>
        <v>148</v>
      </c>
      <c r="N768" s="6">
        <f>SQL!N764</f>
        <v>6202</v>
      </c>
      <c r="O768" s="4">
        <f t="shared" si="34"/>
        <v>5684</v>
      </c>
      <c r="P768" s="4">
        <f t="shared" si="35"/>
        <v>767</v>
      </c>
      <c r="Q768" s="4">
        <f t="shared" si="35"/>
        <v>1899</v>
      </c>
      <c r="R768" s="4">
        <f t="shared" si="35"/>
        <v>1993</v>
      </c>
      <c r="S768" s="4">
        <f t="shared" si="35"/>
        <v>148</v>
      </c>
      <c r="T768" s="4">
        <f t="shared" si="36"/>
        <v>6202</v>
      </c>
    </row>
    <row r="769" spans="1:20" s="6" customFormat="1" ht="15">
      <c r="A769" s="6" t="str">
        <f>SQL!A765</f>
        <v>Rule</v>
      </c>
      <c r="B769" s="6">
        <f>SQL!B765</f>
        <v>599</v>
      </c>
      <c r="C769" s="6">
        <f>SQL!C765</f>
        <v>0</v>
      </c>
      <c r="D769" s="6">
        <f>SQL!D765</f>
        <v>0</v>
      </c>
      <c r="E769" s="6">
        <f>SQL!E765</f>
        <v>0</v>
      </c>
      <c r="F769" s="6">
        <f>SQL!F765</f>
        <v>0</v>
      </c>
      <c r="G769" s="6">
        <f>SQL!G765</f>
        <v>0</v>
      </c>
      <c r="H769" s="6">
        <f>SQL!H765</f>
        <v>0</v>
      </c>
      <c r="I769" s="6">
        <f>SQL!I765</f>
        <v>0</v>
      </c>
      <c r="J769" s="6">
        <f>SQL!J765</f>
        <v>0</v>
      </c>
      <c r="K769" s="6">
        <f>SQL!K765</f>
        <v>0</v>
      </c>
      <c r="L769" s="6">
        <f>SQL!L765</f>
        <v>0</v>
      </c>
      <c r="M769" s="6">
        <f>SQL!M765</f>
        <v>0</v>
      </c>
      <c r="N769" s="6">
        <f>SQL!N765</f>
        <v>0</v>
      </c>
      <c r="O769" s="4">
        <f t="shared" si="34"/>
        <v>0</v>
      </c>
      <c r="P769" s="4">
        <f t="shared" si="35"/>
        <v>0</v>
      </c>
      <c r="Q769" s="4">
        <f t="shared" si="35"/>
        <v>0</v>
      </c>
      <c r="R769" s="4">
        <f t="shared" si="35"/>
        <v>0</v>
      </c>
      <c r="S769" s="4">
        <f t="shared" si="35"/>
        <v>0</v>
      </c>
      <c r="T769" s="4">
        <f t="shared" si="36"/>
        <v>0</v>
      </c>
    </row>
    <row r="770" spans="1:20" s="6" customFormat="1" ht="15">
      <c r="A770" s="6" t="str">
        <f>SQL!A766</f>
        <v>Runaway Bay</v>
      </c>
      <c r="B770" s="6">
        <f>SQL!B766</f>
        <v>1576</v>
      </c>
      <c r="C770" s="6">
        <f>SQL!C766</f>
        <v>0</v>
      </c>
      <c r="D770" s="6">
        <f>SQL!D766</f>
        <v>0</v>
      </c>
      <c r="E770" s="6">
        <f>SQL!E766</f>
        <v>0</v>
      </c>
      <c r="F770" s="6">
        <f>SQL!F766</f>
        <v>0</v>
      </c>
      <c r="G770" s="6">
        <f>SQL!G766</f>
        <v>0</v>
      </c>
      <c r="H770" s="6">
        <f>SQL!H766</f>
        <v>0</v>
      </c>
      <c r="I770" s="6">
        <f>SQL!I766</f>
        <v>3750</v>
      </c>
      <c r="J770" s="6">
        <f>SQL!J766</f>
        <v>32</v>
      </c>
      <c r="K770" s="6">
        <f>SQL!K766</f>
        <v>1309</v>
      </c>
      <c r="L770" s="6">
        <f>SQL!L766</f>
        <v>543</v>
      </c>
      <c r="M770" s="6">
        <f>SQL!M766</f>
        <v>0</v>
      </c>
      <c r="N770" s="6">
        <f>SQL!N766</f>
        <v>4548</v>
      </c>
      <c r="O770" s="4">
        <f t="shared" si="34"/>
        <v>3750</v>
      </c>
      <c r="P770" s="4">
        <f t="shared" si="35"/>
        <v>32</v>
      </c>
      <c r="Q770" s="4">
        <f t="shared" si="35"/>
        <v>1309</v>
      </c>
      <c r="R770" s="4">
        <f t="shared" si="35"/>
        <v>543</v>
      </c>
      <c r="S770" s="4">
        <f t="shared" si="35"/>
        <v>0</v>
      </c>
      <c r="T770" s="4">
        <f t="shared" si="36"/>
        <v>4548</v>
      </c>
    </row>
    <row r="771" spans="1:20" s="6" customFormat="1" ht="15">
      <c r="A771" s="6" t="str">
        <f>SQL!A767</f>
        <v>Rusk</v>
      </c>
      <c r="B771" s="6">
        <f>SQL!B767</f>
        <v>5602</v>
      </c>
      <c r="C771" s="6">
        <f>SQL!C767</f>
        <v>0</v>
      </c>
      <c r="D771" s="6">
        <f>SQL!D767</f>
        <v>0</v>
      </c>
      <c r="E771" s="6">
        <f>SQL!E767</f>
        <v>0</v>
      </c>
      <c r="F771" s="6">
        <f>SQL!F767</f>
        <v>0</v>
      </c>
      <c r="G771" s="6">
        <f>SQL!G767</f>
        <v>0</v>
      </c>
      <c r="H771" s="6">
        <f>SQL!H767</f>
        <v>0</v>
      </c>
      <c r="I771" s="6">
        <f>SQL!I767</f>
        <v>724</v>
      </c>
      <c r="J771" s="6">
        <f>SQL!J767</f>
        <v>505</v>
      </c>
      <c r="K771" s="6">
        <f>SQL!K767</f>
        <v>2689</v>
      </c>
      <c r="L771" s="6">
        <f>SQL!L767</f>
        <v>2225</v>
      </c>
      <c r="M771" s="6">
        <f>SQL!M767</f>
        <v>864</v>
      </c>
      <c r="N771" s="6">
        <f>SQL!N767</f>
        <v>847</v>
      </c>
      <c r="O771" s="4">
        <f t="shared" si="34"/>
        <v>724</v>
      </c>
      <c r="P771" s="4">
        <f t="shared" si="35"/>
        <v>505</v>
      </c>
      <c r="Q771" s="4">
        <f t="shared" si="35"/>
        <v>2689</v>
      </c>
      <c r="R771" s="4">
        <f t="shared" si="35"/>
        <v>2225</v>
      </c>
      <c r="S771" s="4">
        <f t="shared" si="35"/>
        <v>864</v>
      </c>
      <c r="T771" s="4">
        <f t="shared" si="36"/>
        <v>847</v>
      </c>
    </row>
    <row r="772" spans="1:20" s="6" customFormat="1" ht="15">
      <c r="A772" s="6" t="str">
        <f>SQL!A768</f>
        <v>Sabinal</v>
      </c>
      <c r="B772" s="6">
        <f>SQL!B768</f>
        <v>1673</v>
      </c>
      <c r="C772" s="6">
        <f>SQL!C768</f>
        <v>0</v>
      </c>
      <c r="D772" s="6">
        <f>SQL!D768</f>
        <v>0</v>
      </c>
      <c r="E772" s="6">
        <f>SQL!E768</f>
        <v>0</v>
      </c>
      <c r="F772" s="6">
        <f>SQL!F768</f>
        <v>0</v>
      </c>
      <c r="G772" s="6">
        <f>SQL!G768</f>
        <v>0</v>
      </c>
      <c r="H772" s="6">
        <f>SQL!H768</f>
        <v>0</v>
      </c>
      <c r="I772" s="6">
        <f>SQL!I768</f>
        <v>1052</v>
      </c>
      <c r="J772" s="6">
        <f>SQL!J768</f>
        <v>194</v>
      </c>
      <c r="K772" s="6">
        <f>SQL!K768</f>
        <v>753</v>
      </c>
      <c r="L772" s="6">
        <f>SQL!L768</f>
        <v>689</v>
      </c>
      <c r="M772" s="6">
        <f>SQL!M768</f>
        <v>260</v>
      </c>
      <c r="N772" s="6">
        <f>SQL!N768</f>
        <v>1051</v>
      </c>
      <c r="O772" s="4">
        <f t="shared" si="34"/>
        <v>1052</v>
      </c>
      <c r="P772" s="4">
        <f t="shared" si="35"/>
        <v>194</v>
      </c>
      <c r="Q772" s="4">
        <f t="shared" si="35"/>
        <v>753</v>
      </c>
      <c r="R772" s="4">
        <f t="shared" si="35"/>
        <v>689</v>
      </c>
      <c r="S772" s="4">
        <f t="shared" si="35"/>
        <v>260</v>
      </c>
      <c r="T772" s="4">
        <f t="shared" si="36"/>
        <v>1051</v>
      </c>
    </row>
    <row r="773" spans="1:20" s="6" customFormat="1" ht="15">
      <c r="A773" s="6" t="str">
        <f>SQL!A769</f>
        <v>Sachse</v>
      </c>
      <c r="B773" s="6">
        <f>SQL!B769</f>
        <v>26046</v>
      </c>
      <c r="C773" s="6">
        <f>SQL!C769</f>
        <v>0</v>
      </c>
      <c r="D773" s="6">
        <f>SQL!D769</f>
        <v>0</v>
      </c>
      <c r="E773" s="6">
        <f>SQL!E769</f>
        <v>0</v>
      </c>
      <c r="F773" s="6">
        <f>SQL!F769</f>
        <v>0</v>
      </c>
      <c r="G773" s="6">
        <f>SQL!G769</f>
        <v>0</v>
      </c>
      <c r="H773" s="6">
        <f>SQL!H769</f>
        <v>0</v>
      </c>
      <c r="I773" s="6">
        <f>SQL!I769</f>
        <v>854</v>
      </c>
      <c r="J773" s="6">
        <f>SQL!J769</f>
        <v>628</v>
      </c>
      <c r="K773" s="6">
        <f>SQL!K769</f>
        <v>1660</v>
      </c>
      <c r="L773" s="6">
        <f>SQL!L769</f>
        <v>1666</v>
      </c>
      <c r="M773" s="6">
        <f>SQL!M769</f>
        <v>732</v>
      </c>
      <c r="N773" s="6">
        <f>SQL!N769</f>
        <v>744</v>
      </c>
      <c r="O773" s="4">
        <f t="shared" si="34"/>
        <v>854</v>
      </c>
      <c r="P773" s="4">
        <f t="shared" si="35"/>
        <v>628</v>
      </c>
      <c r="Q773" s="4">
        <f t="shared" si="35"/>
        <v>1660</v>
      </c>
      <c r="R773" s="4">
        <f t="shared" si="35"/>
        <v>1666</v>
      </c>
      <c r="S773" s="4">
        <f t="shared" si="35"/>
        <v>732</v>
      </c>
      <c r="T773" s="4">
        <f t="shared" si="36"/>
        <v>744</v>
      </c>
    </row>
    <row r="774" spans="1:20" s="6" customFormat="1" ht="15">
      <c r="A774" s="6" t="str">
        <f>SQL!A770</f>
        <v>Saginaw</v>
      </c>
      <c r="B774" s="6">
        <f>SQL!B770</f>
        <v>24310</v>
      </c>
      <c r="C774" s="6">
        <f>SQL!C770</f>
        <v>0</v>
      </c>
      <c r="D774" s="6">
        <f>SQL!D770</f>
        <v>0</v>
      </c>
      <c r="E774" s="6">
        <f>SQL!E770</f>
        <v>0</v>
      </c>
      <c r="F774" s="6">
        <f>SQL!F770</f>
        <v>0</v>
      </c>
      <c r="G774" s="6">
        <f>SQL!G770</f>
        <v>0</v>
      </c>
      <c r="H774" s="6">
        <f>SQL!H770</f>
        <v>0</v>
      </c>
      <c r="I774" s="6">
        <f>SQL!I770</f>
        <v>11321</v>
      </c>
      <c r="J774" s="6">
        <f>SQL!J770</f>
        <v>1321</v>
      </c>
      <c r="K774" s="6">
        <f>SQL!K770</f>
        <v>4738</v>
      </c>
      <c r="L774" s="6">
        <f>SQL!L770</f>
        <v>3774</v>
      </c>
      <c r="M774" s="6">
        <f>SQL!M770</f>
        <v>2684</v>
      </c>
      <c r="N774" s="6">
        <f>SQL!N770</f>
        <v>10922</v>
      </c>
      <c r="O774" s="4">
        <f t="shared" si="34"/>
        <v>11321</v>
      </c>
      <c r="P774" s="4">
        <f t="shared" si="35"/>
        <v>1321</v>
      </c>
      <c r="Q774" s="4">
        <f t="shared" si="35"/>
        <v>4738</v>
      </c>
      <c r="R774" s="4">
        <f t="shared" si="35"/>
        <v>3774</v>
      </c>
      <c r="S774" s="4">
        <f aca="true" t="shared" si="37" ref="S774:T837">SUM(G774,M774)</f>
        <v>2684</v>
      </c>
      <c r="T774" s="4">
        <f t="shared" si="36"/>
        <v>10922</v>
      </c>
    </row>
    <row r="775" spans="1:20" s="6" customFormat="1" ht="15">
      <c r="A775" s="6" t="str">
        <f>SQL!A771</f>
        <v>Saint Jo</v>
      </c>
      <c r="B775" s="6">
        <f>SQL!B771</f>
        <v>1030</v>
      </c>
      <c r="C775" s="6">
        <f>SQL!C771</f>
        <v>0</v>
      </c>
      <c r="D775" s="6">
        <f>SQL!D771</f>
        <v>0</v>
      </c>
      <c r="E775" s="6">
        <f>SQL!E771</f>
        <v>0</v>
      </c>
      <c r="F775" s="6">
        <f>SQL!F771</f>
        <v>0</v>
      </c>
      <c r="G775" s="6">
        <f>SQL!G771</f>
        <v>0</v>
      </c>
      <c r="H775" s="6">
        <f>SQL!H771</f>
        <v>0</v>
      </c>
      <c r="I775" s="6">
        <f>SQL!I771</f>
        <v>469</v>
      </c>
      <c r="J775" s="6">
        <f>SQL!J771</f>
        <v>199</v>
      </c>
      <c r="K775" s="6">
        <f>SQL!K771</f>
        <v>1190</v>
      </c>
      <c r="L775" s="6">
        <f>SQL!L771</f>
        <v>1161</v>
      </c>
      <c r="M775" s="6">
        <f>SQL!M771</f>
        <v>188</v>
      </c>
      <c r="N775" s="6">
        <f>SQL!N771</f>
        <v>505</v>
      </c>
      <c r="O775" s="4">
        <f aca="true" t="shared" si="38" ref="O775:O838">SUM(C775,I775)</f>
        <v>469</v>
      </c>
      <c r="P775" s="4">
        <f aca="true" t="shared" si="39" ref="P775:T838">SUM(D775,J775)</f>
        <v>199</v>
      </c>
      <c r="Q775" s="4">
        <f t="shared" si="39"/>
        <v>1190</v>
      </c>
      <c r="R775" s="4">
        <f t="shared" si="39"/>
        <v>1161</v>
      </c>
      <c r="S775" s="4">
        <f t="shared" si="37"/>
        <v>188</v>
      </c>
      <c r="T775" s="4">
        <f t="shared" si="37"/>
        <v>505</v>
      </c>
    </row>
    <row r="776" spans="1:20" s="6" customFormat="1" ht="15">
      <c r="A776" s="6" t="str">
        <f>SQL!A772</f>
        <v>Salado</v>
      </c>
      <c r="B776" s="6">
        <f>SQL!B772</f>
        <v>2370</v>
      </c>
      <c r="C776" s="6">
        <f>SQL!C772</f>
        <v>5</v>
      </c>
      <c r="D776" s="6">
        <f>SQL!D772</f>
        <v>0</v>
      </c>
      <c r="E776" s="6">
        <f>SQL!E772</f>
        <v>0</v>
      </c>
      <c r="F776" s="6">
        <f>SQL!F772</f>
        <v>2</v>
      </c>
      <c r="G776" s="6">
        <f>SQL!G772</f>
        <v>0</v>
      </c>
      <c r="H776" s="6">
        <f>SQL!H772</f>
        <v>5</v>
      </c>
      <c r="I776" s="6">
        <f>SQL!I772</f>
        <v>690</v>
      </c>
      <c r="J776" s="6">
        <f>SQL!J772</f>
        <v>5</v>
      </c>
      <c r="K776" s="6">
        <f>SQL!K772</f>
        <v>225</v>
      </c>
      <c r="L776" s="6">
        <f>SQL!L772</f>
        <v>126</v>
      </c>
      <c r="M776" s="6">
        <f>SQL!M772</f>
        <v>0</v>
      </c>
      <c r="N776" s="6">
        <f>SQL!N772</f>
        <v>793</v>
      </c>
      <c r="O776" s="4">
        <f t="shared" si="38"/>
        <v>695</v>
      </c>
      <c r="P776" s="4">
        <f t="shared" si="39"/>
        <v>5</v>
      </c>
      <c r="Q776" s="4">
        <f t="shared" si="39"/>
        <v>225</v>
      </c>
      <c r="R776" s="4">
        <f t="shared" si="39"/>
        <v>128</v>
      </c>
      <c r="S776" s="4">
        <f t="shared" si="37"/>
        <v>0</v>
      </c>
      <c r="T776" s="4">
        <f t="shared" si="37"/>
        <v>798</v>
      </c>
    </row>
    <row r="777" spans="1:20" s="6" customFormat="1" ht="15">
      <c r="A777" s="6" t="str">
        <f>SQL!A773</f>
        <v>San Angelo</v>
      </c>
      <c r="B777" s="6">
        <f>SQL!B773</f>
        <v>101004</v>
      </c>
      <c r="C777" s="6">
        <f>SQL!C773</f>
        <v>14</v>
      </c>
      <c r="D777" s="6">
        <f>SQL!D773</f>
        <v>0</v>
      </c>
      <c r="E777" s="6">
        <f>SQL!E773</f>
        <v>102</v>
      </c>
      <c r="F777" s="6">
        <f>SQL!F773</f>
        <v>105</v>
      </c>
      <c r="G777" s="6">
        <f>SQL!G773</f>
        <v>0</v>
      </c>
      <c r="H777" s="6">
        <f>SQL!H773</f>
        <v>11</v>
      </c>
      <c r="I777" s="6">
        <f>SQL!I773</f>
        <v>12204</v>
      </c>
      <c r="J777" s="6">
        <f>SQL!J773</f>
        <v>8583</v>
      </c>
      <c r="K777" s="6">
        <f>SQL!K773</f>
        <v>21666</v>
      </c>
      <c r="L777" s="6">
        <f>SQL!L773</f>
        <v>21474</v>
      </c>
      <c r="M777" s="6">
        <f>SQL!M773</f>
        <v>9050</v>
      </c>
      <c r="N777" s="6">
        <f>SQL!N773</f>
        <v>11932</v>
      </c>
      <c r="O777" s="4">
        <f t="shared" si="38"/>
        <v>12218</v>
      </c>
      <c r="P777" s="4">
        <f t="shared" si="39"/>
        <v>8583</v>
      </c>
      <c r="Q777" s="4">
        <f t="shared" si="39"/>
        <v>21768</v>
      </c>
      <c r="R777" s="4">
        <f t="shared" si="39"/>
        <v>21579</v>
      </c>
      <c r="S777" s="4">
        <f t="shared" si="37"/>
        <v>9050</v>
      </c>
      <c r="T777" s="4">
        <f t="shared" si="37"/>
        <v>11943</v>
      </c>
    </row>
    <row r="778" spans="1:20" s="6" customFormat="1" ht="15">
      <c r="A778" s="6" t="str">
        <f>SQL!A774</f>
        <v>San Antonio</v>
      </c>
      <c r="B778" s="6">
        <f>SQL!B774</f>
        <v>1547253</v>
      </c>
      <c r="C778" s="6">
        <f>SQL!C774</f>
        <v>145025</v>
      </c>
      <c r="D778" s="6">
        <f>SQL!D774</f>
        <v>0</v>
      </c>
      <c r="E778" s="6">
        <f>SQL!E774</f>
        <v>45998</v>
      </c>
      <c r="F778" s="6">
        <f>SQL!F774</f>
        <v>50202</v>
      </c>
      <c r="G778" s="6">
        <f>SQL!G774</f>
        <v>0</v>
      </c>
      <c r="H778" s="6">
        <f>SQL!H774</f>
        <v>140825</v>
      </c>
      <c r="I778" s="6">
        <f>SQL!I774</f>
        <v>618577</v>
      </c>
      <c r="J778" s="6">
        <f>SQL!J774</f>
        <v>36288</v>
      </c>
      <c r="K778" s="6">
        <f>SQL!K774</f>
        <v>84344</v>
      </c>
      <c r="L778" s="6">
        <f>SQL!L774</f>
        <v>91204</v>
      </c>
      <c r="M778" s="6">
        <f>SQL!M774</f>
        <v>7949</v>
      </c>
      <c r="N778" s="6">
        <f>SQL!N774</f>
        <v>639982</v>
      </c>
      <c r="O778" s="4">
        <f t="shared" si="38"/>
        <v>763602</v>
      </c>
      <c r="P778" s="4">
        <f t="shared" si="39"/>
        <v>36288</v>
      </c>
      <c r="Q778" s="4">
        <f t="shared" si="39"/>
        <v>130342</v>
      </c>
      <c r="R778" s="4">
        <f t="shared" si="39"/>
        <v>141406</v>
      </c>
      <c r="S778" s="4">
        <f t="shared" si="37"/>
        <v>7949</v>
      </c>
      <c r="T778" s="4">
        <f t="shared" si="37"/>
        <v>780807</v>
      </c>
    </row>
    <row r="779" spans="1:20" s="6" customFormat="1" ht="15">
      <c r="A779" s="6" t="str">
        <f>SQL!A775</f>
        <v>San Augustine</v>
      </c>
      <c r="B779" s="6">
        <f>SQL!B775</f>
        <v>1888</v>
      </c>
      <c r="C779" s="6">
        <f>SQL!C775</f>
        <v>0</v>
      </c>
      <c r="D779" s="6">
        <f>SQL!D775</f>
        <v>0</v>
      </c>
      <c r="E779" s="6">
        <f>SQL!E775</f>
        <v>0</v>
      </c>
      <c r="F779" s="6">
        <f>SQL!F775</f>
        <v>0</v>
      </c>
      <c r="G779" s="6">
        <f>SQL!G775</f>
        <v>0</v>
      </c>
      <c r="H779" s="6">
        <f>SQL!H775</f>
        <v>0</v>
      </c>
      <c r="I779" s="6">
        <f>SQL!I775</f>
        <v>5235</v>
      </c>
      <c r="J779" s="6">
        <f>SQL!J775</f>
        <v>0</v>
      </c>
      <c r="K779" s="6">
        <f>SQL!K775</f>
        <v>313</v>
      </c>
      <c r="L779" s="6">
        <f>SQL!L775</f>
        <v>87</v>
      </c>
      <c r="M779" s="6">
        <f>SQL!M775</f>
        <v>0</v>
      </c>
      <c r="N779" s="6">
        <f>SQL!N775</f>
        <v>5461</v>
      </c>
      <c r="O779" s="4">
        <f t="shared" si="38"/>
        <v>5235</v>
      </c>
      <c r="P779" s="4">
        <f t="shared" si="39"/>
        <v>0</v>
      </c>
      <c r="Q779" s="4">
        <f t="shared" si="39"/>
        <v>313</v>
      </c>
      <c r="R779" s="4">
        <f t="shared" si="39"/>
        <v>87</v>
      </c>
      <c r="S779" s="4">
        <f t="shared" si="37"/>
        <v>0</v>
      </c>
      <c r="T779" s="4">
        <f t="shared" si="37"/>
        <v>5461</v>
      </c>
    </row>
    <row r="780" spans="1:20" s="6" customFormat="1" ht="15">
      <c r="A780" s="6" t="str">
        <f>SQL!A776</f>
        <v>San Benito</v>
      </c>
      <c r="B780" s="6">
        <f>SQL!B776</f>
        <v>24243</v>
      </c>
      <c r="C780" s="6">
        <f>SQL!C776</f>
        <v>0</v>
      </c>
      <c r="D780" s="6">
        <f>SQL!D776</f>
        <v>0</v>
      </c>
      <c r="E780" s="6">
        <f>SQL!E776</f>
        <v>0</v>
      </c>
      <c r="F780" s="6">
        <f>SQL!F776</f>
        <v>0</v>
      </c>
      <c r="G780" s="6">
        <f>SQL!G776</f>
        <v>0</v>
      </c>
      <c r="H780" s="6">
        <f>SQL!H776</f>
        <v>0</v>
      </c>
      <c r="I780" s="6">
        <f>SQL!I776</f>
        <v>38909</v>
      </c>
      <c r="J780" s="6">
        <f>SQL!J776</f>
        <v>2008</v>
      </c>
      <c r="K780" s="6">
        <f>SQL!K776</f>
        <v>3358</v>
      </c>
      <c r="L780" s="6">
        <f>SQL!L776</f>
        <v>2981</v>
      </c>
      <c r="M780" s="6">
        <f>SQL!M776</f>
        <v>1202</v>
      </c>
      <c r="N780" s="6">
        <f>SQL!N776</f>
        <v>40082</v>
      </c>
      <c r="O780" s="4">
        <f t="shared" si="38"/>
        <v>38909</v>
      </c>
      <c r="P780" s="4">
        <f t="shared" si="39"/>
        <v>2008</v>
      </c>
      <c r="Q780" s="4">
        <f t="shared" si="39"/>
        <v>3358</v>
      </c>
      <c r="R780" s="4">
        <f t="shared" si="39"/>
        <v>2981</v>
      </c>
      <c r="S780" s="4">
        <f t="shared" si="37"/>
        <v>1202</v>
      </c>
      <c r="T780" s="4">
        <f t="shared" si="37"/>
        <v>40082</v>
      </c>
    </row>
    <row r="781" spans="1:20" s="6" customFormat="1" ht="15">
      <c r="A781" s="6" t="str">
        <f>SQL!A777</f>
        <v>San Diego</v>
      </c>
      <c r="B781" s="6">
        <f>SQL!B777</f>
        <v>4221</v>
      </c>
      <c r="C781" s="6">
        <f>SQL!C777</f>
        <v>0</v>
      </c>
      <c r="D781" s="6">
        <f>SQL!D777</f>
        <v>0</v>
      </c>
      <c r="E781" s="6">
        <f>SQL!E777</f>
        <v>0</v>
      </c>
      <c r="F781" s="6">
        <f>SQL!F777</f>
        <v>0</v>
      </c>
      <c r="G781" s="6">
        <f>SQL!G777</f>
        <v>0</v>
      </c>
      <c r="H781" s="6">
        <f>SQL!H777</f>
        <v>0</v>
      </c>
      <c r="I781" s="6">
        <f>SQL!I777</f>
        <v>5136</v>
      </c>
      <c r="J781" s="6">
        <f>SQL!J777</f>
        <v>0</v>
      </c>
      <c r="K781" s="6">
        <f>SQL!K777</f>
        <v>666</v>
      </c>
      <c r="L781" s="6">
        <f>SQL!L777</f>
        <v>414</v>
      </c>
      <c r="M781" s="6">
        <f>SQL!M777</f>
        <v>0</v>
      </c>
      <c r="N781" s="6">
        <f>SQL!N777</f>
        <v>5384</v>
      </c>
      <c r="O781" s="4">
        <f t="shared" si="38"/>
        <v>5136</v>
      </c>
      <c r="P781" s="4">
        <f t="shared" si="39"/>
        <v>0</v>
      </c>
      <c r="Q781" s="4">
        <f t="shared" si="39"/>
        <v>666</v>
      </c>
      <c r="R781" s="4">
        <f t="shared" si="39"/>
        <v>414</v>
      </c>
      <c r="S781" s="4">
        <f t="shared" si="37"/>
        <v>0</v>
      </c>
      <c r="T781" s="4">
        <f t="shared" si="37"/>
        <v>5384</v>
      </c>
    </row>
    <row r="782" spans="1:20" s="6" customFormat="1" ht="15">
      <c r="A782" s="6" t="str">
        <f>SQL!A778</f>
        <v>San Elizario</v>
      </c>
      <c r="B782" s="6">
        <f>SQL!B778</f>
        <v>9089</v>
      </c>
      <c r="C782" s="6">
        <f>SQL!C778</f>
        <v>0</v>
      </c>
      <c r="D782" s="6">
        <f>SQL!D778</f>
        <v>0</v>
      </c>
      <c r="E782" s="6">
        <f>SQL!E778</f>
        <v>0</v>
      </c>
      <c r="F782" s="6">
        <f>SQL!F778</f>
        <v>0</v>
      </c>
      <c r="G782" s="6">
        <f>SQL!G778</f>
        <v>0</v>
      </c>
      <c r="H782" s="6">
        <f>SQL!H778</f>
        <v>0</v>
      </c>
      <c r="I782" s="6">
        <f>SQL!I778</f>
        <v>1621</v>
      </c>
      <c r="J782" s="6">
        <f>SQL!J778</f>
        <v>35</v>
      </c>
      <c r="K782" s="6">
        <f>SQL!K778</f>
        <v>652</v>
      </c>
      <c r="L782" s="6">
        <f>SQL!L778</f>
        <v>357</v>
      </c>
      <c r="M782" s="6">
        <f>SQL!M778</f>
        <v>149</v>
      </c>
      <c r="N782" s="6">
        <f>SQL!N778</f>
        <v>1798</v>
      </c>
      <c r="O782" s="4">
        <f t="shared" si="38"/>
        <v>1621</v>
      </c>
      <c r="P782" s="4">
        <f t="shared" si="39"/>
        <v>35</v>
      </c>
      <c r="Q782" s="4">
        <f t="shared" si="39"/>
        <v>652</v>
      </c>
      <c r="R782" s="4">
        <f t="shared" si="39"/>
        <v>357</v>
      </c>
      <c r="S782" s="4">
        <f t="shared" si="37"/>
        <v>149</v>
      </c>
      <c r="T782" s="4">
        <f t="shared" si="37"/>
        <v>1798</v>
      </c>
    </row>
    <row r="783" spans="1:20" s="6" customFormat="1" ht="15">
      <c r="A783" s="6" t="str">
        <f>SQL!A779</f>
        <v>San Felipe</v>
      </c>
      <c r="B783" s="6">
        <f>SQL!B779</f>
        <v>825</v>
      </c>
      <c r="C783" s="6">
        <f>SQL!C779</f>
        <v>0</v>
      </c>
      <c r="D783" s="6">
        <f>SQL!D779</f>
        <v>0</v>
      </c>
      <c r="E783" s="6">
        <f>SQL!E779</f>
        <v>0</v>
      </c>
      <c r="F783" s="6">
        <f>SQL!F779</f>
        <v>0</v>
      </c>
      <c r="G783" s="6">
        <f>SQL!G779</f>
        <v>0</v>
      </c>
      <c r="H783" s="6">
        <f>SQL!H779</f>
        <v>0</v>
      </c>
      <c r="I783" s="6">
        <f>SQL!I779</f>
        <v>0</v>
      </c>
      <c r="J783" s="6">
        <f>SQL!J779</f>
        <v>0</v>
      </c>
      <c r="K783" s="6">
        <f>SQL!K779</f>
        <v>0</v>
      </c>
      <c r="L783" s="6">
        <f>SQL!L779</f>
        <v>0</v>
      </c>
      <c r="M783" s="6">
        <f>SQL!M779</f>
        <v>0</v>
      </c>
      <c r="N783" s="6">
        <f>SQL!N779</f>
        <v>0</v>
      </c>
      <c r="O783" s="4">
        <f t="shared" si="38"/>
        <v>0</v>
      </c>
      <c r="P783" s="4">
        <f t="shared" si="39"/>
        <v>0</v>
      </c>
      <c r="Q783" s="4">
        <f t="shared" si="39"/>
        <v>0</v>
      </c>
      <c r="R783" s="4">
        <f t="shared" si="39"/>
        <v>0</v>
      </c>
      <c r="S783" s="4">
        <f t="shared" si="37"/>
        <v>0</v>
      </c>
      <c r="T783" s="4">
        <f t="shared" si="37"/>
        <v>0</v>
      </c>
    </row>
    <row r="784" spans="1:20" s="6" customFormat="1" ht="15">
      <c r="A784" s="6" t="str">
        <f>SQL!A780</f>
        <v>San Juan</v>
      </c>
      <c r="B784" s="6">
        <f>SQL!B780</f>
        <v>37008</v>
      </c>
      <c r="C784" s="6">
        <f>SQL!C780</f>
        <v>0</v>
      </c>
      <c r="D784" s="6">
        <f>SQL!D780</f>
        <v>0</v>
      </c>
      <c r="E784" s="6">
        <f>SQL!E780</f>
        <v>0</v>
      </c>
      <c r="F784" s="6">
        <f>SQL!F780</f>
        <v>0</v>
      </c>
      <c r="G784" s="6">
        <f>SQL!G780</f>
        <v>0</v>
      </c>
      <c r="H784" s="6">
        <f>SQL!H780</f>
        <v>0</v>
      </c>
      <c r="I784" s="6">
        <f>SQL!I780</f>
        <v>6441</v>
      </c>
      <c r="J784" s="6">
        <f>SQL!J780</f>
        <v>1032</v>
      </c>
      <c r="K784" s="6">
        <f>SQL!K780</f>
        <v>4396</v>
      </c>
      <c r="L784" s="6">
        <f>SQL!L780</f>
        <v>4176</v>
      </c>
      <c r="M784" s="6">
        <f>SQL!M780</f>
        <v>360</v>
      </c>
      <c r="N784" s="6">
        <f>SQL!N780</f>
        <v>7333</v>
      </c>
      <c r="O784" s="4">
        <f t="shared" si="38"/>
        <v>6441</v>
      </c>
      <c r="P784" s="4">
        <f t="shared" si="39"/>
        <v>1032</v>
      </c>
      <c r="Q784" s="4">
        <f t="shared" si="39"/>
        <v>4396</v>
      </c>
      <c r="R784" s="4">
        <f t="shared" si="39"/>
        <v>4176</v>
      </c>
      <c r="S784" s="4">
        <f t="shared" si="37"/>
        <v>360</v>
      </c>
      <c r="T784" s="4">
        <f t="shared" si="37"/>
        <v>7333</v>
      </c>
    </row>
    <row r="785" spans="1:20" s="6" customFormat="1" ht="15">
      <c r="A785" s="6" t="str">
        <f>SQL!A781</f>
        <v>San Marcos</v>
      </c>
      <c r="B785" s="6">
        <f>SQL!B781</f>
        <v>64776</v>
      </c>
      <c r="C785" s="6">
        <f>SQL!C781</f>
        <v>462</v>
      </c>
      <c r="D785" s="6">
        <f>SQL!D781</f>
        <v>96</v>
      </c>
      <c r="E785" s="6">
        <f>SQL!E781</f>
        <v>3343</v>
      </c>
      <c r="F785" s="6">
        <f>SQL!F781</f>
        <v>1046</v>
      </c>
      <c r="G785" s="6">
        <f>SQL!G781</f>
        <v>814</v>
      </c>
      <c r="H785" s="6">
        <f>SQL!H781</f>
        <v>2850</v>
      </c>
      <c r="I785" s="6">
        <f>SQL!I781</f>
        <v>8957</v>
      </c>
      <c r="J785" s="6">
        <f>SQL!J781</f>
        <v>864</v>
      </c>
      <c r="K785" s="6">
        <f>SQL!K781</f>
        <v>3588</v>
      </c>
      <c r="L785" s="6">
        <f>SQL!L781</f>
        <v>6060</v>
      </c>
      <c r="M785" s="6">
        <f>SQL!M781</f>
        <v>1794</v>
      </c>
      <c r="N785" s="6">
        <f>SQL!N781</f>
        <v>16577</v>
      </c>
      <c r="O785" s="4">
        <f t="shared" si="38"/>
        <v>9419</v>
      </c>
      <c r="P785" s="4">
        <f t="shared" si="39"/>
        <v>960</v>
      </c>
      <c r="Q785" s="4">
        <f t="shared" si="39"/>
        <v>6931</v>
      </c>
      <c r="R785" s="4">
        <f t="shared" si="39"/>
        <v>7106</v>
      </c>
      <c r="S785" s="4">
        <f t="shared" si="37"/>
        <v>2608</v>
      </c>
      <c r="T785" s="4">
        <f t="shared" si="37"/>
        <v>19427</v>
      </c>
    </row>
    <row r="786" spans="1:20" s="6" customFormat="1" ht="15">
      <c r="A786" s="6" t="str">
        <f>SQL!A782</f>
        <v>San Saba</v>
      </c>
      <c r="B786" s="6">
        <f>SQL!B782</f>
        <v>3168</v>
      </c>
      <c r="C786" s="6">
        <f>SQL!C782</f>
        <v>0</v>
      </c>
      <c r="D786" s="6">
        <f>SQL!D782</f>
        <v>0</v>
      </c>
      <c r="E786" s="6">
        <f>SQL!E782</f>
        <v>0</v>
      </c>
      <c r="F786" s="6">
        <f>SQL!F782</f>
        <v>0</v>
      </c>
      <c r="G786" s="6">
        <f>SQL!G782</f>
        <v>0</v>
      </c>
      <c r="H786" s="6">
        <f>SQL!H782</f>
        <v>0</v>
      </c>
      <c r="I786" s="6">
        <f>SQL!I782</f>
        <v>391</v>
      </c>
      <c r="J786" s="6">
        <f>SQL!J782</f>
        <v>19</v>
      </c>
      <c r="K786" s="6">
        <f>SQL!K782</f>
        <v>290</v>
      </c>
      <c r="L786" s="6">
        <f>SQL!L782</f>
        <v>284</v>
      </c>
      <c r="M786" s="6">
        <f>SQL!M782</f>
        <v>0</v>
      </c>
      <c r="N786" s="6">
        <f>SQL!N782</f>
        <v>417</v>
      </c>
      <c r="O786" s="4">
        <f t="shared" si="38"/>
        <v>391</v>
      </c>
      <c r="P786" s="4">
        <f t="shared" si="39"/>
        <v>19</v>
      </c>
      <c r="Q786" s="4">
        <f t="shared" si="39"/>
        <v>290</v>
      </c>
      <c r="R786" s="4">
        <f t="shared" si="39"/>
        <v>284</v>
      </c>
      <c r="S786" s="4">
        <f t="shared" si="37"/>
        <v>0</v>
      </c>
      <c r="T786" s="4">
        <f t="shared" si="37"/>
        <v>417</v>
      </c>
    </row>
    <row r="787" spans="1:20" s="6" customFormat="1" ht="15">
      <c r="A787" s="6" t="str">
        <f>SQL!A783</f>
        <v>Sanger</v>
      </c>
      <c r="B787" s="6">
        <f>SQL!B783</f>
        <v>8732</v>
      </c>
      <c r="C787" s="6">
        <f>SQL!C783</f>
        <v>0</v>
      </c>
      <c r="D787" s="6">
        <f>SQL!D783</f>
        <v>0</v>
      </c>
      <c r="E787" s="6">
        <f>SQL!E783</f>
        <v>0</v>
      </c>
      <c r="F787" s="6">
        <f>SQL!F783</f>
        <v>0</v>
      </c>
      <c r="G787" s="6">
        <f>SQL!G783</f>
        <v>0</v>
      </c>
      <c r="H787" s="6">
        <f>SQL!H783</f>
        <v>0</v>
      </c>
      <c r="I787" s="6">
        <f>SQL!I783</f>
        <v>2107</v>
      </c>
      <c r="J787" s="6">
        <f>SQL!J783</f>
        <v>257</v>
      </c>
      <c r="K787" s="6">
        <f>SQL!K783</f>
        <v>1054</v>
      </c>
      <c r="L787" s="6">
        <f>SQL!L783</f>
        <v>864</v>
      </c>
      <c r="M787" s="6">
        <f>SQL!M783</f>
        <v>230</v>
      </c>
      <c r="N787" s="6">
        <f>SQL!N783</f>
        <v>2322</v>
      </c>
      <c r="O787" s="4">
        <f t="shared" si="38"/>
        <v>2107</v>
      </c>
      <c r="P787" s="4">
        <f t="shared" si="39"/>
        <v>257</v>
      </c>
      <c r="Q787" s="4">
        <f t="shared" si="39"/>
        <v>1054</v>
      </c>
      <c r="R787" s="4">
        <f t="shared" si="39"/>
        <v>864</v>
      </c>
      <c r="S787" s="4">
        <f t="shared" si="37"/>
        <v>230</v>
      </c>
      <c r="T787" s="4">
        <f t="shared" si="37"/>
        <v>2322</v>
      </c>
    </row>
    <row r="788" spans="1:20" s="6" customFormat="1" ht="15">
      <c r="A788" s="6" t="str">
        <f>SQL!A784</f>
        <v>Sansom Park</v>
      </c>
      <c r="B788" s="6">
        <f>SQL!B784</f>
        <v>5748</v>
      </c>
      <c r="C788" s="6">
        <f>SQL!C784</f>
        <v>0</v>
      </c>
      <c r="D788" s="6">
        <f>SQL!D784</f>
        <v>0</v>
      </c>
      <c r="E788" s="6">
        <f>SQL!E784</f>
        <v>0</v>
      </c>
      <c r="F788" s="6">
        <f>SQL!F784</f>
        <v>0</v>
      </c>
      <c r="G788" s="6">
        <f>SQL!G784</f>
        <v>0</v>
      </c>
      <c r="H788" s="6">
        <f>SQL!H784</f>
        <v>0</v>
      </c>
      <c r="I788" s="6">
        <f>SQL!I784</f>
        <v>3844</v>
      </c>
      <c r="J788" s="6">
        <f>SQL!J784</f>
        <v>346</v>
      </c>
      <c r="K788" s="6">
        <f>SQL!K784</f>
        <v>1141</v>
      </c>
      <c r="L788" s="6">
        <f>SQL!L784</f>
        <v>1055</v>
      </c>
      <c r="M788" s="6">
        <f>SQL!M784</f>
        <v>461</v>
      </c>
      <c r="N788" s="6">
        <f>SQL!N784</f>
        <v>3815</v>
      </c>
      <c r="O788" s="4">
        <f t="shared" si="38"/>
        <v>3844</v>
      </c>
      <c r="P788" s="4">
        <f t="shared" si="39"/>
        <v>346</v>
      </c>
      <c r="Q788" s="4">
        <f t="shared" si="39"/>
        <v>1141</v>
      </c>
      <c r="R788" s="4">
        <f t="shared" si="39"/>
        <v>1055</v>
      </c>
      <c r="S788" s="4">
        <f t="shared" si="37"/>
        <v>461</v>
      </c>
      <c r="T788" s="4">
        <f t="shared" si="37"/>
        <v>3815</v>
      </c>
    </row>
    <row r="789" spans="1:20" s="6" customFormat="1" ht="15">
      <c r="A789" s="6" t="str">
        <f>SQL!A785</f>
        <v>Santa Anna</v>
      </c>
      <c r="B789" s="6">
        <f>SQL!B785</f>
        <v>1007</v>
      </c>
      <c r="C789" s="6">
        <f>SQL!C785</f>
        <v>0</v>
      </c>
      <c r="D789" s="6">
        <f>SQL!D785</f>
        <v>0</v>
      </c>
      <c r="E789" s="6">
        <f>SQL!E785</f>
        <v>0</v>
      </c>
      <c r="F789" s="6">
        <f>SQL!F785</f>
        <v>0</v>
      </c>
      <c r="G789" s="6">
        <f>SQL!G785</f>
        <v>0</v>
      </c>
      <c r="H789" s="6">
        <f>SQL!H785</f>
        <v>0</v>
      </c>
      <c r="I789" s="6">
        <f>SQL!I785</f>
        <v>299</v>
      </c>
      <c r="J789" s="6">
        <f>SQL!J785</f>
        <v>95</v>
      </c>
      <c r="K789" s="6">
        <f>SQL!K785</f>
        <v>642</v>
      </c>
      <c r="L789" s="6">
        <f>SQL!L785</f>
        <v>552</v>
      </c>
      <c r="M789" s="6">
        <f>SQL!M785</f>
        <v>138</v>
      </c>
      <c r="N789" s="6">
        <f>SQL!N785</f>
        <v>362</v>
      </c>
      <c r="O789" s="4">
        <f t="shared" si="38"/>
        <v>299</v>
      </c>
      <c r="P789" s="4">
        <f t="shared" si="39"/>
        <v>95</v>
      </c>
      <c r="Q789" s="4">
        <f t="shared" si="39"/>
        <v>642</v>
      </c>
      <c r="R789" s="4">
        <f t="shared" si="39"/>
        <v>552</v>
      </c>
      <c r="S789" s="4">
        <f t="shared" si="37"/>
        <v>138</v>
      </c>
      <c r="T789" s="4">
        <f t="shared" si="37"/>
        <v>362</v>
      </c>
    </row>
    <row r="790" spans="1:20" s="6" customFormat="1" ht="15">
      <c r="A790" s="6" t="str">
        <f>SQL!A786</f>
        <v>Santa Clara</v>
      </c>
      <c r="B790" s="6">
        <f>SQL!B786</f>
        <v>751</v>
      </c>
      <c r="C790" s="6">
        <f>SQL!C786</f>
        <v>0</v>
      </c>
      <c r="D790" s="6">
        <f>SQL!D786</f>
        <v>0</v>
      </c>
      <c r="E790" s="6">
        <f>SQL!E786</f>
        <v>0</v>
      </c>
      <c r="F790" s="6">
        <f>SQL!F786</f>
        <v>0</v>
      </c>
      <c r="G790" s="6">
        <f>SQL!G786</f>
        <v>0</v>
      </c>
      <c r="H790" s="6">
        <f>SQL!H786</f>
        <v>0</v>
      </c>
      <c r="I790" s="6">
        <f>SQL!I786</f>
        <v>0</v>
      </c>
      <c r="J790" s="6">
        <f>SQL!J786</f>
        <v>0</v>
      </c>
      <c r="K790" s="6">
        <f>SQL!K786</f>
        <v>0</v>
      </c>
      <c r="L790" s="6">
        <f>SQL!L786</f>
        <v>0</v>
      </c>
      <c r="M790" s="6">
        <f>SQL!M786</f>
        <v>0</v>
      </c>
      <c r="N790" s="6">
        <f>SQL!N786</f>
        <v>0</v>
      </c>
      <c r="O790" s="4">
        <f t="shared" si="38"/>
        <v>0</v>
      </c>
      <c r="P790" s="4">
        <f t="shared" si="39"/>
        <v>0</v>
      </c>
      <c r="Q790" s="4">
        <f t="shared" si="39"/>
        <v>0</v>
      </c>
      <c r="R790" s="4">
        <f t="shared" si="39"/>
        <v>0</v>
      </c>
      <c r="S790" s="4">
        <f t="shared" si="37"/>
        <v>0</v>
      </c>
      <c r="T790" s="4">
        <f t="shared" si="37"/>
        <v>0</v>
      </c>
    </row>
    <row r="791" spans="1:20" s="6" customFormat="1" ht="15">
      <c r="A791" s="6" t="str">
        <f>SQL!A787</f>
        <v>Santa Fe</v>
      </c>
      <c r="B791" s="6">
        <f>SQL!B787</f>
        <v>13449</v>
      </c>
      <c r="C791" s="6">
        <f>SQL!C787</f>
        <v>0</v>
      </c>
      <c r="D791" s="6">
        <f>SQL!D787</f>
        <v>0</v>
      </c>
      <c r="E791" s="6">
        <f>SQL!E787</f>
        <v>0</v>
      </c>
      <c r="F791" s="6">
        <f>SQL!F787</f>
        <v>0</v>
      </c>
      <c r="G791" s="6">
        <f>SQL!G787</f>
        <v>0</v>
      </c>
      <c r="H791" s="6">
        <f>SQL!H787</f>
        <v>0</v>
      </c>
      <c r="I791" s="6">
        <f>SQL!I787</f>
        <v>988</v>
      </c>
      <c r="J791" s="6">
        <f>SQL!J787</f>
        <v>1564</v>
      </c>
      <c r="K791" s="6">
        <f>SQL!K787</f>
        <v>2295</v>
      </c>
      <c r="L791" s="6">
        <f>SQL!L787</f>
        <v>2673</v>
      </c>
      <c r="M791" s="6">
        <f>SQL!M787</f>
        <v>1084</v>
      </c>
      <c r="N791" s="6">
        <f>SQL!N787</f>
        <v>1092</v>
      </c>
      <c r="O791" s="4">
        <f t="shared" si="38"/>
        <v>988</v>
      </c>
      <c r="P791" s="4">
        <f t="shared" si="39"/>
        <v>1564</v>
      </c>
      <c r="Q791" s="4">
        <f t="shared" si="39"/>
        <v>2295</v>
      </c>
      <c r="R791" s="4">
        <f t="shared" si="39"/>
        <v>2673</v>
      </c>
      <c r="S791" s="4">
        <f t="shared" si="37"/>
        <v>1084</v>
      </c>
      <c r="T791" s="4">
        <f t="shared" si="37"/>
        <v>1092</v>
      </c>
    </row>
    <row r="792" spans="1:20" s="6" customFormat="1" ht="15">
      <c r="A792" s="6" t="str">
        <f>SQL!A788</f>
        <v>Santa Rosa</v>
      </c>
      <c r="B792" s="6">
        <f>SQL!B788</f>
        <v>2723</v>
      </c>
      <c r="C792" s="6">
        <f>SQL!C788</f>
        <v>0</v>
      </c>
      <c r="D792" s="6">
        <f>SQL!D788</f>
        <v>0</v>
      </c>
      <c r="E792" s="6">
        <f>SQL!E788</f>
        <v>0</v>
      </c>
      <c r="F792" s="6">
        <f>SQL!F788</f>
        <v>0</v>
      </c>
      <c r="G792" s="6">
        <f>SQL!G788</f>
        <v>0</v>
      </c>
      <c r="H792" s="6">
        <f>SQL!H788</f>
        <v>0</v>
      </c>
      <c r="I792" s="6">
        <f>SQL!I788</f>
        <v>0</v>
      </c>
      <c r="J792" s="6">
        <f>SQL!J788</f>
        <v>0</v>
      </c>
      <c r="K792" s="6">
        <f>SQL!K788</f>
        <v>0</v>
      </c>
      <c r="L792" s="6">
        <f>SQL!L788</f>
        <v>0</v>
      </c>
      <c r="M792" s="6">
        <f>SQL!M788</f>
        <v>0</v>
      </c>
      <c r="N792" s="6">
        <f>SQL!N788</f>
        <v>0</v>
      </c>
      <c r="O792" s="4">
        <f t="shared" si="38"/>
        <v>0</v>
      </c>
      <c r="P792" s="4">
        <f t="shared" si="39"/>
        <v>0</v>
      </c>
      <c r="Q792" s="4">
        <f t="shared" si="39"/>
        <v>0</v>
      </c>
      <c r="R792" s="4">
        <f t="shared" si="39"/>
        <v>0</v>
      </c>
      <c r="S792" s="4">
        <f t="shared" si="37"/>
        <v>0</v>
      </c>
      <c r="T792" s="4">
        <f t="shared" si="37"/>
        <v>0</v>
      </c>
    </row>
    <row r="793" spans="1:20" s="6" customFormat="1" ht="15">
      <c r="A793" s="6" t="str">
        <f>SQL!A789</f>
        <v>Savoy</v>
      </c>
      <c r="B793" s="6">
        <f>SQL!B789</f>
        <v>872</v>
      </c>
      <c r="C793" s="6">
        <f>SQL!C789</f>
        <v>0</v>
      </c>
      <c r="D793" s="6">
        <f>SQL!D789</f>
        <v>0</v>
      </c>
      <c r="E793" s="6">
        <f>SQL!E789</f>
        <v>0</v>
      </c>
      <c r="F793" s="6">
        <f>SQL!F789</f>
        <v>0</v>
      </c>
      <c r="G793" s="6">
        <f>SQL!G789</f>
        <v>0</v>
      </c>
      <c r="H793" s="6">
        <f>SQL!H789</f>
        <v>0</v>
      </c>
      <c r="I793" s="6">
        <f>SQL!I789</f>
        <v>1831</v>
      </c>
      <c r="J793" s="6">
        <f>SQL!J789</f>
        <v>4</v>
      </c>
      <c r="K793" s="6">
        <f>SQL!K789</f>
        <v>376</v>
      </c>
      <c r="L793" s="6">
        <f>SQL!L789</f>
        <v>544</v>
      </c>
      <c r="M793" s="6">
        <f>SQL!M789</f>
        <v>0</v>
      </c>
      <c r="N793" s="6">
        <f>SQL!N789</f>
        <v>1667</v>
      </c>
      <c r="O793" s="4">
        <f t="shared" si="38"/>
        <v>1831</v>
      </c>
      <c r="P793" s="4">
        <f t="shared" si="39"/>
        <v>4</v>
      </c>
      <c r="Q793" s="4">
        <f t="shared" si="39"/>
        <v>376</v>
      </c>
      <c r="R793" s="4">
        <f t="shared" si="39"/>
        <v>544</v>
      </c>
      <c r="S793" s="4">
        <f t="shared" si="37"/>
        <v>0</v>
      </c>
      <c r="T793" s="4">
        <f t="shared" si="37"/>
        <v>1667</v>
      </c>
    </row>
    <row r="794" spans="1:20" s="6" customFormat="1" ht="15">
      <c r="A794" s="6" t="str">
        <f>SQL!A790</f>
        <v>Schertz</v>
      </c>
      <c r="B794" s="6">
        <f>SQL!B790</f>
        <v>42042</v>
      </c>
      <c r="C794" s="6">
        <f>SQL!C790</f>
        <v>6</v>
      </c>
      <c r="D794" s="6">
        <f>SQL!D790</f>
        <v>0</v>
      </c>
      <c r="E794" s="6">
        <f>SQL!E790</f>
        <v>0</v>
      </c>
      <c r="F794" s="6">
        <f>SQL!F790</f>
        <v>0</v>
      </c>
      <c r="G794" s="6">
        <f>SQL!G790</f>
        <v>0</v>
      </c>
      <c r="H794" s="6">
        <f>SQL!H790</f>
        <v>6</v>
      </c>
      <c r="I794" s="6">
        <f>SQL!I790</f>
        <v>69259</v>
      </c>
      <c r="J794" s="6">
        <f>SQL!J790</f>
        <v>1306</v>
      </c>
      <c r="K794" s="6">
        <f>SQL!K790</f>
        <v>3739</v>
      </c>
      <c r="L794" s="6">
        <f>SQL!L790</f>
        <v>4173</v>
      </c>
      <c r="M794" s="6">
        <f>SQL!M790</f>
        <v>1103</v>
      </c>
      <c r="N794" s="6">
        <f>SQL!N790</f>
        <v>69028</v>
      </c>
      <c r="O794" s="4">
        <f t="shared" si="38"/>
        <v>69265</v>
      </c>
      <c r="P794" s="4">
        <f t="shared" si="39"/>
        <v>1306</v>
      </c>
      <c r="Q794" s="4">
        <f t="shared" si="39"/>
        <v>3739</v>
      </c>
      <c r="R794" s="4">
        <f t="shared" si="39"/>
        <v>4173</v>
      </c>
      <c r="S794" s="4">
        <f t="shared" si="37"/>
        <v>1103</v>
      </c>
      <c r="T794" s="4">
        <f t="shared" si="37"/>
        <v>69034</v>
      </c>
    </row>
    <row r="795" spans="1:20" s="6" customFormat="1" ht="15">
      <c r="A795" s="6" t="str">
        <f>SQL!A791</f>
        <v>Schulenburg</v>
      </c>
      <c r="B795" s="6">
        <f>SQL!B791</f>
        <v>2913</v>
      </c>
      <c r="C795" s="6">
        <f>SQL!C791</f>
        <v>0</v>
      </c>
      <c r="D795" s="6">
        <f>SQL!D791</f>
        <v>0</v>
      </c>
      <c r="E795" s="6">
        <f>SQL!E791</f>
        <v>0</v>
      </c>
      <c r="F795" s="6">
        <f>SQL!F791</f>
        <v>0</v>
      </c>
      <c r="G795" s="6">
        <f>SQL!G791</f>
        <v>0</v>
      </c>
      <c r="H795" s="6">
        <f>SQL!H791</f>
        <v>0</v>
      </c>
      <c r="I795" s="6">
        <f>SQL!I791</f>
        <v>1044</v>
      </c>
      <c r="J795" s="6">
        <f>SQL!J791</f>
        <v>26</v>
      </c>
      <c r="K795" s="6">
        <f>SQL!K791</f>
        <v>618</v>
      </c>
      <c r="L795" s="6">
        <f>SQL!L791</f>
        <v>784</v>
      </c>
      <c r="M795" s="6">
        <f>SQL!M791</f>
        <v>27</v>
      </c>
      <c r="N795" s="6">
        <f>SQL!N791</f>
        <v>877</v>
      </c>
      <c r="O795" s="4">
        <f t="shared" si="38"/>
        <v>1044</v>
      </c>
      <c r="P795" s="4">
        <f t="shared" si="39"/>
        <v>26</v>
      </c>
      <c r="Q795" s="4">
        <f t="shared" si="39"/>
        <v>618</v>
      </c>
      <c r="R795" s="4">
        <f t="shared" si="39"/>
        <v>784</v>
      </c>
      <c r="S795" s="4">
        <f t="shared" si="37"/>
        <v>27</v>
      </c>
      <c r="T795" s="4">
        <f t="shared" si="37"/>
        <v>877</v>
      </c>
    </row>
    <row r="796" spans="1:20" s="6" customFormat="1" ht="15">
      <c r="A796" s="6" t="str">
        <f>SQL!A792</f>
        <v>Scurry</v>
      </c>
      <c r="B796" s="6">
        <f>SQL!B792</f>
        <v>781</v>
      </c>
      <c r="C796" s="6">
        <f>SQL!C792</f>
        <v>0</v>
      </c>
      <c r="D796" s="6">
        <f>SQL!D792</f>
        <v>0</v>
      </c>
      <c r="E796" s="6">
        <f>SQL!E792</f>
        <v>0</v>
      </c>
      <c r="F796" s="6">
        <f>SQL!F792</f>
        <v>0</v>
      </c>
      <c r="G796" s="6">
        <f>SQL!G792</f>
        <v>0</v>
      </c>
      <c r="H796" s="6">
        <f>SQL!H792</f>
        <v>0</v>
      </c>
      <c r="I796" s="6">
        <f>SQL!I792</f>
        <v>0</v>
      </c>
      <c r="J796" s="6">
        <f>SQL!J792</f>
        <v>0</v>
      </c>
      <c r="K796" s="6">
        <f>SQL!K792</f>
        <v>3</v>
      </c>
      <c r="L796" s="6">
        <f>SQL!L792</f>
        <v>0</v>
      </c>
      <c r="M796" s="6">
        <f>SQL!M792</f>
        <v>0</v>
      </c>
      <c r="N796" s="6">
        <f>SQL!N792</f>
        <v>11</v>
      </c>
      <c r="O796" s="4">
        <f t="shared" si="38"/>
        <v>0</v>
      </c>
      <c r="P796" s="4">
        <f t="shared" si="39"/>
        <v>0</v>
      </c>
      <c r="Q796" s="4">
        <f t="shared" si="39"/>
        <v>3</v>
      </c>
      <c r="R796" s="4">
        <f t="shared" si="39"/>
        <v>0</v>
      </c>
      <c r="S796" s="4">
        <f t="shared" si="37"/>
        <v>0</v>
      </c>
      <c r="T796" s="4">
        <f t="shared" si="37"/>
        <v>11</v>
      </c>
    </row>
    <row r="797" spans="1:20" s="6" customFormat="1" ht="15">
      <c r="A797" s="6" t="str">
        <f>SQL!A793</f>
        <v>Seabrook</v>
      </c>
      <c r="B797" s="6">
        <f>SQL!B793</f>
        <v>14149</v>
      </c>
      <c r="C797" s="6">
        <f>SQL!C793</f>
        <v>1</v>
      </c>
      <c r="D797" s="6">
        <f>SQL!D793</f>
        <v>0</v>
      </c>
      <c r="E797" s="6">
        <f>SQL!E793</f>
        <v>0</v>
      </c>
      <c r="F797" s="6">
        <f>SQL!F793</f>
        <v>0</v>
      </c>
      <c r="G797" s="6">
        <f>SQL!G793</f>
        <v>0</v>
      </c>
      <c r="H797" s="6">
        <f>SQL!H793</f>
        <v>1</v>
      </c>
      <c r="I797" s="6">
        <f>SQL!I793</f>
        <v>1481</v>
      </c>
      <c r="J797" s="6">
        <f>SQL!J793</f>
        <v>370</v>
      </c>
      <c r="K797" s="6">
        <f>SQL!K793</f>
        <v>1923</v>
      </c>
      <c r="L797" s="6">
        <f>SQL!L793</f>
        <v>1633</v>
      </c>
      <c r="M797" s="6">
        <f>SQL!M793</f>
        <v>367</v>
      </c>
      <c r="N797" s="6">
        <f>SQL!N793</f>
        <v>1776</v>
      </c>
      <c r="O797" s="4">
        <f t="shared" si="38"/>
        <v>1482</v>
      </c>
      <c r="P797" s="4">
        <f t="shared" si="39"/>
        <v>370</v>
      </c>
      <c r="Q797" s="4">
        <f t="shared" si="39"/>
        <v>1923</v>
      </c>
      <c r="R797" s="4">
        <f t="shared" si="39"/>
        <v>1633</v>
      </c>
      <c r="S797" s="4">
        <f t="shared" si="37"/>
        <v>367</v>
      </c>
      <c r="T797" s="4">
        <f t="shared" si="37"/>
        <v>1777</v>
      </c>
    </row>
    <row r="798" spans="1:20" s="6" customFormat="1" ht="15">
      <c r="A798" s="6" t="str">
        <f>SQL!A794</f>
        <v>Seadrift</v>
      </c>
      <c r="B798" s="6">
        <f>SQL!B794</f>
        <v>1493</v>
      </c>
      <c r="C798" s="6">
        <f>SQL!C794</f>
        <v>0</v>
      </c>
      <c r="D798" s="6">
        <f>SQL!D794</f>
        <v>0</v>
      </c>
      <c r="E798" s="6">
        <f>SQL!E794</f>
        <v>0</v>
      </c>
      <c r="F798" s="6">
        <f>SQL!F794</f>
        <v>0</v>
      </c>
      <c r="G798" s="6">
        <f>SQL!G794</f>
        <v>0</v>
      </c>
      <c r="H798" s="6">
        <f>SQL!H794</f>
        <v>0</v>
      </c>
      <c r="I798" s="6">
        <f>SQL!I794</f>
        <v>65</v>
      </c>
      <c r="J798" s="6">
        <f>SQL!J794</f>
        <v>35</v>
      </c>
      <c r="K798" s="6">
        <f>SQL!K794</f>
        <v>194</v>
      </c>
      <c r="L798" s="6">
        <f>SQL!L794</f>
        <v>195</v>
      </c>
      <c r="M798" s="6">
        <f>SQL!M794</f>
        <v>57</v>
      </c>
      <c r="N798" s="6">
        <f>SQL!N794</f>
        <v>44</v>
      </c>
      <c r="O798" s="4">
        <f t="shared" si="38"/>
        <v>65</v>
      </c>
      <c r="P798" s="4">
        <f t="shared" si="39"/>
        <v>35</v>
      </c>
      <c r="Q798" s="4">
        <f t="shared" si="39"/>
        <v>194</v>
      </c>
      <c r="R798" s="4">
        <f t="shared" si="39"/>
        <v>195</v>
      </c>
      <c r="S798" s="4">
        <f t="shared" si="37"/>
        <v>57</v>
      </c>
      <c r="T798" s="4">
        <f t="shared" si="37"/>
        <v>44</v>
      </c>
    </row>
    <row r="799" spans="1:20" s="6" customFormat="1" ht="15">
      <c r="A799" s="6" t="str">
        <f>SQL!A795</f>
        <v>Seagoville</v>
      </c>
      <c r="B799" s="6">
        <f>SQL!B795</f>
        <v>16861</v>
      </c>
      <c r="C799" s="6">
        <f>SQL!C795</f>
        <v>2</v>
      </c>
      <c r="D799" s="6">
        <f>SQL!D795</f>
        <v>0</v>
      </c>
      <c r="E799" s="6">
        <f>SQL!E795</f>
        <v>6</v>
      </c>
      <c r="F799" s="6">
        <f>SQL!F795</f>
        <v>0</v>
      </c>
      <c r="G799" s="6">
        <f>SQL!G795</f>
        <v>0</v>
      </c>
      <c r="H799" s="6">
        <f>SQL!H795</f>
        <v>8</v>
      </c>
      <c r="I799" s="6">
        <f>SQL!I795</f>
        <v>3299</v>
      </c>
      <c r="J799" s="6">
        <f>SQL!J795</f>
        <v>2617</v>
      </c>
      <c r="K799" s="6">
        <f>SQL!K795</f>
        <v>3352</v>
      </c>
      <c r="L799" s="6">
        <f>SQL!L795</f>
        <v>2403</v>
      </c>
      <c r="M799" s="6">
        <f>SQL!M795</f>
        <v>3590</v>
      </c>
      <c r="N799" s="6">
        <f>SQL!N795</f>
        <v>3274</v>
      </c>
      <c r="O799" s="4">
        <f t="shared" si="38"/>
        <v>3301</v>
      </c>
      <c r="P799" s="4">
        <f t="shared" si="39"/>
        <v>2617</v>
      </c>
      <c r="Q799" s="4">
        <f t="shared" si="39"/>
        <v>3358</v>
      </c>
      <c r="R799" s="4">
        <f t="shared" si="39"/>
        <v>2403</v>
      </c>
      <c r="S799" s="4">
        <f t="shared" si="37"/>
        <v>3590</v>
      </c>
      <c r="T799" s="4">
        <f t="shared" si="37"/>
        <v>3282</v>
      </c>
    </row>
    <row r="800" spans="1:20" s="6" customFormat="1" ht="15">
      <c r="A800" s="6" t="str">
        <f>SQL!A796</f>
        <v>Seagraves</v>
      </c>
      <c r="B800" s="6">
        <f>SQL!B796</f>
        <v>2936</v>
      </c>
      <c r="C800" s="6">
        <f>SQL!C796</f>
        <v>0</v>
      </c>
      <c r="D800" s="6">
        <f>SQL!D796</f>
        <v>0</v>
      </c>
      <c r="E800" s="6">
        <f>SQL!E796</f>
        <v>0</v>
      </c>
      <c r="F800" s="6">
        <f>SQL!F796</f>
        <v>0</v>
      </c>
      <c r="G800" s="6">
        <f>SQL!G796</f>
        <v>0</v>
      </c>
      <c r="H800" s="6">
        <f>SQL!H796</f>
        <v>0</v>
      </c>
      <c r="I800" s="6">
        <f>SQL!I796</f>
        <v>2424</v>
      </c>
      <c r="J800" s="6">
        <f>SQL!J796</f>
        <v>0</v>
      </c>
      <c r="K800" s="6">
        <f>SQL!K796</f>
        <v>473</v>
      </c>
      <c r="L800" s="6">
        <f>SQL!L796</f>
        <v>488</v>
      </c>
      <c r="M800" s="6">
        <f>SQL!M796</f>
        <v>47</v>
      </c>
      <c r="N800" s="6">
        <f>SQL!N796</f>
        <v>2363</v>
      </c>
      <c r="O800" s="4">
        <f t="shared" si="38"/>
        <v>2424</v>
      </c>
      <c r="P800" s="4">
        <f t="shared" si="39"/>
        <v>0</v>
      </c>
      <c r="Q800" s="4">
        <f t="shared" si="39"/>
        <v>473</v>
      </c>
      <c r="R800" s="4">
        <f t="shared" si="39"/>
        <v>488</v>
      </c>
      <c r="S800" s="4">
        <f t="shared" si="37"/>
        <v>47</v>
      </c>
      <c r="T800" s="4">
        <f t="shared" si="37"/>
        <v>2363</v>
      </c>
    </row>
    <row r="801" spans="1:20" s="6" customFormat="1" ht="15">
      <c r="A801" s="6" t="str">
        <f>SQL!A797</f>
        <v>Sealy</v>
      </c>
      <c r="B801" s="6">
        <f>SQL!B797</f>
        <v>6446</v>
      </c>
      <c r="C801" s="6">
        <f>SQL!C797</f>
        <v>17</v>
      </c>
      <c r="D801" s="6">
        <f>SQL!D797</f>
        <v>0</v>
      </c>
      <c r="E801" s="6">
        <f>SQL!E797</f>
        <v>0</v>
      </c>
      <c r="F801" s="6">
        <f>SQL!F797</f>
        <v>3</v>
      </c>
      <c r="G801" s="6">
        <f>SQL!G797</f>
        <v>0</v>
      </c>
      <c r="H801" s="6">
        <f>SQL!H797</f>
        <v>14</v>
      </c>
      <c r="I801" s="6">
        <f>SQL!I797</f>
        <v>2670</v>
      </c>
      <c r="J801" s="6">
        <f>SQL!J797</f>
        <v>711</v>
      </c>
      <c r="K801" s="6">
        <f>SQL!K797</f>
        <v>6639</v>
      </c>
      <c r="L801" s="6">
        <f>SQL!L797</f>
        <v>5871</v>
      </c>
      <c r="M801" s="6">
        <f>SQL!M797</f>
        <v>1653</v>
      </c>
      <c r="N801" s="6">
        <f>SQL!N797</f>
        <v>2496</v>
      </c>
      <c r="O801" s="4">
        <f t="shared" si="38"/>
        <v>2687</v>
      </c>
      <c r="P801" s="4">
        <f t="shared" si="39"/>
        <v>711</v>
      </c>
      <c r="Q801" s="4">
        <f t="shared" si="39"/>
        <v>6639</v>
      </c>
      <c r="R801" s="4">
        <f t="shared" si="39"/>
        <v>5874</v>
      </c>
      <c r="S801" s="4">
        <f t="shared" si="37"/>
        <v>1653</v>
      </c>
      <c r="T801" s="4">
        <f t="shared" si="37"/>
        <v>2510</v>
      </c>
    </row>
    <row r="802" spans="1:20" s="6" customFormat="1" ht="15">
      <c r="A802" s="6" t="str">
        <f>SQL!A798</f>
        <v>Seguin</v>
      </c>
      <c r="B802" s="6">
        <f>SQL!B798</f>
        <v>29992</v>
      </c>
      <c r="C802" s="6">
        <f>SQL!C798</f>
        <v>0</v>
      </c>
      <c r="D802" s="6">
        <f>SQL!D798</f>
        <v>0</v>
      </c>
      <c r="E802" s="6">
        <f>SQL!E798</f>
        <v>0</v>
      </c>
      <c r="F802" s="6">
        <f>SQL!F798</f>
        <v>0</v>
      </c>
      <c r="G802" s="6">
        <f>SQL!G798</f>
        <v>0</v>
      </c>
      <c r="H802" s="6">
        <f>SQL!H798</f>
        <v>0</v>
      </c>
      <c r="I802" s="6">
        <f>SQL!I798</f>
        <v>3805</v>
      </c>
      <c r="J802" s="6">
        <f>SQL!J798</f>
        <v>1145</v>
      </c>
      <c r="K802" s="6">
        <f>SQL!K798</f>
        <v>4828</v>
      </c>
      <c r="L802" s="6">
        <f>SQL!L798</f>
        <v>4790</v>
      </c>
      <c r="M802" s="6">
        <f>SQL!M798</f>
        <v>479</v>
      </c>
      <c r="N802" s="6">
        <f>SQL!N798</f>
        <v>4510</v>
      </c>
      <c r="O802" s="4">
        <f t="shared" si="38"/>
        <v>3805</v>
      </c>
      <c r="P802" s="4">
        <f t="shared" si="39"/>
        <v>1145</v>
      </c>
      <c r="Q802" s="4">
        <f t="shared" si="39"/>
        <v>4828</v>
      </c>
      <c r="R802" s="4">
        <f t="shared" si="39"/>
        <v>4790</v>
      </c>
      <c r="S802" s="4">
        <f t="shared" si="37"/>
        <v>479</v>
      </c>
      <c r="T802" s="4">
        <f t="shared" si="37"/>
        <v>4510</v>
      </c>
    </row>
    <row r="803" spans="1:20" s="6" customFormat="1" ht="15">
      <c r="A803" s="6" t="str">
        <f>SQL!A799</f>
        <v>Selma</v>
      </c>
      <c r="B803" s="6">
        <f>SQL!B799</f>
        <v>11132</v>
      </c>
      <c r="C803" s="6">
        <f>SQL!C799</f>
        <v>0</v>
      </c>
      <c r="D803" s="6">
        <f>SQL!D799</f>
        <v>0</v>
      </c>
      <c r="E803" s="6">
        <f>SQL!E799</f>
        <v>0</v>
      </c>
      <c r="F803" s="6">
        <f>SQL!F799</f>
        <v>0</v>
      </c>
      <c r="G803" s="6">
        <f>SQL!G799</f>
        <v>0</v>
      </c>
      <c r="H803" s="6">
        <f>SQL!H799</f>
        <v>0</v>
      </c>
      <c r="I803" s="6">
        <f>SQL!I799</f>
        <v>23838</v>
      </c>
      <c r="J803" s="6">
        <f>SQL!J799</f>
        <v>960</v>
      </c>
      <c r="K803" s="6">
        <f>SQL!K799</f>
        <v>2407</v>
      </c>
      <c r="L803" s="6">
        <f>SQL!L799</f>
        <v>1662</v>
      </c>
      <c r="M803" s="6">
        <f>SQL!M799</f>
        <v>1114</v>
      </c>
      <c r="N803" s="6">
        <f>SQL!N799</f>
        <v>24503</v>
      </c>
      <c r="O803" s="4">
        <f t="shared" si="38"/>
        <v>23838</v>
      </c>
      <c r="P803" s="4">
        <f t="shared" si="39"/>
        <v>960</v>
      </c>
      <c r="Q803" s="4">
        <f t="shared" si="39"/>
        <v>2407</v>
      </c>
      <c r="R803" s="4">
        <f t="shared" si="39"/>
        <v>1662</v>
      </c>
      <c r="S803" s="4">
        <f t="shared" si="37"/>
        <v>1114</v>
      </c>
      <c r="T803" s="4">
        <f t="shared" si="37"/>
        <v>24503</v>
      </c>
    </row>
    <row r="804" spans="1:20" s="6" customFormat="1" ht="15">
      <c r="A804" s="6" t="str">
        <f>SQL!A800</f>
        <v>Seminole</v>
      </c>
      <c r="B804" s="6">
        <f>SQL!B800</f>
        <v>7815</v>
      </c>
      <c r="C804" s="6">
        <f>SQL!C800</f>
        <v>0</v>
      </c>
      <c r="D804" s="6">
        <f>SQL!D800</f>
        <v>0</v>
      </c>
      <c r="E804" s="6">
        <f>SQL!E800</f>
        <v>0</v>
      </c>
      <c r="F804" s="6">
        <f>SQL!F800</f>
        <v>0</v>
      </c>
      <c r="G804" s="6">
        <f>SQL!G800</f>
        <v>0</v>
      </c>
      <c r="H804" s="6">
        <f>SQL!H800</f>
        <v>0</v>
      </c>
      <c r="I804" s="6">
        <f>SQL!I800</f>
        <v>3010</v>
      </c>
      <c r="J804" s="6">
        <f>SQL!J800</f>
        <v>174</v>
      </c>
      <c r="K804" s="6">
        <f>SQL!K800</f>
        <v>939</v>
      </c>
      <c r="L804" s="6">
        <f>SQL!L800</f>
        <v>399</v>
      </c>
      <c r="M804" s="6">
        <f>SQL!M800</f>
        <v>138</v>
      </c>
      <c r="N804" s="6">
        <f>SQL!N800</f>
        <v>3584</v>
      </c>
      <c r="O804" s="4">
        <f t="shared" si="38"/>
        <v>3010</v>
      </c>
      <c r="P804" s="4">
        <f t="shared" si="39"/>
        <v>174</v>
      </c>
      <c r="Q804" s="4">
        <f t="shared" si="39"/>
        <v>939</v>
      </c>
      <c r="R804" s="4">
        <f t="shared" si="39"/>
        <v>399</v>
      </c>
      <c r="S804" s="4">
        <f t="shared" si="37"/>
        <v>138</v>
      </c>
      <c r="T804" s="4">
        <f t="shared" si="37"/>
        <v>3584</v>
      </c>
    </row>
    <row r="805" spans="1:20" s="6" customFormat="1" ht="15">
      <c r="A805" s="6" t="str">
        <f>SQL!A801</f>
        <v>Seven Oaks</v>
      </c>
      <c r="B805" s="6">
        <f>SQL!B801</f>
        <v>129</v>
      </c>
      <c r="C805" s="6">
        <f>SQL!C801</f>
        <v>0</v>
      </c>
      <c r="D805" s="6">
        <f>SQL!D801</f>
        <v>0</v>
      </c>
      <c r="E805" s="6">
        <f>SQL!E801</f>
        <v>0</v>
      </c>
      <c r="F805" s="6">
        <f>SQL!F801</f>
        <v>0</v>
      </c>
      <c r="G805" s="6">
        <f>SQL!G801</f>
        <v>0</v>
      </c>
      <c r="H805" s="6">
        <f>SQL!H801</f>
        <v>0</v>
      </c>
      <c r="I805" s="6">
        <f>SQL!I801</f>
        <v>0</v>
      </c>
      <c r="J805" s="6">
        <f>SQL!J801</f>
        <v>0</v>
      </c>
      <c r="K805" s="6">
        <f>SQL!K801</f>
        <v>0</v>
      </c>
      <c r="L805" s="6">
        <f>SQL!L801</f>
        <v>0</v>
      </c>
      <c r="M805" s="6">
        <f>SQL!M801</f>
        <v>0</v>
      </c>
      <c r="N805" s="6">
        <f>SQL!N801</f>
        <v>0</v>
      </c>
      <c r="O805" s="4">
        <f t="shared" si="38"/>
        <v>0</v>
      </c>
      <c r="P805" s="4">
        <f t="shared" si="39"/>
        <v>0</v>
      </c>
      <c r="Q805" s="4">
        <f t="shared" si="39"/>
        <v>0</v>
      </c>
      <c r="R805" s="4">
        <f t="shared" si="39"/>
        <v>0</v>
      </c>
      <c r="S805" s="4">
        <f t="shared" si="37"/>
        <v>0</v>
      </c>
      <c r="T805" s="4">
        <f t="shared" si="37"/>
        <v>0</v>
      </c>
    </row>
    <row r="806" spans="1:20" s="6" customFormat="1" ht="15">
      <c r="A806" s="6" t="str">
        <f>SQL!A802</f>
        <v>Seven Points</v>
      </c>
      <c r="B806" s="6">
        <f>SQL!B802</f>
        <v>1521</v>
      </c>
      <c r="C806" s="6">
        <f>SQL!C802</f>
        <v>0</v>
      </c>
      <c r="D806" s="6">
        <f>SQL!D802</f>
        <v>0</v>
      </c>
      <c r="E806" s="6">
        <f>SQL!E802</f>
        <v>0</v>
      </c>
      <c r="F806" s="6">
        <f>SQL!F802</f>
        <v>0</v>
      </c>
      <c r="G806" s="6">
        <f>SQL!G802</f>
        <v>0</v>
      </c>
      <c r="H806" s="6">
        <f>SQL!H802</f>
        <v>0</v>
      </c>
      <c r="I806" s="6">
        <f>SQL!I802</f>
        <v>5343</v>
      </c>
      <c r="J806" s="6">
        <f>SQL!J802</f>
        <v>312</v>
      </c>
      <c r="K806" s="6">
        <f>SQL!K802</f>
        <v>1578</v>
      </c>
      <c r="L806" s="6">
        <f>SQL!L802</f>
        <v>776</v>
      </c>
      <c r="M806" s="6">
        <f>SQL!M802</f>
        <v>434</v>
      </c>
      <c r="N806" s="6">
        <f>SQL!N802</f>
        <v>6023</v>
      </c>
      <c r="O806" s="4">
        <f t="shared" si="38"/>
        <v>5343</v>
      </c>
      <c r="P806" s="4">
        <f t="shared" si="39"/>
        <v>312</v>
      </c>
      <c r="Q806" s="4">
        <f t="shared" si="39"/>
        <v>1578</v>
      </c>
      <c r="R806" s="4">
        <f t="shared" si="39"/>
        <v>776</v>
      </c>
      <c r="S806" s="4">
        <f t="shared" si="37"/>
        <v>434</v>
      </c>
      <c r="T806" s="4">
        <f t="shared" si="37"/>
        <v>6023</v>
      </c>
    </row>
    <row r="807" spans="1:20" s="6" customFormat="1" ht="15">
      <c r="A807" s="6" t="str">
        <f>SQL!A803</f>
        <v>Seymour</v>
      </c>
      <c r="B807" s="6">
        <f>SQL!B803</f>
        <v>2550</v>
      </c>
      <c r="C807" s="6">
        <f>SQL!C803</f>
        <v>0</v>
      </c>
      <c r="D807" s="6">
        <f>SQL!D803</f>
        <v>0</v>
      </c>
      <c r="E807" s="6">
        <f>SQL!E803</f>
        <v>0</v>
      </c>
      <c r="F807" s="6">
        <f>SQL!F803</f>
        <v>0</v>
      </c>
      <c r="G807" s="6">
        <f>SQL!G803</f>
        <v>0</v>
      </c>
      <c r="H807" s="6">
        <f>SQL!H803</f>
        <v>0</v>
      </c>
      <c r="I807" s="6">
        <f>SQL!I803</f>
        <v>238</v>
      </c>
      <c r="J807" s="6">
        <f>SQL!J803</f>
        <v>42</v>
      </c>
      <c r="K807" s="6">
        <f>SQL!K803</f>
        <v>413</v>
      </c>
      <c r="L807" s="6">
        <f>SQL!L803</f>
        <v>356</v>
      </c>
      <c r="M807" s="6">
        <f>SQL!M803</f>
        <v>49</v>
      </c>
      <c r="N807" s="6">
        <f>SQL!N803</f>
        <v>293</v>
      </c>
      <c r="O807" s="4">
        <f t="shared" si="38"/>
        <v>238</v>
      </c>
      <c r="P807" s="4">
        <f t="shared" si="39"/>
        <v>42</v>
      </c>
      <c r="Q807" s="4">
        <f t="shared" si="39"/>
        <v>413</v>
      </c>
      <c r="R807" s="4">
        <f t="shared" si="39"/>
        <v>356</v>
      </c>
      <c r="S807" s="4">
        <f t="shared" si="37"/>
        <v>49</v>
      </c>
      <c r="T807" s="4">
        <f t="shared" si="37"/>
        <v>293</v>
      </c>
    </row>
    <row r="808" spans="1:20" s="6" customFormat="1" ht="15">
      <c r="A808" s="6" t="str">
        <f>SQL!A804</f>
        <v>Shady Shores</v>
      </c>
      <c r="B808" s="6">
        <f>SQL!B804</f>
        <v>2865</v>
      </c>
      <c r="C808" s="6">
        <f>SQL!C804</f>
        <v>0</v>
      </c>
      <c r="D808" s="6">
        <f>SQL!D804</f>
        <v>0</v>
      </c>
      <c r="E808" s="6">
        <f>SQL!E804</f>
        <v>0</v>
      </c>
      <c r="F808" s="6">
        <f>SQL!F804</f>
        <v>0</v>
      </c>
      <c r="G808" s="6">
        <f>SQL!G804</f>
        <v>0</v>
      </c>
      <c r="H808" s="6">
        <f>SQL!H804</f>
        <v>0</v>
      </c>
      <c r="I808" s="6">
        <f>SQL!I804</f>
        <v>228</v>
      </c>
      <c r="J808" s="6">
        <f>SQL!J804</f>
        <v>65</v>
      </c>
      <c r="K808" s="6">
        <f>SQL!K804</f>
        <v>243</v>
      </c>
      <c r="L808" s="6">
        <f>SQL!L804</f>
        <v>230</v>
      </c>
      <c r="M808" s="6">
        <f>SQL!M804</f>
        <v>85</v>
      </c>
      <c r="N808" s="6">
        <f>SQL!N804</f>
        <v>228</v>
      </c>
      <c r="O808" s="4">
        <f t="shared" si="38"/>
        <v>228</v>
      </c>
      <c r="P808" s="4">
        <f t="shared" si="39"/>
        <v>65</v>
      </c>
      <c r="Q808" s="4">
        <f t="shared" si="39"/>
        <v>243</v>
      </c>
      <c r="R808" s="4">
        <f t="shared" si="39"/>
        <v>230</v>
      </c>
      <c r="S808" s="4">
        <f t="shared" si="37"/>
        <v>85</v>
      </c>
      <c r="T808" s="4">
        <f t="shared" si="37"/>
        <v>228</v>
      </c>
    </row>
    <row r="809" spans="1:20" s="6" customFormat="1" ht="15">
      <c r="A809" s="6" t="str">
        <f>SQL!A805</f>
        <v>Shallowater</v>
      </c>
      <c r="B809" s="6">
        <f>SQL!B805</f>
        <v>2574</v>
      </c>
      <c r="C809" s="6">
        <f>SQL!C805</f>
        <v>0</v>
      </c>
      <c r="D809" s="6">
        <f>SQL!D805</f>
        <v>0</v>
      </c>
      <c r="E809" s="6">
        <f>SQL!E805</f>
        <v>0</v>
      </c>
      <c r="F809" s="6">
        <f>SQL!F805</f>
        <v>0</v>
      </c>
      <c r="G809" s="6">
        <f>SQL!G805</f>
        <v>0</v>
      </c>
      <c r="H809" s="6">
        <f>SQL!H805</f>
        <v>0</v>
      </c>
      <c r="I809" s="6">
        <f>SQL!I805</f>
        <v>82</v>
      </c>
      <c r="J809" s="6">
        <f>SQL!J805</f>
        <v>0</v>
      </c>
      <c r="K809" s="6">
        <f>SQL!K805</f>
        <v>0</v>
      </c>
      <c r="L809" s="6">
        <f>SQL!L805</f>
        <v>0</v>
      </c>
      <c r="M809" s="6">
        <f>SQL!M805</f>
        <v>0</v>
      </c>
      <c r="N809" s="6">
        <f>SQL!N805</f>
        <v>82</v>
      </c>
      <c r="O809" s="4">
        <f t="shared" si="38"/>
        <v>82</v>
      </c>
      <c r="P809" s="4">
        <f t="shared" si="39"/>
        <v>0</v>
      </c>
      <c r="Q809" s="4">
        <f t="shared" si="39"/>
        <v>0</v>
      </c>
      <c r="R809" s="4">
        <f t="shared" si="39"/>
        <v>0</v>
      </c>
      <c r="S809" s="4">
        <f t="shared" si="37"/>
        <v>0</v>
      </c>
      <c r="T809" s="4">
        <f t="shared" si="37"/>
        <v>82</v>
      </c>
    </row>
    <row r="810" spans="1:20" s="6" customFormat="1" ht="15">
      <c r="A810" s="6" t="str">
        <f>SQL!A806</f>
        <v>Shamrock</v>
      </c>
      <c r="B810" s="6">
        <f>SQL!B806</f>
        <v>1764</v>
      </c>
      <c r="C810" s="6">
        <f>SQL!C806</f>
        <v>0</v>
      </c>
      <c r="D810" s="6">
        <f>SQL!D806</f>
        <v>0</v>
      </c>
      <c r="E810" s="6">
        <f>SQL!E806</f>
        <v>0</v>
      </c>
      <c r="F810" s="6">
        <f>SQL!F806</f>
        <v>0</v>
      </c>
      <c r="G810" s="6">
        <f>SQL!G806</f>
        <v>0</v>
      </c>
      <c r="H810" s="6">
        <f>SQL!H806</f>
        <v>0</v>
      </c>
      <c r="I810" s="6">
        <f>SQL!I806</f>
        <v>754</v>
      </c>
      <c r="J810" s="6">
        <f>SQL!J806</f>
        <v>0</v>
      </c>
      <c r="K810" s="6">
        <f>SQL!K806</f>
        <v>0</v>
      </c>
      <c r="L810" s="6">
        <f>SQL!L806</f>
        <v>7</v>
      </c>
      <c r="M810" s="6">
        <f>SQL!M806</f>
        <v>0</v>
      </c>
      <c r="N810" s="6">
        <f>SQL!N806</f>
        <v>747</v>
      </c>
      <c r="O810" s="4">
        <f t="shared" si="38"/>
        <v>754</v>
      </c>
      <c r="P810" s="4">
        <f t="shared" si="39"/>
        <v>0</v>
      </c>
      <c r="Q810" s="4">
        <f t="shared" si="39"/>
        <v>0</v>
      </c>
      <c r="R810" s="4">
        <f t="shared" si="39"/>
        <v>7</v>
      </c>
      <c r="S810" s="4">
        <f t="shared" si="37"/>
        <v>0</v>
      </c>
      <c r="T810" s="4">
        <f t="shared" si="37"/>
        <v>747</v>
      </c>
    </row>
    <row r="811" spans="1:20" s="6" customFormat="1" ht="15">
      <c r="A811" s="6" t="str">
        <f>SQL!A807</f>
        <v>Shavano Park</v>
      </c>
      <c r="B811" s="6">
        <f>SQL!B807</f>
        <v>3979</v>
      </c>
      <c r="C811" s="6">
        <f>SQL!C807</f>
        <v>0</v>
      </c>
      <c r="D811" s="6">
        <f>SQL!D807</f>
        <v>0</v>
      </c>
      <c r="E811" s="6">
        <f>SQL!E807</f>
        <v>0</v>
      </c>
      <c r="F811" s="6">
        <f>SQL!F807</f>
        <v>0</v>
      </c>
      <c r="G811" s="6">
        <f>SQL!G807</f>
        <v>0</v>
      </c>
      <c r="H811" s="6">
        <f>SQL!H807</f>
        <v>0</v>
      </c>
      <c r="I811" s="6">
        <f>SQL!I807</f>
        <v>2014</v>
      </c>
      <c r="J811" s="6">
        <f>SQL!J807</f>
        <v>410</v>
      </c>
      <c r="K811" s="6">
        <f>SQL!K807</f>
        <v>1502</v>
      </c>
      <c r="L811" s="6">
        <f>SQL!L807</f>
        <v>1206</v>
      </c>
      <c r="M811" s="6">
        <f>SQL!M807</f>
        <v>282</v>
      </c>
      <c r="N811" s="6">
        <f>SQL!N807</f>
        <v>2438</v>
      </c>
      <c r="O811" s="4">
        <f t="shared" si="38"/>
        <v>2014</v>
      </c>
      <c r="P811" s="4">
        <f t="shared" si="39"/>
        <v>410</v>
      </c>
      <c r="Q811" s="4">
        <f t="shared" si="39"/>
        <v>1502</v>
      </c>
      <c r="R811" s="4">
        <f t="shared" si="39"/>
        <v>1206</v>
      </c>
      <c r="S811" s="4">
        <f t="shared" si="37"/>
        <v>282</v>
      </c>
      <c r="T811" s="4">
        <f t="shared" si="37"/>
        <v>2438</v>
      </c>
    </row>
    <row r="812" spans="1:20" s="6" customFormat="1" ht="15">
      <c r="A812" s="6" t="str">
        <f>SQL!A808</f>
        <v>Shenandoah</v>
      </c>
      <c r="B812" s="6">
        <f>SQL!B808</f>
        <v>2987</v>
      </c>
      <c r="C812" s="6">
        <f>SQL!C808</f>
        <v>0</v>
      </c>
      <c r="D812" s="6">
        <f>SQL!D808</f>
        <v>0</v>
      </c>
      <c r="E812" s="6">
        <f>SQL!E808</f>
        <v>0</v>
      </c>
      <c r="F812" s="6">
        <f>SQL!F808</f>
        <v>0</v>
      </c>
      <c r="G812" s="6">
        <f>SQL!G808</f>
        <v>0</v>
      </c>
      <c r="H812" s="6">
        <f>SQL!H808</f>
        <v>0</v>
      </c>
      <c r="I812" s="6">
        <f>SQL!I808</f>
        <v>72</v>
      </c>
      <c r="J812" s="6">
        <f>SQL!J808</f>
        <v>71</v>
      </c>
      <c r="K812" s="6">
        <f>SQL!K808</f>
        <v>2</v>
      </c>
      <c r="L812" s="6">
        <f>SQL!L808</f>
        <v>64</v>
      </c>
      <c r="M812" s="6">
        <f>SQL!M808</f>
        <v>0</v>
      </c>
      <c r="N812" s="6">
        <f>SQL!N808</f>
        <v>81</v>
      </c>
      <c r="O812" s="4">
        <f t="shared" si="38"/>
        <v>72</v>
      </c>
      <c r="P812" s="4">
        <f t="shared" si="39"/>
        <v>71</v>
      </c>
      <c r="Q812" s="4">
        <f t="shared" si="39"/>
        <v>2</v>
      </c>
      <c r="R812" s="4">
        <f t="shared" si="39"/>
        <v>64</v>
      </c>
      <c r="S812" s="4">
        <f t="shared" si="37"/>
        <v>0</v>
      </c>
      <c r="T812" s="4">
        <f t="shared" si="37"/>
        <v>81</v>
      </c>
    </row>
    <row r="813" spans="1:20" s="6" customFormat="1" ht="15">
      <c r="A813" s="6" t="str">
        <f>SQL!A809</f>
        <v>Shepherd</v>
      </c>
      <c r="B813" s="6">
        <f>SQL!B809</f>
        <v>2413</v>
      </c>
      <c r="C813" s="6">
        <f>SQL!C809</f>
        <v>0</v>
      </c>
      <c r="D813" s="6">
        <f>SQL!D809</f>
        <v>0</v>
      </c>
      <c r="E813" s="6">
        <f>SQL!E809</f>
        <v>0</v>
      </c>
      <c r="F813" s="6">
        <f>SQL!F809</f>
        <v>0</v>
      </c>
      <c r="G813" s="6">
        <f>SQL!G809</f>
        <v>0</v>
      </c>
      <c r="H813" s="6">
        <f>SQL!H809</f>
        <v>0</v>
      </c>
      <c r="I813" s="6">
        <f>SQL!I809</f>
        <v>612</v>
      </c>
      <c r="J813" s="6">
        <f>SQL!J809</f>
        <v>0</v>
      </c>
      <c r="K813" s="6">
        <f>SQL!K809</f>
        <v>2</v>
      </c>
      <c r="L813" s="6">
        <f>SQL!L809</f>
        <v>2</v>
      </c>
      <c r="M813" s="6">
        <f>SQL!M809</f>
        <v>0</v>
      </c>
      <c r="N813" s="6">
        <f>SQL!N809</f>
        <v>0</v>
      </c>
      <c r="O813" s="4">
        <f t="shared" si="38"/>
        <v>612</v>
      </c>
      <c r="P813" s="4">
        <f t="shared" si="39"/>
        <v>0</v>
      </c>
      <c r="Q813" s="4">
        <f t="shared" si="39"/>
        <v>2</v>
      </c>
      <c r="R813" s="4">
        <f t="shared" si="39"/>
        <v>2</v>
      </c>
      <c r="S813" s="4">
        <f t="shared" si="37"/>
        <v>0</v>
      </c>
      <c r="T813" s="4">
        <f t="shared" si="37"/>
        <v>0</v>
      </c>
    </row>
    <row r="814" spans="1:20" s="6" customFormat="1" ht="15">
      <c r="A814" s="6" t="str">
        <f>SQL!A810</f>
        <v>Sherman</v>
      </c>
      <c r="B814" s="6">
        <f>SQL!B810</f>
        <v>44002</v>
      </c>
      <c r="C814" s="6">
        <f>SQL!C810</f>
        <v>0</v>
      </c>
      <c r="D814" s="6">
        <f>SQL!D810</f>
        <v>0</v>
      </c>
      <c r="E814" s="6">
        <f>SQL!E810</f>
        <v>24</v>
      </c>
      <c r="F814" s="6">
        <f>SQL!F810</f>
        <v>0</v>
      </c>
      <c r="G814" s="6">
        <f>SQL!G810</f>
        <v>0</v>
      </c>
      <c r="H814" s="6">
        <f>SQL!H810</f>
        <v>4</v>
      </c>
      <c r="I814" s="6">
        <f>SQL!I810</f>
        <v>4810</v>
      </c>
      <c r="J814" s="6">
        <f>SQL!J810</f>
        <v>1516</v>
      </c>
      <c r="K814" s="6">
        <f>SQL!K810</f>
        <v>3318</v>
      </c>
      <c r="L814" s="6">
        <f>SQL!L810</f>
        <v>3011</v>
      </c>
      <c r="M814" s="6">
        <f>SQL!M810</f>
        <v>790</v>
      </c>
      <c r="N814" s="6">
        <f>SQL!N810</f>
        <v>5844</v>
      </c>
      <c r="O814" s="4">
        <f t="shared" si="38"/>
        <v>4810</v>
      </c>
      <c r="P814" s="4">
        <f t="shared" si="39"/>
        <v>1516</v>
      </c>
      <c r="Q814" s="4">
        <f t="shared" si="39"/>
        <v>3342</v>
      </c>
      <c r="R814" s="4">
        <f t="shared" si="39"/>
        <v>3011</v>
      </c>
      <c r="S814" s="4">
        <f t="shared" si="37"/>
        <v>790</v>
      </c>
      <c r="T814" s="4">
        <f t="shared" si="37"/>
        <v>5848</v>
      </c>
    </row>
    <row r="815" spans="1:20" s="6" customFormat="1" ht="15">
      <c r="A815" s="6" t="str">
        <f>SQL!A811</f>
        <v>Shiner</v>
      </c>
      <c r="B815" s="6">
        <f>SQL!B811</f>
        <v>2162</v>
      </c>
      <c r="C815" s="6">
        <f>SQL!C811</f>
        <v>0</v>
      </c>
      <c r="D815" s="6">
        <f>SQL!D811</f>
        <v>0</v>
      </c>
      <c r="E815" s="6">
        <f>SQL!E811</f>
        <v>0</v>
      </c>
      <c r="F815" s="6">
        <f>SQL!F811</f>
        <v>0</v>
      </c>
      <c r="G815" s="6">
        <f>SQL!G811</f>
        <v>0</v>
      </c>
      <c r="H815" s="6">
        <f>SQL!H811</f>
        <v>0</v>
      </c>
      <c r="I815" s="6">
        <f>SQL!I811</f>
        <v>250</v>
      </c>
      <c r="J815" s="6">
        <f>SQL!J811</f>
        <v>0</v>
      </c>
      <c r="K815" s="6">
        <f>SQL!K811</f>
        <v>93</v>
      </c>
      <c r="L815" s="6">
        <f>SQL!L811</f>
        <v>95</v>
      </c>
      <c r="M815" s="6">
        <f>SQL!M811</f>
        <v>0</v>
      </c>
      <c r="N815" s="6">
        <f>SQL!N811</f>
        <v>254</v>
      </c>
      <c r="O815" s="4">
        <f t="shared" si="38"/>
        <v>250</v>
      </c>
      <c r="P815" s="4">
        <f t="shared" si="39"/>
        <v>0</v>
      </c>
      <c r="Q815" s="4">
        <f t="shared" si="39"/>
        <v>93</v>
      </c>
      <c r="R815" s="4">
        <f t="shared" si="39"/>
        <v>95</v>
      </c>
      <c r="S815" s="4">
        <f t="shared" si="37"/>
        <v>0</v>
      </c>
      <c r="T815" s="4">
        <f t="shared" si="37"/>
        <v>254</v>
      </c>
    </row>
    <row r="816" spans="1:20" s="6" customFormat="1" ht="15">
      <c r="A816" s="6" t="str">
        <f>SQL!A812</f>
        <v>Shoreacres</v>
      </c>
      <c r="B816" s="6">
        <f>SQL!B812</f>
        <v>1593</v>
      </c>
      <c r="C816" s="6">
        <f>SQL!C812</f>
        <v>0</v>
      </c>
      <c r="D816" s="6">
        <f>SQL!D812</f>
        <v>0</v>
      </c>
      <c r="E816" s="6">
        <f>SQL!E812</f>
        <v>0</v>
      </c>
      <c r="F816" s="6">
        <f>SQL!F812</f>
        <v>0</v>
      </c>
      <c r="G816" s="6">
        <f>SQL!G812</f>
        <v>0</v>
      </c>
      <c r="H816" s="6">
        <f>SQL!H812</f>
        <v>0</v>
      </c>
      <c r="I816" s="6">
        <f>SQL!I812</f>
        <v>3239</v>
      </c>
      <c r="J816" s="6">
        <f>SQL!J812</f>
        <v>210</v>
      </c>
      <c r="K816" s="6">
        <f>SQL!K812</f>
        <v>702</v>
      </c>
      <c r="L816" s="6">
        <f>SQL!L812</f>
        <v>446</v>
      </c>
      <c r="M816" s="6">
        <f>SQL!M812</f>
        <v>1</v>
      </c>
      <c r="N816" s="6">
        <f>SQL!N812</f>
        <v>0</v>
      </c>
      <c r="O816" s="4">
        <f t="shared" si="38"/>
        <v>3239</v>
      </c>
      <c r="P816" s="4">
        <f t="shared" si="39"/>
        <v>210</v>
      </c>
      <c r="Q816" s="4">
        <f t="shared" si="39"/>
        <v>702</v>
      </c>
      <c r="R816" s="4">
        <f t="shared" si="39"/>
        <v>446</v>
      </c>
      <c r="S816" s="4">
        <f t="shared" si="37"/>
        <v>1</v>
      </c>
      <c r="T816" s="4">
        <f t="shared" si="37"/>
        <v>0</v>
      </c>
    </row>
    <row r="817" spans="1:20" s="6" customFormat="1" ht="15">
      <c r="A817" s="6" t="str">
        <f>SQL!A813</f>
        <v>Silsbee</v>
      </c>
      <c r="B817" s="6">
        <f>SQL!B813</f>
        <v>6617</v>
      </c>
      <c r="C817" s="6">
        <f>SQL!C813</f>
        <v>0</v>
      </c>
      <c r="D817" s="6">
        <f>SQL!D813</f>
        <v>0</v>
      </c>
      <c r="E817" s="6">
        <f>SQL!E813</f>
        <v>0</v>
      </c>
      <c r="F817" s="6">
        <f>SQL!F813</f>
        <v>0</v>
      </c>
      <c r="G817" s="6">
        <f>SQL!G813</f>
        <v>0</v>
      </c>
      <c r="H817" s="6">
        <f>SQL!H813</f>
        <v>0</v>
      </c>
      <c r="I817" s="6">
        <f>SQL!I813</f>
        <v>3215</v>
      </c>
      <c r="J817" s="6">
        <f>SQL!J813</f>
        <v>1048</v>
      </c>
      <c r="K817" s="6">
        <f>SQL!K813</f>
        <v>3537</v>
      </c>
      <c r="L817" s="6">
        <f>SQL!L813</f>
        <v>3563</v>
      </c>
      <c r="M817" s="6">
        <f>SQL!M813</f>
        <v>1277</v>
      </c>
      <c r="N817" s="6">
        <f>SQL!N813</f>
        <v>3348</v>
      </c>
      <c r="O817" s="4">
        <f t="shared" si="38"/>
        <v>3215</v>
      </c>
      <c r="P817" s="4">
        <f t="shared" si="39"/>
        <v>1048</v>
      </c>
      <c r="Q817" s="4">
        <f t="shared" si="39"/>
        <v>3537</v>
      </c>
      <c r="R817" s="4">
        <f t="shared" si="39"/>
        <v>3563</v>
      </c>
      <c r="S817" s="4">
        <f t="shared" si="37"/>
        <v>1277</v>
      </c>
      <c r="T817" s="4">
        <f t="shared" si="37"/>
        <v>3348</v>
      </c>
    </row>
    <row r="818" spans="1:20" s="6" customFormat="1" ht="15">
      <c r="A818" s="6" t="str">
        <f>SQL!A814</f>
        <v>Simonton</v>
      </c>
      <c r="B818" s="6">
        <f>SQL!B814</f>
        <v>884</v>
      </c>
      <c r="C818" s="6">
        <f>SQL!C814</f>
        <v>0</v>
      </c>
      <c r="D818" s="6">
        <f>SQL!D814</f>
        <v>0</v>
      </c>
      <c r="E818" s="6">
        <f>SQL!E814</f>
        <v>0</v>
      </c>
      <c r="F818" s="6">
        <f>SQL!F814</f>
        <v>0</v>
      </c>
      <c r="G818" s="6">
        <f>SQL!G814</f>
        <v>0</v>
      </c>
      <c r="H818" s="6">
        <f>SQL!H814</f>
        <v>0</v>
      </c>
      <c r="I818" s="6">
        <f>SQL!I814</f>
        <v>1</v>
      </c>
      <c r="J818" s="6">
        <f>SQL!J814</f>
        <v>0</v>
      </c>
      <c r="K818" s="6">
        <f>SQL!K814</f>
        <v>0</v>
      </c>
      <c r="L818" s="6">
        <f>SQL!L814</f>
        <v>0</v>
      </c>
      <c r="M818" s="6">
        <f>SQL!M814</f>
        <v>0</v>
      </c>
      <c r="N818" s="6">
        <f>SQL!N814</f>
        <v>1</v>
      </c>
      <c r="O818" s="4">
        <f t="shared" si="38"/>
        <v>1</v>
      </c>
      <c r="P818" s="4">
        <f t="shared" si="39"/>
        <v>0</v>
      </c>
      <c r="Q818" s="4">
        <f t="shared" si="39"/>
        <v>0</v>
      </c>
      <c r="R818" s="4">
        <f t="shared" si="39"/>
        <v>0</v>
      </c>
      <c r="S818" s="4">
        <f t="shared" si="37"/>
        <v>0</v>
      </c>
      <c r="T818" s="4">
        <f t="shared" si="37"/>
        <v>1</v>
      </c>
    </row>
    <row r="819" spans="1:20" s="6" customFormat="1" ht="15">
      <c r="A819" s="6" t="str">
        <f>SQL!A815</f>
        <v>Sinton</v>
      </c>
      <c r="B819" s="6">
        <f>SQL!B815</f>
        <v>5354</v>
      </c>
      <c r="C819" s="6">
        <f>SQL!C815</f>
        <v>1</v>
      </c>
      <c r="D819" s="6">
        <f>SQL!D815</f>
        <v>0</v>
      </c>
      <c r="E819" s="6">
        <f>SQL!E815</f>
        <v>0</v>
      </c>
      <c r="F819" s="6">
        <f>SQL!F815</f>
        <v>0</v>
      </c>
      <c r="G819" s="6">
        <f>SQL!G815</f>
        <v>0</v>
      </c>
      <c r="H819" s="6">
        <f>SQL!H815</f>
        <v>1</v>
      </c>
      <c r="I819" s="6">
        <f>SQL!I815</f>
        <v>1298</v>
      </c>
      <c r="J819" s="6">
        <f>SQL!J815</f>
        <v>137</v>
      </c>
      <c r="K819" s="6">
        <f>SQL!K815</f>
        <v>632</v>
      </c>
      <c r="L819" s="6">
        <f>SQL!L815</f>
        <v>453</v>
      </c>
      <c r="M819" s="6">
        <f>SQL!M815</f>
        <v>4</v>
      </c>
      <c r="N819" s="6">
        <f>SQL!N815</f>
        <v>1610</v>
      </c>
      <c r="O819" s="4">
        <f t="shared" si="38"/>
        <v>1299</v>
      </c>
      <c r="P819" s="4">
        <f t="shared" si="39"/>
        <v>137</v>
      </c>
      <c r="Q819" s="4">
        <f t="shared" si="39"/>
        <v>632</v>
      </c>
      <c r="R819" s="4">
        <f t="shared" si="39"/>
        <v>453</v>
      </c>
      <c r="S819" s="4">
        <f t="shared" si="37"/>
        <v>4</v>
      </c>
      <c r="T819" s="4">
        <f t="shared" si="37"/>
        <v>1611</v>
      </c>
    </row>
    <row r="820" spans="1:20" s="6" customFormat="1" ht="15">
      <c r="A820" s="6" t="str">
        <f>SQL!A816</f>
        <v>Skellytown</v>
      </c>
      <c r="B820" s="6">
        <f>SQL!B816</f>
        <v>449</v>
      </c>
      <c r="C820" s="6">
        <f>SQL!C816</f>
        <v>0</v>
      </c>
      <c r="D820" s="6">
        <f>SQL!D816</f>
        <v>0</v>
      </c>
      <c r="E820" s="6">
        <f>SQL!E816</f>
        <v>0</v>
      </c>
      <c r="F820" s="6">
        <f>SQL!F816</f>
        <v>0</v>
      </c>
      <c r="G820" s="6">
        <f>SQL!G816</f>
        <v>0</v>
      </c>
      <c r="H820" s="6">
        <f>SQL!H816</f>
        <v>0</v>
      </c>
      <c r="I820" s="6">
        <f>SQL!I816</f>
        <v>70</v>
      </c>
      <c r="J820" s="6">
        <f>SQL!J816</f>
        <v>0</v>
      </c>
      <c r="K820" s="6">
        <f>SQL!K816</f>
        <v>0</v>
      </c>
      <c r="L820" s="6">
        <f>SQL!L816</f>
        <v>0</v>
      </c>
      <c r="M820" s="6">
        <f>SQL!M816</f>
        <v>0</v>
      </c>
      <c r="N820" s="6">
        <f>SQL!N816</f>
        <v>70</v>
      </c>
      <c r="O820" s="4">
        <f t="shared" si="38"/>
        <v>70</v>
      </c>
      <c r="P820" s="4">
        <f t="shared" si="39"/>
        <v>0</v>
      </c>
      <c r="Q820" s="4">
        <f t="shared" si="39"/>
        <v>0</v>
      </c>
      <c r="R820" s="4">
        <f t="shared" si="39"/>
        <v>0</v>
      </c>
      <c r="S820" s="4">
        <f t="shared" si="37"/>
        <v>0</v>
      </c>
      <c r="T820" s="4">
        <f t="shared" si="37"/>
        <v>70</v>
      </c>
    </row>
    <row r="821" spans="1:20" s="6" customFormat="1" ht="15">
      <c r="A821" s="6" t="str">
        <f>SQL!A817</f>
        <v>Slaton</v>
      </c>
      <c r="B821" s="6">
        <f>SQL!B817</f>
        <v>5890</v>
      </c>
      <c r="C821" s="6">
        <f>SQL!C817</f>
        <v>0</v>
      </c>
      <c r="D821" s="6">
        <f>SQL!D817</f>
        <v>0</v>
      </c>
      <c r="E821" s="6">
        <f>SQL!E817</f>
        <v>0</v>
      </c>
      <c r="F821" s="6">
        <f>SQL!F817</f>
        <v>0</v>
      </c>
      <c r="G821" s="6">
        <f>SQL!G817</f>
        <v>0</v>
      </c>
      <c r="H821" s="6">
        <f>SQL!H817</f>
        <v>0</v>
      </c>
      <c r="I821" s="6">
        <f>SQL!I817</f>
        <v>1278</v>
      </c>
      <c r="J821" s="6">
        <f>SQL!J817</f>
        <v>75</v>
      </c>
      <c r="K821" s="6">
        <f>SQL!K817</f>
        <v>401</v>
      </c>
      <c r="L821" s="6">
        <f>SQL!L817</f>
        <v>335</v>
      </c>
      <c r="M821" s="6">
        <f>SQL!M817</f>
        <v>271</v>
      </c>
      <c r="N821" s="6">
        <f>SQL!N817</f>
        <v>1251</v>
      </c>
      <c r="O821" s="4">
        <f t="shared" si="38"/>
        <v>1278</v>
      </c>
      <c r="P821" s="4">
        <f t="shared" si="39"/>
        <v>75</v>
      </c>
      <c r="Q821" s="4">
        <f t="shared" si="39"/>
        <v>401</v>
      </c>
      <c r="R821" s="4">
        <f t="shared" si="39"/>
        <v>335</v>
      </c>
      <c r="S821" s="4">
        <f t="shared" si="37"/>
        <v>271</v>
      </c>
      <c r="T821" s="4">
        <f t="shared" si="37"/>
        <v>1251</v>
      </c>
    </row>
    <row r="822" spans="1:20" s="6" customFormat="1" ht="15">
      <c r="A822" s="6" t="str">
        <f>SQL!A818</f>
        <v>Smiley</v>
      </c>
      <c r="B822" s="6">
        <f>SQL!B818</f>
        <v>570</v>
      </c>
      <c r="C822" s="6">
        <f>SQL!C818</f>
        <v>0</v>
      </c>
      <c r="D822" s="6">
        <f>SQL!D818</f>
        <v>0</v>
      </c>
      <c r="E822" s="6">
        <f>SQL!E818</f>
        <v>1</v>
      </c>
      <c r="F822" s="6">
        <f>SQL!F818</f>
        <v>0</v>
      </c>
      <c r="G822" s="6">
        <f>SQL!G818</f>
        <v>0</v>
      </c>
      <c r="H822" s="6">
        <f>SQL!H818</f>
        <v>1</v>
      </c>
      <c r="I822" s="6">
        <f>SQL!I818</f>
        <v>224</v>
      </c>
      <c r="J822" s="6">
        <f>SQL!J818</f>
        <v>33</v>
      </c>
      <c r="K822" s="6">
        <f>SQL!K818</f>
        <v>528</v>
      </c>
      <c r="L822" s="6">
        <f>SQL!L818</f>
        <v>382</v>
      </c>
      <c r="M822" s="6">
        <f>SQL!M818</f>
        <v>0</v>
      </c>
      <c r="N822" s="6">
        <f>SQL!N818</f>
        <v>432</v>
      </c>
      <c r="O822" s="4">
        <f t="shared" si="38"/>
        <v>224</v>
      </c>
      <c r="P822" s="4">
        <f t="shared" si="39"/>
        <v>33</v>
      </c>
      <c r="Q822" s="4">
        <f t="shared" si="39"/>
        <v>529</v>
      </c>
      <c r="R822" s="4">
        <f t="shared" si="39"/>
        <v>382</v>
      </c>
      <c r="S822" s="4">
        <f t="shared" si="37"/>
        <v>0</v>
      </c>
      <c r="T822" s="4">
        <f t="shared" si="37"/>
        <v>433</v>
      </c>
    </row>
    <row r="823" spans="1:20" s="6" customFormat="1" ht="15">
      <c r="A823" s="6" t="str">
        <f>SQL!A819</f>
        <v>Smithville</v>
      </c>
      <c r="B823" s="6">
        <f>SQL!B819</f>
        <v>4515</v>
      </c>
      <c r="C823" s="6">
        <f>SQL!C819</f>
        <v>0</v>
      </c>
      <c r="D823" s="6">
        <f>SQL!D819</f>
        <v>0</v>
      </c>
      <c r="E823" s="6">
        <f>SQL!E819</f>
        <v>0</v>
      </c>
      <c r="F823" s="6">
        <f>SQL!F819</f>
        <v>0</v>
      </c>
      <c r="G823" s="6">
        <f>SQL!G819</f>
        <v>0</v>
      </c>
      <c r="H823" s="6">
        <f>SQL!H819</f>
        <v>0</v>
      </c>
      <c r="I823" s="6">
        <f>SQL!I819</f>
        <v>2136</v>
      </c>
      <c r="J823" s="6">
        <f>SQL!J819</f>
        <v>39</v>
      </c>
      <c r="K823" s="6">
        <f>SQL!K819</f>
        <v>703</v>
      </c>
      <c r="L823" s="6">
        <f>SQL!L819</f>
        <v>569</v>
      </c>
      <c r="M823" s="6">
        <f>SQL!M819</f>
        <v>0</v>
      </c>
      <c r="N823" s="6">
        <f>SQL!N819</f>
        <v>2305</v>
      </c>
      <c r="O823" s="4">
        <f t="shared" si="38"/>
        <v>2136</v>
      </c>
      <c r="P823" s="4">
        <f t="shared" si="39"/>
        <v>39</v>
      </c>
      <c r="Q823" s="4">
        <f t="shared" si="39"/>
        <v>703</v>
      </c>
      <c r="R823" s="4">
        <f t="shared" si="39"/>
        <v>569</v>
      </c>
      <c r="S823" s="4">
        <f t="shared" si="37"/>
        <v>0</v>
      </c>
      <c r="T823" s="4">
        <f t="shared" si="37"/>
        <v>2305</v>
      </c>
    </row>
    <row r="824" spans="1:20" s="6" customFormat="1" ht="15">
      <c r="A824" s="6" t="str">
        <f>SQL!A820</f>
        <v>Snook</v>
      </c>
      <c r="B824" s="6">
        <f>SQL!B820</f>
        <v>541</v>
      </c>
      <c r="C824" s="6">
        <f>SQL!C820</f>
        <v>0</v>
      </c>
      <c r="D824" s="6">
        <f>SQL!D820</f>
        <v>0</v>
      </c>
      <c r="E824" s="6">
        <f>SQL!E820</f>
        <v>0</v>
      </c>
      <c r="F824" s="6">
        <f>SQL!F820</f>
        <v>0</v>
      </c>
      <c r="G824" s="6">
        <f>SQL!G820</f>
        <v>0</v>
      </c>
      <c r="H824" s="6">
        <f>SQL!H820</f>
        <v>0</v>
      </c>
      <c r="I824" s="6">
        <f>SQL!I820</f>
        <v>0</v>
      </c>
      <c r="J824" s="6">
        <f>SQL!J820</f>
        <v>0</v>
      </c>
      <c r="K824" s="6">
        <f>SQL!K820</f>
        <v>0</v>
      </c>
      <c r="L824" s="6">
        <f>SQL!L820</f>
        <v>0</v>
      </c>
      <c r="M824" s="6">
        <f>SQL!M820</f>
        <v>0</v>
      </c>
      <c r="N824" s="6">
        <f>SQL!N820</f>
        <v>0</v>
      </c>
      <c r="O824" s="4">
        <f t="shared" si="38"/>
        <v>0</v>
      </c>
      <c r="P824" s="4">
        <f t="shared" si="39"/>
        <v>0</v>
      </c>
      <c r="Q824" s="4">
        <f t="shared" si="39"/>
        <v>0</v>
      </c>
      <c r="R824" s="4">
        <f t="shared" si="39"/>
        <v>0</v>
      </c>
      <c r="S824" s="4">
        <f t="shared" si="37"/>
        <v>0</v>
      </c>
      <c r="T824" s="4">
        <f t="shared" si="37"/>
        <v>0</v>
      </c>
    </row>
    <row r="825" spans="1:20" s="6" customFormat="1" ht="15">
      <c r="A825" s="6" t="str">
        <f>SQL!A821</f>
        <v>Snyder</v>
      </c>
      <c r="B825" s="6">
        <f>SQL!B821</f>
        <v>11023</v>
      </c>
      <c r="C825" s="6">
        <f>SQL!C821</f>
        <v>2</v>
      </c>
      <c r="D825" s="6">
        <f>SQL!D821</f>
        <v>0</v>
      </c>
      <c r="E825" s="6">
        <f>SQL!E821</f>
        <v>0</v>
      </c>
      <c r="F825" s="6">
        <f>SQL!F821</f>
        <v>0</v>
      </c>
      <c r="G825" s="6">
        <f>SQL!G821</f>
        <v>0</v>
      </c>
      <c r="H825" s="6">
        <f>SQL!H821</f>
        <v>2</v>
      </c>
      <c r="I825" s="6">
        <f>SQL!I821</f>
        <v>983</v>
      </c>
      <c r="J825" s="6">
        <f>SQL!J821</f>
        <v>185</v>
      </c>
      <c r="K825" s="6">
        <f>SQL!K821</f>
        <v>1273</v>
      </c>
      <c r="L825" s="6">
        <f>SQL!L821</f>
        <v>1197</v>
      </c>
      <c r="M825" s="6">
        <f>SQL!M821</f>
        <v>131</v>
      </c>
      <c r="N825" s="6">
        <f>SQL!N821</f>
        <v>1114</v>
      </c>
      <c r="O825" s="4">
        <f t="shared" si="38"/>
        <v>985</v>
      </c>
      <c r="P825" s="4">
        <f t="shared" si="39"/>
        <v>185</v>
      </c>
      <c r="Q825" s="4">
        <f t="shared" si="39"/>
        <v>1273</v>
      </c>
      <c r="R825" s="4">
        <f t="shared" si="39"/>
        <v>1197</v>
      </c>
      <c r="S825" s="4">
        <f t="shared" si="37"/>
        <v>131</v>
      </c>
      <c r="T825" s="4">
        <f t="shared" si="37"/>
        <v>1116</v>
      </c>
    </row>
    <row r="826" spans="1:20" s="6" customFormat="1" ht="15">
      <c r="A826" s="6" t="str">
        <f>SQL!A822</f>
        <v>Socorro</v>
      </c>
      <c r="B826" s="6">
        <f>SQL!B822</f>
        <v>34370</v>
      </c>
      <c r="C826" s="6">
        <f>SQL!C822</f>
        <v>0</v>
      </c>
      <c r="D826" s="6">
        <f>SQL!D822</f>
        <v>0</v>
      </c>
      <c r="E826" s="6">
        <f>SQL!E822</f>
        <v>0</v>
      </c>
      <c r="F826" s="6">
        <f>SQL!F822</f>
        <v>0</v>
      </c>
      <c r="G826" s="6">
        <f>SQL!G822</f>
        <v>0</v>
      </c>
      <c r="H826" s="6">
        <f>SQL!H822</f>
        <v>0</v>
      </c>
      <c r="I826" s="6">
        <f>SQL!I822</f>
        <v>2368</v>
      </c>
      <c r="J826" s="6">
        <f>SQL!J822</f>
        <v>732</v>
      </c>
      <c r="K826" s="6">
        <f>SQL!K822</f>
        <v>7298</v>
      </c>
      <c r="L826" s="6">
        <f>SQL!L822</f>
        <v>8012</v>
      </c>
      <c r="M826" s="6">
        <f>SQL!M822</f>
        <v>663</v>
      </c>
      <c r="N826" s="6">
        <f>SQL!N822</f>
        <v>2000</v>
      </c>
      <c r="O826" s="4">
        <f t="shared" si="38"/>
        <v>2368</v>
      </c>
      <c r="P826" s="4">
        <f t="shared" si="39"/>
        <v>732</v>
      </c>
      <c r="Q826" s="4">
        <f t="shared" si="39"/>
        <v>7298</v>
      </c>
      <c r="R826" s="4">
        <f t="shared" si="39"/>
        <v>8012</v>
      </c>
      <c r="S826" s="4">
        <f t="shared" si="37"/>
        <v>663</v>
      </c>
      <c r="T826" s="4">
        <f t="shared" si="37"/>
        <v>2000</v>
      </c>
    </row>
    <row r="827" spans="1:20" s="6" customFormat="1" ht="15">
      <c r="A827" s="6" t="str">
        <f>SQL!A823</f>
        <v>Somerset</v>
      </c>
      <c r="B827" s="6">
        <f>SQL!B823</f>
        <v>1965</v>
      </c>
      <c r="C827" s="6">
        <f>SQL!C823</f>
        <v>0</v>
      </c>
      <c r="D827" s="6">
        <f>SQL!D823</f>
        <v>0</v>
      </c>
      <c r="E827" s="6">
        <f>SQL!E823</f>
        <v>0</v>
      </c>
      <c r="F827" s="6">
        <f>SQL!F823</f>
        <v>0</v>
      </c>
      <c r="G827" s="6">
        <f>SQL!G823</f>
        <v>0</v>
      </c>
      <c r="H827" s="6">
        <f>SQL!H823</f>
        <v>0</v>
      </c>
      <c r="I827" s="6">
        <f>SQL!I823</f>
        <v>6669</v>
      </c>
      <c r="J827" s="6">
        <f>SQL!J823</f>
        <v>0</v>
      </c>
      <c r="K827" s="6">
        <f>SQL!K823</f>
        <v>743</v>
      </c>
      <c r="L827" s="6">
        <f>SQL!L823</f>
        <v>197</v>
      </c>
      <c r="M827" s="6">
        <f>SQL!M823</f>
        <v>0</v>
      </c>
      <c r="N827" s="6">
        <f>SQL!N823</f>
        <v>7215</v>
      </c>
      <c r="O827" s="4">
        <f t="shared" si="38"/>
        <v>6669</v>
      </c>
      <c r="P827" s="4">
        <f t="shared" si="39"/>
        <v>0</v>
      </c>
      <c r="Q827" s="4">
        <f t="shared" si="39"/>
        <v>743</v>
      </c>
      <c r="R827" s="4">
        <f t="shared" si="39"/>
        <v>197</v>
      </c>
      <c r="S827" s="4">
        <f t="shared" si="37"/>
        <v>0</v>
      </c>
      <c r="T827" s="4">
        <f t="shared" si="37"/>
        <v>7215</v>
      </c>
    </row>
    <row r="828" spans="1:20" s="6" customFormat="1" ht="15">
      <c r="A828" s="6" t="str">
        <f>SQL!A824</f>
        <v>Somerville</v>
      </c>
      <c r="B828" s="6">
        <f>SQL!B824</f>
        <v>1465</v>
      </c>
      <c r="C828" s="6">
        <f>SQL!C824</f>
        <v>0</v>
      </c>
      <c r="D828" s="6">
        <f>SQL!D824</f>
        <v>0</v>
      </c>
      <c r="E828" s="6">
        <f>SQL!E824</f>
        <v>0</v>
      </c>
      <c r="F828" s="6">
        <f>SQL!F824</f>
        <v>0</v>
      </c>
      <c r="G828" s="6">
        <f>SQL!G824</f>
        <v>0</v>
      </c>
      <c r="H828" s="6">
        <f>SQL!H824</f>
        <v>0</v>
      </c>
      <c r="I828" s="6">
        <f>SQL!I824</f>
        <v>2514</v>
      </c>
      <c r="J828" s="6">
        <f>SQL!J824</f>
        <v>0</v>
      </c>
      <c r="K828" s="6">
        <f>SQL!K824</f>
        <v>487</v>
      </c>
      <c r="L828" s="6">
        <f>SQL!L824</f>
        <v>629</v>
      </c>
      <c r="M828" s="6">
        <f>SQL!M824</f>
        <v>0</v>
      </c>
      <c r="N828" s="6">
        <f>SQL!N824</f>
        <v>2368</v>
      </c>
      <c r="O828" s="4">
        <f t="shared" si="38"/>
        <v>2514</v>
      </c>
      <c r="P828" s="4">
        <f t="shared" si="39"/>
        <v>0</v>
      </c>
      <c r="Q828" s="4">
        <f t="shared" si="39"/>
        <v>487</v>
      </c>
      <c r="R828" s="4">
        <f t="shared" si="39"/>
        <v>629</v>
      </c>
      <c r="S828" s="4">
        <f t="shared" si="37"/>
        <v>0</v>
      </c>
      <c r="T828" s="4">
        <f t="shared" si="37"/>
        <v>2368</v>
      </c>
    </row>
    <row r="829" spans="1:20" s="6" customFormat="1" ht="15">
      <c r="A829" s="6" t="str">
        <f>SQL!A825</f>
        <v>Sonora</v>
      </c>
      <c r="B829" s="6">
        <f>SQL!B825</f>
        <v>2786</v>
      </c>
      <c r="C829" s="6">
        <f>SQL!C825</f>
        <v>0</v>
      </c>
      <c r="D829" s="6">
        <f>SQL!D825</f>
        <v>0</v>
      </c>
      <c r="E829" s="6">
        <f>SQL!E825</f>
        <v>0</v>
      </c>
      <c r="F829" s="6">
        <f>SQL!F825</f>
        <v>0</v>
      </c>
      <c r="G829" s="6">
        <f>SQL!G825</f>
        <v>0</v>
      </c>
      <c r="H829" s="6">
        <f>SQL!H825</f>
        <v>0</v>
      </c>
      <c r="I829" s="6">
        <f>SQL!I825</f>
        <v>3204</v>
      </c>
      <c r="J829" s="6">
        <f>SQL!J825</f>
        <v>25</v>
      </c>
      <c r="K829" s="6">
        <f>SQL!K825</f>
        <v>1134</v>
      </c>
      <c r="L829" s="6">
        <f>SQL!L825</f>
        <v>969</v>
      </c>
      <c r="M829" s="6">
        <f>SQL!M825</f>
        <v>919</v>
      </c>
      <c r="N829" s="6">
        <f>SQL!N825</f>
        <v>578</v>
      </c>
      <c r="O829" s="4">
        <f t="shared" si="38"/>
        <v>3204</v>
      </c>
      <c r="P829" s="4">
        <f t="shared" si="39"/>
        <v>25</v>
      </c>
      <c r="Q829" s="4">
        <f t="shared" si="39"/>
        <v>1134</v>
      </c>
      <c r="R829" s="4">
        <f t="shared" si="39"/>
        <v>969</v>
      </c>
      <c r="S829" s="4">
        <f t="shared" si="37"/>
        <v>919</v>
      </c>
      <c r="T829" s="4">
        <f t="shared" si="37"/>
        <v>578</v>
      </c>
    </row>
    <row r="830" spans="1:20" s="6" customFormat="1" ht="15">
      <c r="A830" s="6" t="str">
        <f>SQL!A826</f>
        <v>Sour Lake</v>
      </c>
      <c r="B830" s="6">
        <f>SQL!B826</f>
        <v>1924</v>
      </c>
      <c r="C830" s="6">
        <f>SQL!C826</f>
        <v>0</v>
      </c>
      <c r="D830" s="6">
        <f>SQL!D826</f>
        <v>0</v>
      </c>
      <c r="E830" s="6">
        <f>SQL!E826</f>
        <v>0</v>
      </c>
      <c r="F830" s="6">
        <f>SQL!F826</f>
        <v>0</v>
      </c>
      <c r="G830" s="6">
        <f>SQL!G826</f>
        <v>0</v>
      </c>
      <c r="H830" s="6">
        <f>SQL!H826</f>
        <v>0</v>
      </c>
      <c r="I830" s="6">
        <f>SQL!I826</f>
        <v>1100</v>
      </c>
      <c r="J830" s="6">
        <f>SQL!J826</f>
        <v>98</v>
      </c>
      <c r="K830" s="6">
        <f>SQL!K826</f>
        <v>1829</v>
      </c>
      <c r="L830" s="6">
        <f>SQL!L826</f>
        <v>1470</v>
      </c>
      <c r="M830" s="6">
        <f>SQL!M826</f>
        <v>1</v>
      </c>
      <c r="N830" s="6">
        <f>SQL!N826</f>
        <v>1542</v>
      </c>
      <c r="O830" s="4">
        <f t="shared" si="38"/>
        <v>1100</v>
      </c>
      <c r="P830" s="4">
        <f t="shared" si="39"/>
        <v>98</v>
      </c>
      <c r="Q830" s="4">
        <f t="shared" si="39"/>
        <v>1829</v>
      </c>
      <c r="R830" s="4">
        <f t="shared" si="39"/>
        <v>1470</v>
      </c>
      <c r="S830" s="4">
        <f t="shared" si="37"/>
        <v>1</v>
      </c>
      <c r="T830" s="4">
        <f t="shared" si="37"/>
        <v>1542</v>
      </c>
    </row>
    <row r="831" spans="1:20" s="6" customFormat="1" ht="15">
      <c r="A831" s="6" t="str">
        <f>SQL!A827</f>
        <v>South Houston</v>
      </c>
      <c r="B831" s="6">
        <f>SQL!B827</f>
        <v>17438</v>
      </c>
      <c r="C831" s="6">
        <f>SQL!C827</f>
        <v>0</v>
      </c>
      <c r="D831" s="6">
        <f>SQL!D827</f>
        <v>0</v>
      </c>
      <c r="E831" s="6">
        <f>SQL!E827</f>
        <v>0</v>
      </c>
      <c r="F831" s="6">
        <f>SQL!F827</f>
        <v>0</v>
      </c>
      <c r="G831" s="6">
        <f>SQL!G827</f>
        <v>0</v>
      </c>
      <c r="H831" s="6">
        <f>SQL!H827</f>
        <v>0</v>
      </c>
      <c r="I831" s="6">
        <f>SQL!I827</f>
        <v>64147</v>
      </c>
      <c r="J831" s="6">
        <f>SQL!J827</f>
        <v>522</v>
      </c>
      <c r="K831" s="6">
        <f>SQL!K827</f>
        <v>9256</v>
      </c>
      <c r="L831" s="6">
        <f>SQL!L827</f>
        <v>2282</v>
      </c>
      <c r="M831" s="6">
        <f>SQL!M827</f>
        <v>5041</v>
      </c>
      <c r="N831" s="6">
        <f>SQL!N827</f>
        <v>66597</v>
      </c>
      <c r="O831" s="4">
        <f t="shared" si="38"/>
        <v>64147</v>
      </c>
      <c r="P831" s="4">
        <f t="shared" si="39"/>
        <v>522</v>
      </c>
      <c r="Q831" s="4">
        <f t="shared" si="39"/>
        <v>9256</v>
      </c>
      <c r="R831" s="4">
        <f t="shared" si="39"/>
        <v>2282</v>
      </c>
      <c r="S831" s="4">
        <f t="shared" si="37"/>
        <v>5041</v>
      </c>
      <c r="T831" s="4">
        <f t="shared" si="37"/>
        <v>66597</v>
      </c>
    </row>
    <row r="832" spans="1:20" s="6" customFormat="1" ht="15">
      <c r="A832" s="6" t="str">
        <f>SQL!A828</f>
        <v>South Padre Island</v>
      </c>
      <c r="B832" s="6">
        <f>SQL!B828</f>
        <v>2778</v>
      </c>
      <c r="C832" s="6">
        <f>SQL!C828</f>
        <v>144</v>
      </c>
      <c r="D832" s="6">
        <f>SQL!D828</f>
        <v>0</v>
      </c>
      <c r="E832" s="6">
        <f>SQL!E828</f>
        <v>189</v>
      </c>
      <c r="F832" s="6">
        <f>SQL!F828</f>
        <v>139</v>
      </c>
      <c r="G832" s="6">
        <f>SQL!G828</f>
        <v>0</v>
      </c>
      <c r="H832" s="6">
        <f>SQL!H828</f>
        <v>194</v>
      </c>
      <c r="I832" s="6">
        <f>SQL!I828</f>
        <v>12118</v>
      </c>
      <c r="J832" s="6">
        <f>SQL!J828</f>
        <v>312</v>
      </c>
      <c r="K832" s="6">
        <f>SQL!K828</f>
        <v>3143</v>
      </c>
      <c r="L832" s="6">
        <f>SQL!L828</f>
        <v>2243</v>
      </c>
      <c r="M832" s="6">
        <f>SQL!M828</f>
        <v>35</v>
      </c>
      <c r="N832" s="6">
        <f>SQL!N828</f>
        <v>13295</v>
      </c>
      <c r="O832" s="4">
        <f t="shared" si="38"/>
        <v>12262</v>
      </c>
      <c r="P832" s="4">
        <f t="shared" si="39"/>
        <v>312</v>
      </c>
      <c r="Q832" s="4">
        <f t="shared" si="39"/>
        <v>3332</v>
      </c>
      <c r="R832" s="4">
        <f t="shared" si="39"/>
        <v>2382</v>
      </c>
      <c r="S832" s="4">
        <f t="shared" si="37"/>
        <v>35</v>
      </c>
      <c r="T832" s="4">
        <f t="shared" si="37"/>
        <v>13489</v>
      </c>
    </row>
    <row r="833" spans="1:20" s="6" customFormat="1" ht="15">
      <c r="A833" s="6" t="str">
        <f>SQL!A829</f>
        <v>Southlake</v>
      </c>
      <c r="B833" s="6">
        <f>SQL!B829</f>
        <v>32376</v>
      </c>
      <c r="C833" s="6">
        <f>SQL!C829</f>
        <v>11</v>
      </c>
      <c r="D833" s="6">
        <f>SQL!D829</f>
        <v>0</v>
      </c>
      <c r="E833" s="6">
        <f>SQL!E829</f>
        <v>0</v>
      </c>
      <c r="F833" s="6">
        <f>SQL!F829</f>
        <v>0</v>
      </c>
      <c r="G833" s="6">
        <f>SQL!G829</f>
        <v>0</v>
      </c>
      <c r="H833" s="6">
        <f>SQL!H829</f>
        <v>0</v>
      </c>
      <c r="I833" s="6">
        <f>SQL!I829</f>
        <v>7554</v>
      </c>
      <c r="J833" s="6">
        <f>SQL!J829</f>
        <v>997</v>
      </c>
      <c r="K833" s="6">
        <f>SQL!K829</f>
        <v>8395</v>
      </c>
      <c r="L833" s="6">
        <f>SQL!L829</f>
        <v>7928</v>
      </c>
      <c r="M833" s="6">
        <f>SQL!M829</f>
        <v>437</v>
      </c>
      <c r="N833" s="6">
        <f>SQL!N829</f>
        <v>8571</v>
      </c>
      <c r="O833" s="4">
        <f t="shared" si="38"/>
        <v>7565</v>
      </c>
      <c r="P833" s="4">
        <f t="shared" si="39"/>
        <v>997</v>
      </c>
      <c r="Q833" s="4">
        <f t="shared" si="39"/>
        <v>8395</v>
      </c>
      <c r="R833" s="4">
        <f t="shared" si="39"/>
        <v>7928</v>
      </c>
      <c r="S833" s="4">
        <f t="shared" si="37"/>
        <v>437</v>
      </c>
      <c r="T833" s="4">
        <f t="shared" si="37"/>
        <v>8571</v>
      </c>
    </row>
    <row r="834" spans="1:20" s="6" customFormat="1" ht="15">
      <c r="A834" s="6" t="str">
        <f>SQL!A830</f>
        <v>Southmayd</v>
      </c>
      <c r="B834" s="6">
        <f>SQL!B830</f>
        <v>1137</v>
      </c>
      <c r="C834" s="6">
        <f>SQL!C830</f>
        <v>0</v>
      </c>
      <c r="D834" s="6">
        <f>SQL!D830</f>
        <v>0</v>
      </c>
      <c r="E834" s="6">
        <f>SQL!E830</f>
        <v>17</v>
      </c>
      <c r="F834" s="6">
        <f>SQL!F830</f>
        <v>3</v>
      </c>
      <c r="G834" s="6">
        <f>SQL!G830</f>
        <v>0</v>
      </c>
      <c r="H834" s="6">
        <f>SQL!H830</f>
        <v>0</v>
      </c>
      <c r="I834" s="6">
        <f>SQL!I830</f>
        <v>240</v>
      </c>
      <c r="J834" s="6">
        <f>SQL!J830</f>
        <v>21</v>
      </c>
      <c r="K834" s="6">
        <f>SQL!K830</f>
        <v>1536</v>
      </c>
      <c r="L834" s="6">
        <f>SQL!L830</f>
        <v>3704</v>
      </c>
      <c r="M834" s="6">
        <f>SQL!M830</f>
        <v>57</v>
      </c>
      <c r="N834" s="6">
        <f>SQL!N830</f>
        <v>2891</v>
      </c>
      <c r="O834" s="4">
        <f t="shared" si="38"/>
        <v>240</v>
      </c>
      <c r="P834" s="4">
        <f t="shared" si="39"/>
        <v>21</v>
      </c>
      <c r="Q834" s="4">
        <f t="shared" si="39"/>
        <v>1553</v>
      </c>
      <c r="R834" s="4">
        <f t="shared" si="39"/>
        <v>3707</v>
      </c>
      <c r="S834" s="4">
        <f t="shared" si="37"/>
        <v>57</v>
      </c>
      <c r="T834" s="4">
        <f t="shared" si="37"/>
        <v>2891</v>
      </c>
    </row>
    <row r="835" spans="1:20" s="6" customFormat="1" ht="15">
      <c r="A835" s="6" t="str">
        <f>SQL!A831</f>
        <v>Southside Place</v>
      </c>
      <c r="B835" s="6">
        <f>SQL!B831</f>
        <v>1883</v>
      </c>
      <c r="C835" s="6">
        <f>SQL!C831</f>
        <v>0</v>
      </c>
      <c r="D835" s="6">
        <f>SQL!D831</f>
        <v>0</v>
      </c>
      <c r="E835" s="6">
        <f>SQL!E831</f>
        <v>0</v>
      </c>
      <c r="F835" s="6">
        <f>SQL!F831</f>
        <v>0</v>
      </c>
      <c r="G835" s="6">
        <f>SQL!G831</f>
        <v>0</v>
      </c>
      <c r="H835" s="6">
        <f>SQL!H831</f>
        <v>0</v>
      </c>
      <c r="I835" s="6">
        <f>SQL!I831</f>
        <v>10167</v>
      </c>
      <c r="J835" s="6">
        <f>SQL!J831</f>
        <v>733</v>
      </c>
      <c r="K835" s="6">
        <f>SQL!K831</f>
        <v>4156</v>
      </c>
      <c r="L835" s="6">
        <f>SQL!L831</f>
        <v>3223</v>
      </c>
      <c r="M835" s="6">
        <f>SQL!M831</f>
        <v>1216</v>
      </c>
      <c r="N835" s="6">
        <f>SQL!N831</f>
        <v>10608</v>
      </c>
      <c r="O835" s="4">
        <f t="shared" si="38"/>
        <v>10167</v>
      </c>
      <c r="P835" s="4">
        <f t="shared" si="39"/>
        <v>733</v>
      </c>
      <c r="Q835" s="4">
        <f t="shared" si="39"/>
        <v>4156</v>
      </c>
      <c r="R835" s="4">
        <f t="shared" si="39"/>
        <v>3223</v>
      </c>
      <c r="S835" s="4">
        <f t="shared" si="37"/>
        <v>1216</v>
      </c>
      <c r="T835" s="4">
        <f t="shared" si="37"/>
        <v>10608</v>
      </c>
    </row>
    <row r="836" spans="1:20" s="6" customFormat="1" ht="15">
      <c r="A836" s="6" t="str">
        <f>SQL!A832</f>
        <v>Spearman</v>
      </c>
      <c r="B836" s="6">
        <f>SQL!B832</f>
        <v>3256</v>
      </c>
      <c r="C836" s="6">
        <f>SQL!C832</f>
        <v>0</v>
      </c>
      <c r="D836" s="6">
        <f>SQL!D832</f>
        <v>0</v>
      </c>
      <c r="E836" s="6">
        <f>SQL!E832</f>
        <v>0</v>
      </c>
      <c r="F836" s="6">
        <f>SQL!F832</f>
        <v>0</v>
      </c>
      <c r="G836" s="6">
        <f>SQL!G832</f>
        <v>0</v>
      </c>
      <c r="H836" s="6">
        <f>SQL!H832</f>
        <v>0</v>
      </c>
      <c r="I836" s="6">
        <f>SQL!I832</f>
        <v>558</v>
      </c>
      <c r="J836" s="6">
        <f>SQL!J832</f>
        <v>0</v>
      </c>
      <c r="K836" s="6">
        <f>SQL!K832</f>
        <v>114</v>
      </c>
      <c r="L836" s="6">
        <f>SQL!L832</f>
        <v>83</v>
      </c>
      <c r="M836" s="6">
        <f>SQL!M832</f>
        <v>0</v>
      </c>
      <c r="N836" s="6">
        <f>SQL!N832</f>
        <v>589</v>
      </c>
      <c r="O836" s="4">
        <f t="shared" si="38"/>
        <v>558</v>
      </c>
      <c r="P836" s="4">
        <f t="shared" si="39"/>
        <v>0</v>
      </c>
      <c r="Q836" s="4">
        <f t="shared" si="39"/>
        <v>114</v>
      </c>
      <c r="R836" s="4">
        <f t="shared" si="39"/>
        <v>83</v>
      </c>
      <c r="S836" s="4">
        <f t="shared" si="37"/>
        <v>0</v>
      </c>
      <c r="T836" s="4">
        <f t="shared" si="37"/>
        <v>589</v>
      </c>
    </row>
    <row r="837" spans="1:20" s="6" customFormat="1" ht="15">
      <c r="A837" s="6" t="str">
        <f>SQL!A833</f>
        <v>Splendora</v>
      </c>
      <c r="B837" s="6">
        <f>SQL!B833</f>
        <v>2255</v>
      </c>
      <c r="C837" s="6">
        <f>SQL!C833</f>
        <v>0</v>
      </c>
      <c r="D837" s="6">
        <f>SQL!D833</f>
        <v>0</v>
      </c>
      <c r="E837" s="6">
        <f>SQL!E833</f>
        <v>0</v>
      </c>
      <c r="F837" s="6">
        <f>SQL!F833</f>
        <v>0</v>
      </c>
      <c r="G837" s="6">
        <f>SQL!G833</f>
        <v>0</v>
      </c>
      <c r="H837" s="6">
        <f>SQL!H833</f>
        <v>0</v>
      </c>
      <c r="I837" s="6">
        <f>SQL!I833</f>
        <v>5314</v>
      </c>
      <c r="J837" s="6">
        <f>SQL!J833</f>
        <v>3001</v>
      </c>
      <c r="K837" s="6">
        <f>SQL!K833</f>
        <v>7365</v>
      </c>
      <c r="L837" s="6">
        <f>SQL!L833</f>
        <v>8863</v>
      </c>
      <c r="M837" s="6">
        <f>SQL!M833</f>
        <v>2405</v>
      </c>
      <c r="N837" s="6">
        <f>SQL!N833</f>
        <v>4837</v>
      </c>
      <c r="O837" s="4">
        <f t="shared" si="38"/>
        <v>5314</v>
      </c>
      <c r="P837" s="4">
        <f t="shared" si="39"/>
        <v>3001</v>
      </c>
      <c r="Q837" s="4">
        <f t="shared" si="39"/>
        <v>7365</v>
      </c>
      <c r="R837" s="4">
        <f t="shared" si="39"/>
        <v>8863</v>
      </c>
      <c r="S837" s="4">
        <f t="shared" si="37"/>
        <v>2405</v>
      </c>
      <c r="T837" s="4">
        <f t="shared" si="37"/>
        <v>4837</v>
      </c>
    </row>
    <row r="838" spans="1:20" s="6" customFormat="1" ht="15">
      <c r="A838" s="6" t="str">
        <f>SQL!A834</f>
        <v>Spring Valley Village</v>
      </c>
      <c r="B838" s="6">
        <f>SQL!B834</f>
        <v>4319</v>
      </c>
      <c r="C838" s="6">
        <f>SQL!C834</f>
        <v>2</v>
      </c>
      <c r="D838" s="6">
        <f>SQL!D834</f>
        <v>0</v>
      </c>
      <c r="E838" s="6">
        <f>SQL!E834</f>
        <v>0</v>
      </c>
      <c r="F838" s="6">
        <f>SQL!F834</f>
        <v>0</v>
      </c>
      <c r="G838" s="6">
        <f>SQL!G834</f>
        <v>0</v>
      </c>
      <c r="H838" s="6">
        <f>SQL!H834</f>
        <v>2</v>
      </c>
      <c r="I838" s="6">
        <f>SQL!I834</f>
        <v>7753</v>
      </c>
      <c r="J838" s="6">
        <f>SQL!J834</f>
        <v>707</v>
      </c>
      <c r="K838" s="6">
        <f>SQL!K834</f>
        <v>16719</v>
      </c>
      <c r="L838" s="6">
        <f>SQL!L834</f>
        <v>7328</v>
      </c>
      <c r="M838" s="6">
        <f>SQL!M834</f>
        <v>1</v>
      </c>
      <c r="N838" s="6">
        <f>SQL!N834</f>
        <v>17850</v>
      </c>
      <c r="O838" s="4">
        <f t="shared" si="38"/>
        <v>7755</v>
      </c>
      <c r="P838" s="4">
        <f t="shared" si="39"/>
        <v>707</v>
      </c>
      <c r="Q838" s="4">
        <f t="shared" si="39"/>
        <v>16719</v>
      </c>
      <c r="R838" s="4">
        <f t="shared" si="39"/>
        <v>7328</v>
      </c>
      <c r="S838" s="4">
        <f t="shared" si="39"/>
        <v>1</v>
      </c>
      <c r="T838" s="4">
        <f t="shared" si="39"/>
        <v>17852</v>
      </c>
    </row>
    <row r="839" spans="1:20" s="6" customFormat="1" ht="15">
      <c r="A839" s="6" t="str">
        <f>SQL!A835</f>
        <v>Springtown</v>
      </c>
      <c r="B839" s="6">
        <f>SQL!B835</f>
        <v>3190</v>
      </c>
      <c r="C839" s="6">
        <f>SQL!C835</f>
        <v>0</v>
      </c>
      <c r="D839" s="6">
        <f>SQL!D835</f>
        <v>0</v>
      </c>
      <c r="E839" s="6">
        <f>SQL!E835</f>
        <v>0</v>
      </c>
      <c r="F839" s="6">
        <f>SQL!F835</f>
        <v>0</v>
      </c>
      <c r="G839" s="6">
        <f>SQL!G835</f>
        <v>0</v>
      </c>
      <c r="H839" s="6">
        <f>SQL!H835</f>
        <v>0</v>
      </c>
      <c r="I839" s="6">
        <f>SQL!I835</f>
        <v>5712</v>
      </c>
      <c r="J839" s="6">
        <f>SQL!J835</f>
        <v>517</v>
      </c>
      <c r="K839" s="6">
        <f>SQL!K835</f>
        <v>1500</v>
      </c>
      <c r="L839" s="6">
        <f>SQL!L835</f>
        <v>1268</v>
      </c>
      <c r="M839" s="6">
        <f>SQL!M835</f>
        <v>1058</v>
      </c>
      <c r="N839" s="6">
        <f>SQL!N835</f>
        <v>5404</v>
      </c>
      <c r="O839" s="4">
        <f aca="true" t="shared" si="40" ref="O839:O902">SUM(C839,I839)</f>
        <v>5712</v>
      </c>
      <c r="P839" s="4">
        <f aca="true" t="shared" si="41" ref="P839:S902">SUM(D839,J839)</f>
        <v>517</v>
      </c>
      <c r="Q839" s="4">
        <f t="shared" si="41"/>
        <v>1500</v>
      </c>
      <c r="R839" s="4">
        <f t="shared" si="41"/>
        <v>1268</v>
      </c>
      <c r="S839" s="4">
        <f t="shared" si="41"/>
        <v>1058</v>
      </c>
      <c r="T839" s="4">
        <f aca="true" t="shared" si="42" ref="T839:T902">SUM(H839,N839)</f>
        <v>5404</v>
      </c>
    </row>
    <row r="840" spans="1:20" s="6" customFormat="1" ht="15">
      <c r="A840" s="6" t="str">
        <f>SQL!A836</f>
        <v>Spur</v>
      </c>
      <c r="B840" s="6">
        <f>SQL!B836</f>
        <v>1199</v>
      </c>
      <c r="C840" s="6">
        <f>SQL!C836</f>
        <v>3</v>
      </c>
      <c r="D840" s="6">
        <f>SQL!D836</f>
        <v>0</v>
      </c>
      <c r="E840" s="6">
        <f>SQL!E836</f>
        <v>0</v>
      </c>
      <c r="F840" s="6">
        <f>SQL!F836</f>
        <v>0</v>
      </c>
      <c r="G840" s="6">
        <f>SQL!G836</f>
        <v>0</v>
      </c>
      <c r="H840" s="6">
        <f>SQL!H836</f>
        <v>3</v>
      </c>
      <c r="I840" s="6">
        <f>SQL!I836</f>
        <v>565</v>
      </c>
      <c r="J840" s="6">
        <f>SQL!J836</f>
        <v>3</v>
      </c>
      <c r="K840" s="6">
        <f>SQL!K836</f>
        <v>31</v>
      </c>
      <c r="L840" s="6">
        <f>SQL!L836</f>
        <v>63</v>
      </c>
      <c r="M840" s="6">
        <f>SQL!M836</f>
        <v>0</v>
      </c>
      <c r="N840" s="6">
        <f>SQL!N836</f>
        <v>522</v>
      </c>
      <c r="O840" s="4">
        <f t="shared" si="40"/>
        <v>568</v>
      </c>
      <c r="P840" s="4">
        <f t="shared" si="41"/>
        <v>3</v>
      </c>
      <c r="Q840" s="4">
        <f t="shared" si="41"/>
        <v>31</v>
      </c>
      <c r="R840" s="4">
        <f t="shared" si="41"/>
        <v>63</v>
      </c>
      <c r="S840" s="4">
        <f t="shared" si="41"/>
        <v>0</v>
      </c>
      <c r="T840" s="4">
        <f t="shared" si="42"/>
        <v>525</v>
      </c>
    </row>
    <row r="841" spans="1:20" s="6" customFormat="1" ht="15">
      <c r="A841" s="6" t="str">
        <f>SQL!A837</f>
        <v>Stafford</v>
      </c>
      <c r="B841" s="6">
        <f>SQL!B837</f>
        <v>17362</v>
      </c>
      <c r="C841" s="6">
        <f>SQL!C837</f>
        <v>0</v>
      </c>
      <c r="D841" s="6">
        <f>SQL!D837</f>
        <v>0</v>
      </c>
      <c r="E841" s="6">
        <f>SQL!E837</f>
        <v>0</v>
      </c>
      <c r="F841" s="6">
        <f>SQL!F837</f>
        <v>0</v>
      </c>
      <c r="G841" s="6">
        <f>SQL!G837</f>
        <v>0</v>
      </c>
      <c r="H841" s="6">
        <f>SQL!H837</f>
        <v>0</v>
      </c>
      <c r="I841" s="6">
        <f>SQL!I837</f>
        <v>16831</v>
      </c>
      <c r="J841" s="6">
        <f>SQL!J837</f>
        <v>1670</v>
      </c>
      <c r="K841" s="6">
        <f>SQL!K837</f>
        <v>10287</v>
      </c>
      <c r="L841" s="6">
        <f>SQL!L837</f>
        <v>8691</v>
      </c>
      <c r="M841" s="6">
        <f>SQL!M837</f>
        <v>1459</v>
      </c>
      <c r="N841" s="6">
        <f>SQL!N837</f>
        <v>18638</v>
      </c>
      <c r="O841" s="4">
        <f t="shared" si="40"/>
        <v>16831</v>
      </c>
      <c r="P841" s="4">
        <f t="shared" si="41"/>
        <v>1670</v>
      </c>
      <c r="Q841" s="4">
        <f t="shared" si="41"/>
        <v>10287</v>
      </c>
      <c r="R841" s="4">
        <f t="shared" si="41"/>
        <v>8691</v>
      </c>
      <c r="S841" s="4">
        <f t="shared" si="41"/>
        <v>1459</v>
      </c>
      <c r="T841" s="4">
        <f t="shared" si="42"/>
        <v>18638</v>
      </c>
    </row>
    <row r="842" spans="1:20" s="6" customFormat="1" ht="15">
      <c r="A842" s="6" t="str">
        <f>SQL!A838</f>
        <v>Stagecoach</v>
      </c>
      <c r="B842" s="6">
        <f>SQL!B838</f>
        <v>592</v>
      </c>
      <c r="C842" s="6">
        <f>SQL!C838</f>
        <v>0</v>
      </c>
      <c r="D842" s="6">
        <f>SQL!D838</f>
        <v>0</v>
      </c>
      <c r="E842" s="6">
        <f>SQL!E838</f>
        <v>0</v>
      </c>
      <c r="F842" s="6">
        <f>SQL!F838</f>
        <v>0</v>
      </c>
      <c r="G842" s="6">
        <f>SQL!G838</f>
        <v>0</v>
      </c>
      <c r="H842" s="6">
        <f>SQL!H838</f>
        <v>0</v>
      </c>
      <c r="I842" s="6">
        <f>SQL!I838</f>
        <v>159</v>
      </c>
      <c r="J842" s="6">
        <f>SQL!J838</f>
        <v>34</v>
      </c>
      <c r="K842" s="6">
        <f>SQL!K838</f>
        <v>157</v>
      </c>
      <c r="L842" s="6">
        <f>SQL!L838</f>
        <v>142</v>
      </c>
      <c r="M842" s="6">
        <f>SQL!M838</f>
        <v>6</v>
      </c>
      <c r="N842" s="6">
        <f>SQL!N838</f>
        <v>202</v>
      </c>
      <c r="O842" s="4">
        <f t="shared" si="40"/>
        <v>159</v>
      </c>
      <c r="P842" s="4">
        <f t="shared" si="41"/>
        <v>34</v>
      </c>
      <c r="Q842" s="4">
        <f t="shared" si="41"/>
        <v>157</v>
      </c>
      <c r="R842" s="4">
        <f t="shared" si="41"/>
        <v>142</v>
      </c>
      <c r="S842" s="4">
        <f t="shared" si="41"/>
        <v>6</v>
      </c>
      <c r="T842" s="4">
        <f t="shared" si="42"/>
        <v>202</v>
      </c>
    </row>
    <row r="843" spans="1:20" s="6" customFormat="1" ht="15">
      <c r="A843" s="6" t="str">
        <f>SQL!A839</f>
        <v>Stamford</v>
      </c>
      <c r="B843" s="6">
        <f>SQL!B839</f>
        <v>2941</v>
      </c>
      <c r="C843" s="6">
        <f>SQL!C839</f>
        <v>0</v>
      </c>
      <c r="D843" s="6">
        <f>SQL!D839</f>
        <v>0</v>
      </c>
      <c r="E843" s="6">
        <f>SQL!E839</f>
        <v>0</v>
      </c>
      <c r="F843" s="6">
        <f>SQL!F839</f>
        <v>0</v>
      </c>
      <c r="G843" s="6">
        <f>SQL!G839</f>
        <v>0</v>
      </c>
      <c r="H843" s="6">
        <f>SQL!H839</f>
        <v>0</v>
      </c>
      <c r="I843" s="6">
        <f>SQL!I839</f>
        <v>470</v>
      </c>
      <c r="J843" s="6">
        <f>SQL!J839</f>
        <v>7</v>
      </c>
      <c r="K843" s="6">
        <f>SQL!K839</f>
        <v>113</v>
      </c>
      <c r="L843" s="6">
        <f>SQL!L839</f>
        <v>72</v>
      </c>
      <c r="M843" s="6">
        <f>SQL!M839</f>
        <v>15</v>
      </c>
      <c r="N843" s="6">
        <f>SQL!N839</f>
        <v>0</v>
      </c>
      <c r="O843" s="4">
        <f t="shared" si="40"/>
        <v>470</v>
      </c>
      <c r="P843" s="4">
        <f t="shared" si="41"/>
        <v>7</v>
      </c>
      <c r="Q843" s="4">
        <f t="shared" si="41"/>
        <v>113</v>
      </c>
      <c r="R843" s="4">
        <f t="shared" si="41"/>
        <v>72</v>
      </c>
      <c r="S843" s="4">
        <f t="shared" si="41"/>
        <v>15</v>
      </c>
      <c r="T843" s="4">
        <f t="shared" si="42"/>
        <v>0</v>
      </c>
    </row>
    <row r="844" spans="1:20" s="6" customFormat="1" ht="15">
      <c r="A844" s="6" t="str">
        <f>SQL!A840</f>
        <v>Stanton</v>
      </c>
      <c r="B844" s="6">
        <f>SQL!B840</f>
        <v>3000</v>
      </c>
      <c r="C844" s="6">
        <f>SQL!C840</f>
        <v>0</v>
      </c>
      <c r="D844" s="6">
        <f>SQL!D840</f>
        <v>0</v>
      </c>
      <c r="E844" s="6">
        <f>SQL!E840</f>
        <v>0</v>
      </c>
      <c r="F844" s="6">
        <f>SQL!F840</f>
        <v>0</v>
      </c>
      <c r="G844" s="6">
        <f>SQL!G840</f>
        <v>0</v>
      </c>
      <c r="H844" s="6">
        <f>SQL!H840</f>
        <v>0</v>
      </c>
      <c r="I844" s="6">
        <f>SQL!I840</f>
        <v>0</v>
      </c>
      <c r="J844" s="6">
        <f>SQL!J840</f>
        <v>0</v>
      </c>
      <c r="K844" s="6">
        <f>SQL!K840</f>
        <v>0</v>
      </c>
      <c r="L844" s="6">
        <f>SQL!L840</f>
        <v>0</v>
      </c>
      <c r="M844" s="6">
        <f>SQL!M840</f>
        <v>0</v>
      </c>
      <c r="N844" s="6">
        <f>SQL!N840</f>
        <v>0</v>
      </c>
      <c r="O844" s="4">
        <f t="shared" si="40"/>
        <v>0</v>
      </c>
      <c r="P844" s="4">
        <f t="shared" si="41"/>
        <v>0</v>
      </c>
      <c r="Q844" s="4">
        <f t="shared" si="41"/>
        <v>0</v>
      </c>
      <c r="R844" s="4">
        <f t="shared" si="41"/>
        <v>0</v>
      </c>
      <c r="S844" s="4">
        <f t="shared" si="41"/>
        <v>0</v>
      </c>
      <c r="T844" s="4">
        <f t="shared" si="42"/>
        <v>0</v>
      </c>
    </row>
    <row r="845" spans="1:20" s="6" customFormat="1" ht="15">
      <c r="A845" s="6" t="str">
        <f>SQL!A841</f>
        <v>Star Harbor</v>
      </c>
      <c r="B845" s="6">
        <f>SQL!B841</f>
        <v>477</v>
      </c>
      <c r="C845" s="6">
        <f>SQL!C841</f>
        <v>0</v>
      </c>
      <c r="D845" s="6">
        <f>SQL!D841</f>
        <v>0</v>
      </c>
      <c r="E845" s="6">
        <f>SQL!E841</f>
        <v>0</v>
      </c>
      <c r="F845" s="6">
        <f>SQL!F841</f>
        <v>0</v>
      </c>
      <c r="G845" s="6">
        <f>SQL!G841</f>
        <v>0</v>
      </c>
      <c r="H845" s="6">
        <f>SQL!H841</f>
        <v>0</v>
      </c>
      <c r="I845" s="6">
        <f>SQL!I841</f>
        <v>31</v>
      </c>
      <c r="J845" s="6">
        <f>SQL!J841</f>
        <v>0</v>
      </c>
      <c r="K845" s="6">
        <f>SQL!K841</f>
        <v>42</v>
      </c>
      <c r="L845" s="6">
        <f>SQL!L841</f>
        <v>64</v>
      </c>
      <c r="M845" s="6">
        <f>SQL!M841</f>
        <v>0</v>
      </c>
      <c r="N845" s="6">
        <f>SQL!N841</f>
        <v>9</v>
      </c>
      <c r="O845" s="4">
        <f t="shared" si="40"/>
        <v>31</v>
      </c>
      <c r="P845" s="4">
        <f t="shared" si="41"/>
        <v>0</v>
      </c>
      <c r="Q845" s="4">
        <f t="shared" si="41"/>
        <v>42</v>
      </c>
      <c r="R845" s="4">
        <f t="shared" si="41"/>
        <v>64</v>
      </c>
      <c r="S845" s="4">
        <f t="shared" si="41"/>
        <v>0</v>
      </c>
      <c r="T845" s="4">
        <f t="shared" si="42"/>
        <v>9</v>
      </c>
    </row>
    <row r="846" spans="1:20" s="6" customFormat="1" ht="15">
      <c r="A846" s="6" t="str">
        <f>SQL!A842</f>
        <v>Stephenville</v>
      </c>
      <c r="B846" s="6">
        <f>SQL!B842</f>
        <v>21247</v>
      </c>
      <c r="C846" s="6">
        <f>SQL!C842</f>
        <v>0</v>
      </c>
      <c r="D846" s="6">
        <f>SQL!D842</f>
        <v>0</v>
      </c>
      <c r="E846" s="6">
        <f>SQL!E842</f>
        <v>0</v>
      </c>
      <c r="F846" s="6">
        <f>SQL!F842</f>
        <v>0</v>
      </c>
      <c r="G846" s="6">
        <f>SQL!G842</f>
        <v>0</v>
      </c>
      <c r="H846" s="6">
        <f>SQL!H842</f>
        <v>0</v>
      </c>
      <c r="I846" s="6">
        <f>SQL!I842</f>
        <v>468</v>
      </c>
      <c r="J846" s="6">
        <f>SQL!J842</f>
        <v>115</v>
      </c>
      <c r="K846" s="6">
        <f>SQL!K842</f>
        <v>925</v>
      </c>
      <c r="L846" s="6">
        <f>SQL!L842</f>
        <v>698</v>
      </c>
      <c r="M846" s="6">
        <f>SQL!M842</f>
        <v>512</v>
      </c>
      <c r="N846" s="6">
        <f>SQL!N842</f>
        <v>311</v>
      </c>
      <c r="O846" s="4">
        <f t="shared" si="40"/>
        <v>468</v>
      </c>
      <c r="P846" s="4">
        <f t="shared" si="41"/>
        <v>115</v>
      </c>
      <c r="Q846" s="4">
        <f t="shared" si="41"/>
        <v>925</v>
      </c>
      <c r="R846" s="4">
        <f t="shared" si="41"/>
        <v>698</v>
      </c>
      <c r="S846" s="4">
        <f t="shared" si="41"/>
        <v>512</v>
      </c>
      <c r="T846" s="4">
        <f t="shared" si="42"/>
        <v>311</v>
      </c>
    </row>
    <row r="847" spans="1:20" s="6" customFormat="1" ht="15">
      <c r="A847" s="6" t="str">
        <f>SQL!A843</f>
        <v>Stinnett</v>
      </c>
      <c r="B847" s="6">
        <f>SQL!B843</f>
        <v>1770</v>
      </c>
      <c r="C847" s="6">
        <f>SQL!C843</f>
        <v>0</v>
      </c>
      <c r="D847" s="6">
        <f>SQL!D843</f>
        <v>0</v>
      </c>
      <c r="E847" s="6">
        <f>SQL!E843</f>
        <v>0</v>
      </c>
      <c r="F847" s="6">
        <f>SQL!F843</f>
        <v>0</v>
      </c>
      <c r="G847" s="6">
        <f>SQL!G843</f>
        <v>0</v>
      </c>
      <c r="H847" s="6">
        <f>SQL!H843</f>
        <v>0</v>
      </c>
      <c r="I847" s="6">
        <f>SQL!I843</f>
        <v>290</v>
      </c>
      <c r="J847" s="6">
        <f>SQL!J843</f>
        <v>27</v>
      </c>
      <c r="K847" s="6">
        <f>SQL!K843</f>
        <v>343</v>
      </c>
      <c r="L847" s="6">
        <f>SQL!L843</f>
        <v>296</v>
      </c>
      <c r="M847" s="6">
        <f>SQL!M843</f>
        <v>0</v>
      </c>
      <c r="N847" s="6">
        <f>SQL!N843</f>
        <v>364</v>
      </c>
      <c r="O847" s="4">
        <f t="shared" si="40"/>
        <v>290</v>
      </c>
      <c r="P847" s="4">
        <f t="shared" si="41"/>
        <v>27</v>
      </c>
      <c r="Q847" s="4">
        <f t="shared" si="41"/>
        <v>343</v>
      </c>
      <c r="R847" s="4">
        <f t="shared" si="41"/>
        <v>296</v>
      </c>
      <c r="S847" s="4">
        <f t="shared" si="41"/>
        <v>0</v>
      </c>
      <c r="T847" s="4">
        <f t="shared" si="42"/>
        <v>364</v>
      </c>
    </row>
    <row r="848" spans="1:20" s="6" customFormat="1" ht="15">
      <c r="A848" s="6" t="str">
        <f>SQL!A844</f>
        <v>Stockdale</v>
      </c>
      <c r="B848" s="6">
        <f>SQL!B844</f>
        <v>1649</v>
      </c>
      <c r="C848" s="6">
        <f>SQL!C844</f>
        <v>0</v>
      </c>
      <c r="D848" s="6">
        <f>SQL!D844</f>
        <v>0</v>
      </c>
      <c r="E848" s="6">
        <f>SQL!E844</f>
        <v>0</v>
      </c>
      <c r="F848" s="6">
        <f>SQL!F844</f>
        <v>0</v>
      </c>
      <c r="G848" s="6">
        <f>SQL!G844</f>
        <v>0</v>
      </c>
      <c r="H848" s="6">
        <f>SQL!H844</f>
        <v>0</v>
      </c>
      <c r="I848" s="6">
        <f>SQL!I844</f>
        <v>116</v>
      </c>
      <c r="J848" s="6">
        <f>SQL!J844</f>
        <v>22</v>
      </c>
      <c r="K848" s="6">
        <f>SQL!K844</f>
        <v>90</v>
      </c>
      <c r="L848" s="6">
        <f>SQL!L844</f>
        <v>61</v>
      </c>
      <c r="M848" s="6">
        <f>SQL!M844</f>
        <v>41</v>
      </c>
      <c r="N848" s="6">
        <f>SQL!N844</f>
        <v>128</v>
      </c>
      <c r="O848" s="4">
        <f t="shared" si="40"/>
        <v>116</v>
      </c>
      <c r="P848" s="4">
        <f t="shared" si="41"/>
        <v>22</v>
      </c>
      <c r="Q848" s="4">
        <f t="shared" si="41"/>
        <v>90</v>
      </c>
      <c r="R848" s="4">
        <f t="shared" si="41"/>
        <v>61</v>
      </c>
      <c r="S848" s="4">
        <f t="shared" si="41"/>
        <v>41</v>
      </c>
      <c r="T848" s="4">
        <f t="shared" si="42"/>
        <v>128</v>
      </c>
    </row>
    <row r="849" spans="1:20" s="6" customFormat="1" ht="15">
      <c r="A849" s="6" t="str">
        <f>SQL!A845</f>
        <v>Stratford</v>
      </c>
      <c r="B849" s="6">
        <f>SQL!B845</f>
        <v>2057</v>
      </c>
      <c r="C849" s="6">
        <f>SQL!C845</f>
        <v>0</v>
      </c>
      <c r="D849" s="6">
        <f>SQL!D845</f>
        <v>0</v>
      </c>
      <c r="E849" s="6">
        <f>SQL!E845</f>
        <v>0</v>
      </c>
      <c r="F849" s="6">
        <f>SQL!F845</f>
        <v>0</v>
      </c>
      <c r="G849" s="6">
        <f>SQL!G845</f>
        <v>0</v>
      </c>
      <c r="H849" s="6">
        <f>SQL!H845</f>
        <v>0</v>
      </c>
      <c r="I849" s="6">
        <f>SQL!I845</f>
        <v>1996</v>
      </c>
      <c r="J849" s="6">
        <f>SQL!J845</f>
        <v>2</v>
      </c>
      <c r="K849" s="6">
        <f>SQL!K845</f>
        <v>418</v>
      </c>
      <c r="L849" s="6">
        <f>SQL!L845</f>
        <v>159</v>
      </c>
      <c r="M849" s="6">
        <f>SQL!M845</f>
        <v>0</v>
      </c>
      <c r="N849" s="6">
        <f>SQL!N845</f>
        <v>2258</v>
      </c>
      <c r="O849" s="4">
        <f t="shared" si="40"/>
        <v>1996</v>
      </c>
      <c r="P849" s="4">
        <f t="shared" si="41"/>
        <v>2</v>
      </c>
      <c r="Q849" s="4">
        <f t="shared" si="41"/>
        <v>418</v>
      </c>
      <c r="R849" s="4">
        <f t="shared" si="41"/>
        <v>159</v>
      </c>
      <c r="S849" s="4">
        <f t="shared" si="41"/>
        <v>0</v>
      </c>
      <c r="T849" s="4">
        <f t="shared" si="42"/>
        <v>2258</v>
      </c>
    </row>
    <row r="850" spans="1:20" s="6" customFormat="1" ht="15">
      <c r="A850" s="6" t="str">
        <f>SQL!A846</f>
        <v>Strawn</v>
      </c>
      <c r="B850" s="6">
        <f>SQL!B846</f>
        <v>671</v>
      </c>
      <c r="C850" s="6">
        <f>SQL!C846</f>
        <v>0</v>
      </c>
      <c r="D850" s="6">
        <f>SQL!D846</f>
        <v>0</v>
      </c>
      <c r="E850" s="6">
        <f>SQL!E846</f>
        <v>0</v>
      </c>
      <c r="F850" s="6">
        <f>SQL!F846</f>
        <v>0</v>
      </c>
      <c r="G850" s="6">
        <f>SQL!G846</f>
        <v>0</v>
      </c>
      <c r="H850" s="6">
        <f>SQL!H846</f>
        <v>0</v>
      </c>
      <c r="I850" s="6">
        <f>SQL!I846</f>
        <v>0</v>
      </c>
      <c r="J850" s="6">
        <f>SQL!J846</f>
        <v>0</v>
      </c>
      <c r="K850" s="6">
        <f>SQL!K846</f>
        <v>0</v>
      </c>
      <c r="L850" s="6">
        <f>SQL!L846</f>
        <v>0</v>
      </c>
      <c r="M850" s="6">
        <f>SQL!M846</f>
        <v>0</v>
      </c>
      <c r="N850" s="6">
        <f>SQL!N846</f>
        <v>0</v>
      </c>
      <c r="O850" s="4">
        <f t="shared" si="40"/>
        <v>0</v>
      </c>
      <c r="P850" s="4">
        <f t="shared" si="41"/>
        <v>0</v>
      </c>
      <c r="Q850" s="4">
        <f t="shared" si="41"/>
        <v>0</v>
      </c>
      <c r="R850" s="4">
        <f t="shared" si="41"/>
        <v>0</v>
      </c>
      <c r="S850" s="4">
        <f t="shared" si="41"/>
        <v>0</v>
      </c>
      <c r="T850" s="4">
        <f t="shared" si="42"/>
        <v>0</v>
      </c>
    </row>
    <row r="851" spans="1:20" s="6" customFormat="1" ht="15">
      <c r="A851" s="6" t="str">
        <f>SQL!A847</f>
        <v>Sudan</v>
      </c>
      <c r="B851" s="6">
        <f>SQL!B847</f>
        <v>895</v>
      </c>
      <c r="C851" s="6">
        <f>SQL!C847</f>
        <v>8</v>
      </c>
      <c r="D851" s="6">
        <f>SQL!D847</f>
        <v>0</v>
      </c>
      <c r="E851" s="6">
        <f>SQL!E847</f>
        <v>3</v>
      </c>
      <c r="F851" s="6">
        <f>SQL!F847</f>
        <v>5</v>
      </c>
      <c r="G851" s="6">
        <f>SQL!G847</f>
        <v>0</v>
      </c>
      <c r="H851" s="6">
        <f>SQL!H847</f>
        <v>6</v>
      </c>
      <c r="I851" s="6">
        <f>SQL!I847</f>
        <v>338</v>
      </c>
      <c r="J851" s="6">
        <f>SQL!J847</f>
        <v>5</v>
      </c>
      <c r="K851" s="6">
        <f>SQL!K847</f>
        <v>194</v>
      </c>
      <c r="L851" s="6">
        <f>SQL!L847</f>
        <v>177</v>
      </c>
      <c r="M851" s="6">
        <f>SQL!M847</f>
        <v>0</v>
      </c>
      <c r="N851" s="6">
        <f>SQL!N847</f>
        <v>360</v>
      </c>
      <c r="O851" s="4">
        <f t="shared" si="40"/>
        <v>346</v>
      </c>
      <c r="P851" s="4">
        <f t="shared" si="41"/>
        <v>5</v>
      </c>
      <c r="Q851" s="4">
        <f t="shared" si="41"/>
        <v>197</v>
      </c>
      <c r="R851" s="4">
        <f t="shared" si="41"/>
        <v>182</v>
      </c>
      <c r="S851" s="4">
        <f t="shared" si="41"/>
        <v>0</v>
      </c>
      <c r="T851" s="4">
        <f t="shared" si="42"/>
        <v>366</v>
      </c>
    </row>
    <row r="852" spans="1:20" s="6" customFormat="1" ht="15">
      <c r="A852" s="6" t="str">
        <f>SQL!A848</f>
        <v>Sugar Land</v>
      </c>
      <c r="B852" s="6">
        <f>SQL!B848</f>
        <v>118488</v>
      </c>
      <c r="C852" s="6">
        <f>SQL!C848</f>
        <v>0</v>
      </c>
      <c r="D852" s="6">
        <f>SQL!D848</f>
        <v>0</v>
      </c>
      <c r="E852" s="6">
        <f>SQL!E848</f>
        <v>0</v>
      </c>
      <c r="F852" s="6">
        <f>SQL!F848</f>
        <v>0</v>
      </c>
      <c r="G852" s="6">
        <f>SQL!G848</f>
        <v>0</v>
      </c>
      <c r="H852" s="6">
        <f>SQL!H848</f>
        <v>0</v>
      </c>
      <c r="I852" s="6">
        <f>SQL!I848</f>
        <v>3752</v>
      </c>
      <c r="J852" s="6">
        <f>SQL!J848</f>
        <v>2025</v>
      </c>
      <c r="K852" s="6">
        <f>SQL!K848</f>
        <v>6793</v>
      </c>
      <c r="L852" s="6">
        <f>SQL!L848</f>
        <v>8523</v>
      </c>
      <c r="M852" s="6">
        <f>SQL!M848</f>
        <v>991</v>
      </c>
      <c r="N852" s="6">
        <f>SQL!N848</f>
        <v>3059</v>
      </c>
      <c r="O852" s="4">
        <f t="shared" si="40"/>
        <v>3752</v>
      </c>
      <c r="P852" s="4">
        <f t="shared" si="41"/>
        <v>2025</v>
      </c>
      <c r="Q852" s="4">
        <f t="shared" si="41"/>
        <v>6793</v>
      </c>
      <c r="R852" s="4">
        <f t="shared" si="41"/>
        <v>8523</v>
      </c>
      <c r="S852" s="4">
        <f t="shared" si="41"/>
        <v>991</v>
      </c>
      <c r="T852" s="4">
        <f t="shared" si="42"/>
        <v>3059</v>
      </c>
    </row>
    <row r="853" spans="1:20" s="6" customFormat="1" ht="15">
      <c r="A853" s="6" t="str">
        <f>SQL!A849</f>
        <v>Sullivan City</v>
      </c>
      <c r="B853" s="6">
        <f>SQL!B849</f>
        <v>4170</v>
      </c>
      <c r="C853" s="6">
        <f>SQL!C849</f>
        <v>0</v>
      </c>
      <c r="D853" s="6">
        <f>SQL!D849</f>
        <v>0</v>
      </c>
      <c r="E853" s="6">
        <f>SQL!E849</f>
        <v>0</v>
      </c>
      <c r="F853" s="6">
        <f>SQL!F849</f>
        <v>0</v>
      </c>
      <c r="G853" s="6">
        <f>SQL!G849</f>
        <v>0</v>
      </c>
      <c r="H853" s="6">
        <f>SQL!H849</f>
        <v>0</v>
      </c>
      <c r="I853" s="6">
        <f>SQL!I849</f>
        <v>812</v>
      </c>
      <c r="J853" s="6">
        <f>SQL!J849</f>
        <v>0</v>
      </c>
      <c r="K853" s="6">
        <f>SQL!K849</f>
        <v>2193</v>
      </c>
      <c r="L853" s="6">
        <f>SQL!L849</f>
        <v>309</v>
      </c>
      <c r="M853" s="6">
        <f>SQL!M849</f>
        <v>1828</v>
      </c>
      <c r="N853" s="6">
        <f>SQL!N849</f>
        <v>904</v>
      </c>
      <c r="O853" s="4">
        <f t="shared" si="40"/>
        <v>812</v>
      </c>
      <c r="P853" s="4">
        <f t="shared" si="41"/>
        <v>0</v>
      </c>
      <c r="Q853" s="4">
        <f t="shared" si="41"/>
        <v>2193</v>
      </c>
      <c r="R853" s="4">
        <f t="shared" si="41"/>
        <v>309</v>
      </c>
      <c r="S853" s="4">
        <f t="shared" si="41"/>
        <v>1828</v>
      </c>
      <c r="T853" s="4">
        <f t="shared" si="42"/>
        <v>904</v>
      </c>
    </row>
    <row r="854" spans="1:20" s="6" customFormat="1" ht="15">
      <c r="A854" s="6" t="str">
        <f>SQL!A850</f>
        <v>Sulphur Springs</v>
      </c>
      <c r="B854" s="6">
        <f>SQL!B850</f>
        <v>16234</v>
      </c>
      <c r="C854" s="6">
        <f>SQL!C850</f>
        <v>0</v>
      </c>
      <c r="D854" s="6">
        <f>SQL!D850</f>
        <v>0</v>
      </c>
      <c r="E854" s="6">
        <f>SQL!E850</f>
        <v>0</v>
      </c>
      <c r="F854" s="6">
        <f>SQL!F850</f>
        <v>0</v>
      </c>
      <c r="G854" s="6">
        <f>SQL!G850</f>
        <v>0</v>
      </c>
      <c r="H854" s="6">
        <f>SQL!H850</f>
        <v>0</v>
      </c>
      <c r="I854" s="6">
        <f>SQL!I850</f>
        <v>2193</v>
      </c>
      <c r="J854" s="6">
        <f>SQL!J850</f>
        <v>835</v>
      </c>
      <c r="K854" s="6">
        <f>SQL!K850</f>
        <v>6199</v>
      </c>
      <c r="L854" s="6">
        <f>SQL!L850</f>
        <v>5488</v>
      </c>
      <c r="M854" s="6">
        <f>SQL!M850</f>
        <v>1235</v>
      </c>
      <c r="N854" s="6">
        <f>SQL!N850</f>
        <v>2494</v>
      </c>
      <c r="O854" s="4">
        <f t="shared" si="40"/>
        <v>2193</v>
      </c>
      <c r="P854" s="4">
        <f t="shared" si="41"/>
        <v>835</v>
      </c>
      <c r="Q854" s="4">
        <f t="shared" si="41"/>
        <v>6199</v>
      </c>
      <c r="R854" s="4">
        <f t="shared" si="41"/>
        <v>5488</v>
      </c>
      <c r="S854" s="4">
        <f t="shared" si="41"/>
        <v>1235</v>
      </c>
      <c r="T854" s="4">
        <f t="shared" si="42"/>
        <v>2494</v>
      </c>
    </row>
    <row r="855" spans="1:20" s="6" customFormat="1" ht="15">
      <c r="A855" s="6" t="str">
        <f>SQL!A851</f>
        <v>Sundown</v>
      </c>
      <c r="B855" s="6">
        <f>SQL!B851</f>
        <v>1425</v>
      </c>
      <c r="C855" s="6">
        <f>SQL!C851</f>
        <v>0</v>
      </c>
      <c r="D855" s="6">
        <f>SQL!D851</f>
        <v>0</v>
      </c>
      <c r="E855" s="6">
        <f>SQL!E851</f>
        <v>0</v>
      </c>
      <c r="F855" s="6">
        <f>SQL!F851</f>
        <v>0</v>
      </c>
      <c r="G855" s="6">
        <f>SQL!G851</f>
        <v>0</v>
      </c>
      <c r="H855" s="6">
        <f>SQL!H851</f>
        <v>0</v>
      </c>
      <c r="I855" s="6">
        <f>SQL!I851</f>
        <v>110</v>
      </c>
      <c r="J855" s="6">
        <f>SQL!J851</f>
        <v>11</v>
      </c>
      <c r="K855" s="6">
        <f>SQL!K851</f>
        <v>71</v>
      </c>
      <c r="L855" s="6">
        <f>SQL!L851</f>
        <v>49</v>
      </c>
      <c r="M855" s="6">
        <f>SQL!M851</f>
        <v>23</v>
      </c>
      <c r="N855" s="6">
        <f>SQL!N851</f>
        <v>120</v>
      </c>
      <c r="O855" s="4">
        <f t="shared" si="40"/>
        <v>110</v>
      </c>
      <c r="P855" s="4">
        <f t="shared" si="41"/>
        <v>11</v>
      </c>
      <c r="Q855" s="4">
        <f t="shared" si="41"/>
        <v>71</v>
      </c>
      <c r="R855" s="4">
        <f t="shared" si="41"/>
        <v>49</v>
      </c>
      <c r="S855" s="4">
        <f t="shared" si="41"/>
        <v>23</v>
      </c>
      <c r="T855" s="4">
        <f t="shared" si="42"/>
        <v>120</v>
      </c>
    </row>
    <row r="856" spans="1:20" s="6" customFormat="1" ht="15">
      <c r="A856" s="6" t="str">
        <f>SQL!A852</f>
        <v>Sunnyvale</v>
      </c>
      <c r="B856" s="6">
        <f>SQL!B852</f>
        <v>6841</v>
      </c>
      <c r="C856" s="6">
        <f>SQL!C852</f>
        <v>0</v>
      </c>
      <c r="D856" s="6">
        <f>SQL!D852</f>
        <v>0</v>
      </c>
      <c r="E856" s="6">
        <f>SQL!E852</f>
        <v>0</v>
      </c>
      <c r="F856" s="6">
        <f>SQL!F852</f>
        <v>0</v>
      </c>
      <c r="G856" s="6">
        <f>SQL!G852</f>
        <v>0</v>
      </c>
      <c r="H856" s="6">
        <f>SQL!H852</f>
        <v>0</v>
      </c>
      <c r="I856" s="6">
        <f>SQL!I852</f>
        <v>9394</v>
      </c>
      <c r="J856" s="6">
        <f>SQL!J852</f>
        <v>894</v>
      </c>
      <c r="K856" s="6">
        <f>SQL!K852</f>
        <v>2451</v>
      </c>
      <c r="L856" s="6">
        <f>SQL!L852</f>
        <v>1887</v>
      </c>
      <c r="M856" s="6">
        <f>SQL!M852</f>
        <v>723</v>
      </c>
      <c r="N856" s="6">
        <f>SQL!N852</f>
        <v>10129</v>
      </c>
      <c r="O856" s="4">
        <f t="shared" si="40"/>
        <v>9394</v>
      </c>
      <c r="P856" s="4">
        <f t="shared" si="41"/>
        <v>894</v>
      </c>
      <c r="Q856" s="4">
        <f t="shared" si="41"/>
        <v>2451</v>
      </c>
      <c r="R856" s="4">
        <f t="shared" si="41"/>
        <v>1887</v>
      </c>
      <c r="S856" s="4">
        <f t="shared" si="41"/>
        <v>723</v>
      </c>
      <c r="T856" s="4">
        <f t="shared" si="42"/>
        <v>10129</v>
      </c>
    </row>
    <row r="857" spans="1:20" s="6" customFormat="1" ht="15">
      <c r="A857" s="6" t="str">
        <f>SQL!A853</f>
        <v>Sunray</v>
      </c>
      <c r="B857" s="6">
        <f>SQL!B853</f>
        <v>1812</v>
      </c>
      <c r="C857" s="6">
        <f>SQL!C853</f>
        <v>0</v>
      </c>
      <c r="D857" s="6">
        <f>SQL!D853</f>
        <v>0</v>
      </c>
      <c r="E857" s="6">
        <f>SQL!E853</f>
        <v>0</v>
      </c>
      <c r="F857" s="6">
        <f>SQL!F853</f>
        <v>0</v>
      </c>
      <c r="G857" s="6">
        <f>SQL!G853</f>
        <v>0</v>
      </c>
      <c r="H857" s="6">
        <f>SQL!H853</f>
        <v>0</v>
      </c>
      <c r="I857" s="6">
        <f>SQL!I853</f>
        <v>1592</v>
      </c>
      <c r="J857" s="6">
        <f>SQL!J853</f>
        <v>0</v>
      </c>
      <c r="K857" s="6">
        <f>SQL!K853</f>
        <v>111</v>
      </c>
      <c r="L857" s="6">
        <f>SQL!L853</f>
        <v>52</v>
      </c>
      <c r="M857" s="6">
        <f>SQL!M853</f>
        <v>1</v>
      </c>
      <c r="N857" s="6">
        <f>SQL!N853</f>
        <v>1650</v>
      </c>
      <c r="O857" s="4">
        <f t="shared" si="40"/>
        <v>1592</v>
      </c>
      <c r="P857" s="4">
        <f t="shared" si="41"/>
        <v>0</v>
      </c>
      <c r="Q857" s="4">
        <f t="shared" si="41"/>
        <v>111</v>
      </c>
      <c r="R857" s="4">
        <f t="shared" si="41"/>
        <v>52</v>
      </c>
      <c r="S857" s="4">
        <f t="shared" si="41"/>
        <v>1</v>
      </c>
      <c r="T857" s="4">
        <f t="shared" si="42"/>
        <v>1650</v>
      </c>
    </row>
    <row r="858" spans="1:20" s="6" customFormat="1" ht="15">
      <c r="A858" s="6" t="str">
        <f>SQL!A854</f>
        <v>Sunrise Beach Village</v>
      </c>
      <c r="B858" s="6">
        <f>SQL!B854</f>
        <v>796</v>
      </c>
      <c r="C858" s="6">
        <f>SQL!C854</f>
        <v>0</v>
      </c>
      <c r="D858" s="6">
        <f>SQL!D854</f>
        <v>0</v>
      </c>
      <c r="E858" s="6">
        <f>SQL!E854</f>
        <v>0</v>
      </c>
      <c r="F858" s="6">
        <f>SQL!F854</f>
        <v>0</v>
      </c>
      <c r="G858" s="6">
        <f>SQL!G854</f>
        <v>0</v>
      </c>
      <c r="H858" s="6">
        <f>SQL!H854</f>
        <v>0</v>
      </c>
      <c r="I858" s="6">
        <f>SQL!I854</f>
        <v>162</v>
      </c>
      <c r="J858" s="6">
        <f>SQL!J854</f>
        <v>0</v>
      </c>
      <c r="K858" s="6">
        <f>SQL!K854</f>
        <v>24</v>
      </c>
      <c r="L858" s="6">
        <f>SQL!L854</f>
        <v>38</v>
      </c>
      <c r="M858" s="6">
        <f>SQL!M854</f>
        <v>0</v>
      </c>
      <c r="N858" s="6">
        <f>SQL!N854</f>
        <v>148</v>
      </c>
      <c r="O858" s="4">
        <f t="shared" si="40"/>
        <v>162</v>
      </c>
      <c r="P858" s="4">
        <f t="shared" si="41"/>
        <v>0</v>
      </c>
      <c r="Q858" s="4">
        <f t="shared" si="41"/>
        <v>24</v>
      </c>
      <c r="R858" s="4">
        <f t="shared" si="41"/>
        <v>38</v>
      </c>
      <c r="S858" s="4">
        <f t="shared" si="41"/>
        <v>0</v>
      </c>
      <c r="T858" s="4">
        <f t="shared" si="42"/>
        <v>148</v>
      </c>
    </row>
    <row r="859" spans="1:20" s="6" customFormat="1" ht="15">
      <c r="A859" s="6" t="str">
        <f>SQL!A855</f>
        <v>Sunset</v>
      </c>
      <c r="B859" s="6">
        <f>SQL!B855</f>
        <v>0</v>
      </c>
      <c r="C859" s="6">
        <f>SQL!C855</f>
        <v>0</v>
      </c>
      <c r="D859" s="6">
        <f>SQL!D855</f>
        <v>0</v>
      </c>
      <c r="E859" s="6">
        <f>SQL!E855</f>
        <v>0</v>
      </c>
      <c r="F859" s="6">
        <f>SQL!F855</f>
        <v>0</v>
      </c>
      <c r="G859" s="6">
        <f>SQL!G855</f>
        <v>0</v>
      </c>
      <c r="H859" s="6">
        <f>SQL!H855</f>
        <v>0</v>
      </c>
      <c r="I859" s="6">
        <f>SQL!I855</f>
        <v>0</v>
      </c>
      <c r="J859" s="6">
        <f>SQL!J855</f>
        <v>0</v>
      </c>
      <c r="K859" s="6">
        <f>SQL!K855</f>
        <v>0</v>
      </c>
      <c r="L859" s="6">
        <f>SQL!L855</f>
        <v>0</v>
      </c>
      <c r="M859" s="6">
        <f>SQL!M855</f>
        <v>0</v>
      </c>
      <c r="N859" s="6">
        <f>SQL!N855</f>
        <v>0</v>
      </c>
      <c r="O859" s="4">
        <f t="shared" si="40"/>
        <v>0</v>
      </c>
      <c r="P859" s="4">
        <f t="shared" si="41"/>
        <v>0</v>
      </c>
      <c r="Q859" s="4">
        <f t="shared" si="41"/>
        <v>0</v>
      </c>
      <c r="R859" s="4">
        <f t="shared" si="41"/>
        <v>0</v>
      </c>
      <c r="S859" s="4">
        <f t="shared" si="41"/>
        <v>0</v>
      </c>
      <c r="T859" s="4">
        <f t="shared" si="42"/>
        <v>0</v>
      </c>
    </row>
    <row r="860" spans="1:20" s="6" customFormat="1" ht="15">
      <c r="A860" s="6" t="str">
        <f>SQL!A856</f>
        <v>Sunset Valley</v>
      </c>
      <c r="B860" s="6">
        <f>SQL!B856</f>
        <v>672</v>
      </c>
      <c r="C860" s="6">
        <f>SQL!C856</f>
        <v>0</v>
      </c>
      <c r="D860" s="6">
        <f>SQL!D856</f>
        <v>0</v>
      </c>
      <c r="E860" s="6">
        <f>SQL!E856</f>
        <v>0</v>
      </c>
      <c r="F860" s="6">
        <f>SQL!F856</f>
        <v>0</v>
      </c>
      <c r="G860" s="6">
        <f>SQL!G856</f>
        <v>0</v>
      </c>
      <c r="H860" s="6">
        <f>SQL!H856</f>
        <v>0</v>
      </c>
      <c r="I860" s="6">
        <f>SQL!I856</f>
        <v>2006</v>
      </c>
      <c r="J860" s="6">
        <f>SQL!J856</f>
        <v>103</v>
      </c>
      <c r="K860" s="6">
        <f>SQL!K856</f>
        <v>246</v>
      </c>
      <c r="L860" s="6">
        <f>SQL!L856</f>
        <v>137</v>
      </c>
      <c r="M860" s="6">
        <f>SQL!M856</f>
        <v>35</v>
      </c>
      <c r="N860" s="6">
        <f>SQL!N856</f>
        <v>2183</v>
      </c>
      <c r="O860" s="4">
        <f t="shared" si="40"/>
        <v>2006</v>
      </c>
      <c r="P860" s="4">
        <f t="shared" si="41"/>
        <v>103</v>
      </c>
      <c r="Q860" s="4">
        <f t="shared" si="41"/>
        <v>246</v>
      </c>
      <c r="R860" s="4">
        <f t="shared" si="41"/>
        <v>137</v>
      </c>
      <c r="S860" s="4">
        <f t="shared" si="41"/>
        <v>35</v>
      </c>
      <c r="T860" s="4">
        <f t="shared" si="42"/>
        <v>2183</v>
      </c>
    </row>
    <row r="861" spans="1:20" s="6" customFormat="1" ht="15">
      <c r="A861" s="6" t="str">
        <f>SQL!A857</f>
        <v>Surfside Beach</v>
      </c>
      <c r="B861" s="6">
        <f>SQL!B857</f>
        <v>579</v>
      </c>
      <c r="C861" s="6">
        <f>SQL!C857</f>
        <v>0</v>
      </c>
      <c r="D861" s="6">
        <f>SQL!D857</f>
        <v>0</v>
      </c>
      <c r="E861" s="6">
        <f>SQL!E857</f>
        <v>0</v>
      </c>
      <c r="F861" s="6">
        <f>SQL!F857</f>
        <v>0</v>
      </c>
      <c r="G861" s="6">
        <f>SQL!G857</f>
        <v>0</v>
      </c>
      <c r="H861" s="6">
        <f>SQL!H857</f>
        <v>0</v>
      </c>
      <c r="I861" s="6">
        <f>SQL!I857</f>
        <v>502</v>
      </c>
      <c r="J861" s="6">
        <f>SQL!J857</f>
        <v>363</v>
      </c>
      <c r="K861" s="6">
        <f>SQL!K857</f>
        <v>1061</v>
      </c>
      <c r="L861" s="6">
        <f>SQL!L857</f>
        <v>1056</v>
      </c>
      <c r="M861" s="6">
        <f>SQL!M857</f>
        <v>456</v>
      </c>
      <c r="N861" s="6">
        <f>SQL!N857</f>
        <v>402</v>
      </c>
      <c r="O861" s="4">
        <f t="shared" si="40"/>
        <v>502</v>
      </c>
      <c r="P861" s="4">
        <f t="shared" si="41"/>
        <v>363</v>
      </c>
      <c r="Q861" s="4">
        <f t="shared" si="41"/>
        <v>1061</v>
      </c>
      <c r="R861" s="4">
        <f t="shared" si="41"/>
        <v>1056</v>
      </c>
      <c r="S861" s="4">
        <f t="shared" si="41"/>
        <v>456</v>
      </c>
      <c r="T861" s="4">
        <f t="shared" si="42"/>
        <v>402</v>
      </c>
    </row>
    <row r="862" spans="1:20" s="6" customFormat="1" ht="15">
      <c r="A862" s="6" t="str">
        <f>SQL!A858</f>
        <v>Sweeny</v>
      </c>
      <c r="B862" s="6">
        <f>SQL!B858</f>
        <v>3717</v>
      </c>
      <c r="C862" s="6">
        <f>SQL!C858</f>
        <v>0</v>
      </c>
      <c r="D862" s="6">
        <f>SQL!D858</f>
        <v>0</v>
      </c>
      <c r="E862" s="6">
        <f>SQL!E858</f>
        <v>0</v>
      </c>
      <c r="F862" s="6">
        <f>SQL!F858</f>
        <v>0</v>
      </c>
      <c r="G862" s="6">
        <f>SQL!G858</f>
        <v>0</v>
      </c>
      <c r="H862" s="6">
        <f>SQL!H858</f>
        <v>0</v>
      </c>
      <c r="I862" s="6">
        <f>SQL!I858</f>
        <v>715</v>
      </c>
      <c r="J862" s="6">
        <f>SQL!J858</f>
        <v>21</v>
      </c>
      <c r="K862" s="6">
        <f>SQL!K858</f>
        <v>353</v>
      </c>
      <c r="L862" s="6">
        <f>SQL!L858</f>
        <v>454</v>
      </c>
      <c r="M862" s="6">
        <f>SQL!M858</f>
        <v>0</v>
      </c>
      <c r="N862" s="6">
        <f>SQL!N858</f>
        <v>635</v>
      </c>
      <c r="O862" s="4">
        <f t="shared" si="40"/>
        <v>715</v>
      </c>
      <c r="P862" s="4">
        <f t="shared" si="41"/>
        <v>21</v>
      </c>
      <c r="Q862" s="4">
        <f t="shared" si="41"/>
        <v>353</v>
      </c>
      <c r="R862" s="4">
        <f t="shared" si="41"/>
        <v>454</v>
      </c>
      <c r="S862" s="4">
        <f t="shared" si="41"/>
        <v>0</v>
      </c>
      <c r="T862" s="4">
        <f t="shared" si="42"/>
        <v>635</v>
      </c>
    </row>
    <row r="863" spans="1:20" s="6" customFormat="1" ht="15">
      <c r="A863" s="6" t="str">
        <f>SQL!A859</f>
        <v>Sweetwater</v>
      </c>
      <c r="B863" s="6">
        <f>SQL!B859</f>
        <v>10469</v>
      </c>
      <c r="C863" s="6">
        <f>SQL!C859</f>
        <v>252</v>
      </c>
      <c r="D863" s="6">
        <f>SQL!D859</f>
        <v>0</v>
      </c>
      <c r="E863" s="6">
        <f>SQL!E859</f>
        <v>0</v>
      </c>
      <c r="F863" s="6">
        <f>SQL!F859</f>
        <v>0</v>
      </c>
      <c r="G863" s="6">
        <f>SQL!G859</f>
        <v>0</v>
      </c>
      <c r="H863" s="6">
        <f>SQL!H859</f>
        <v>0</v>
      </c>
      <c r="I863" s="6">
        <f>SQL!I859</f>
        <v>4196</v>
      </c>
      <c r="J863" s="6">
        <f>SQL!J859</f>
        <v>285</v>
      </c>
      <c r="K863" s="6">
        <f>SQL!K859</f>
        <v>1348</v>
      </c>
      <c r="L863" s="6">
        <f>SQL!L859</f>
        <v>807</v>
      </c>
      <c r="M863" s="6">
        <f>SQL!M859</f>
        <v>3</v>
      </c>
      <c r="N863" s="6">
        <f>SQL!N859</f>
        <v>3916</v>
      </c>
      <c r="O863" s="4">
        <f t="shared" si="40"/>
        <v>4448</v>
      </c>
      <c r="P863" s="4">
        <f t="shared" si="41"/>
        <v>285</v>
      </c>
      <c r="Q863" s="4">
        <f t="shared" si="41"/>
        <v>1348</v>
      </c>
      <c r="R863" s="4">
        <f t="shared" si="41"/>
        <v>807</v>
      </c>
      <c r="S863" s="4">
        <f t="shared" si="41"/>
        <v>3</v>
      </c>
      <c r="T863" s="4">
        <f t="shared" si="42"/>
        <v>3916</v>
      </c>
    </row>
    <row r="864" spans="1:20" s="6" customFormat="1" ht="15">
      <c r="A864" s="6" t="str">
        <f>SQL!A860</f>
        <v>Taft</v>
      </c>
      <c r="B864" s="6">
        <f>SQL!B860</f>
        <v>2867</v>
      </c>
      <c r="C864" s="6">
        <f>SQL!C860</f>
        <v>0</v>
      </c>
      <c r="D864" s="6">
        <f>SQL!D860</f>
        <v>0</v>
      </c>
      <c r="E864" s="6">
        <f>SQL!E860</f>
        <v>0</v>
      </c>
      <c r="F864" s="6">
        <f>SQL!F860</f>
        <v>0</v>
      </c>
      <c r="G864" s="6">
        <f>SQL!G860</f>
        <v>0</v>
      </c>
      <c r="H864" s="6">
        <f>SQL!H860</f>
        <v>0</v>
      </c>
      <c r="I864" s="6">
        <f>SQL!I860</f>
        <v>2090</v>
      </c>
      <c r="J864" s="6">
        <f>SQL!J860</f>
        <v>77</v>
      </c>
      <c r="K864" s="6">
        <f>SQL!K860</f>
        <v>868</v>
      </c>
      <c r="L864" s="6">
        <f>SQL!L860</f>
        <v>536</v>
      </c>
      <c r="M864" s="6">
        <f>SQL!M860</f>
        <v>0</v>
      </c>
      <c r="N864" s="6">
        <f>SQL!N860</f>
        <v>2503</v>
      </c>
      <c r="O864" s="4">
        <f t="shared" si="40"/>
        <v>2090</v>
      </c>
      <c r="P864" s="4">
        <f t="shared" si="41"/>
        <v>77</v>
      </c>
      <c r="Q864" s="4">
        <f t="shared" si="41"/>
        <v>868</v>
      </c>
      <c r="R864" s="4">
        <f t="shared" si="41"/>
        <v>536</v>
      </c>
      <c r="S864" s="4">
        <f t="shared" si="41"/>
        <v>0</v>
      </c>
      <c r="T864" s="4">
        <f t="shared" si="42"/>
        <v>2503</v>
      </c>
    </row>
    <row r="865" spans="1:20" s="6" customFormat="1" ht="15">
      <c r="A865" s="6" t="str">
        <f>SQL!A861</f>
        <v>Tahoka</v>
      </c>
      <c r="B865" s="6">
        <f>SQL!B861</f>
        <v>2649</v>
      </c>
      <c r="C865" s="6">
        <f>SQL!C861</f>
        <v>0</v>
      </c>
      <c r="D865" s="6">
        <f>SQL!D861</f>
        <v>0</v>
      </c>
      <c r="E865" s="6">
        <f>SQL!E861</f>
        <v>0</v>
      </c>
      <c r="F865" s="6">
        <f>SQL!F861</f>
        <v>0</v>
      </c>
      <c r="G865" s="6">
        <f>SQL!G861</f>
        <v>0</v>
      </c>
      <c r="H865" s="6">
        <f>SQL!H861</f>
        <v>0</v>
      </c>
      <c r="I865" s="6">
        <f>SQL!I861</f>
        <v>1115</v>
      </c>
      <c r="J865" s="6">
        <f>SQL!J861</f>
        <v>344</v>
      </c>
      <c r="K865" s="6">
        <f>SQL!K861</f>
        <v>970</v>
      </c>
      <c r="L865" s="6">
        <f>SQL!L861</f>
        <v>479</v>
      </c>
      <c r="M865" s="6">
        <f>SQL!M861</f>
        <v>285</v>
      </c>
      <c r="N865" s="6">
        <f>SQL!N861</f>
        <v>1665</v>
      </c>
      <c r="O865" s="4">
        <f t="shared" si="40"/>
        <v>1115</v>
      </c>
      <c r="P865" s="4">
        <f t="shared" si="41"/>
        <v>344</v>
      </c>
      <c r="Q865" s="4">
        <f t="shared" si="41"/>
        <v>970</v>
      </c>
      <c r="R865" s="4">
        <f t="shared" si="41"/>
        <v>479</v>
      </c>
      <c r="S865" s="4">
        <f t="shared" si="41"/>
        <v>285</v>
      </c>
      <c r="T865" s="4">
        <f t="shared" si="42"/>
        <v>1665</v>
      </c>
    </row>
    <row r="866" spans="1:20" s="6" customFormat="1" ht="15">
      <c r="A866" s="6" t="str">
        <f>SQL!A862</f>
        <v>Talty</v>
      </c>
      <c r="B866" s="6">
        <f>SQL!B862</f>
        <v>2760</v>
      </c>
      <c r="C866" s="6">
        <f>SQL!C862</f>
        <v>0</v>
      </c>
      <c r="D866" s="6">
        <f>SQL!D862</f>
        <v>0</v>
      </c>
      <c r="E866" s="6">
        <f>SQL!E862</f>
        <v>0</v>
      </c>
      <c r="F866" s="6">
        <f>SQL!F862</f>
        <v>0</v>
      </c>
      <c r="G866" s="6">
        <f>SQL!G862</f>
        <v>0</v>
      </c>
      <c r="H866" s="6">
        <f>SQL!H862</f>
        <v>0</v>
      </c>
      <c r="I866" s="6">
        <f>SQL!I862</f>
        <v>4068</v>
      </c>
      <c r="J866" s="6">
        <f>SQL!J862</f>
        <v>0</v>
      </c>
      <c r="K866" s="6">
        <f>SQL!K862</f>
        <v>1964</v>
      </c>
      <c r="L866" s="6">
        <f>SQL!L862</f>
        <v>1224</v>
      </c>
      <c r="M866" s="6">
        <f>SQL!M862</f>
        <v>0</v>
      </c>
      <c r="N866" s="6">
        <f>SQL!N862</f>
        <v>4783</v>
      </c>
      <c r="O866" s="4">
        <f t="shared" si="40"/>
        <v>4068</v>
      </c>
      <c r="P866" s="4">
        <f t="shared" si="41"/>
        <v>0</v>
      </c>
      <c r="Q866" s="4">
        <f t="shared" si="41"/>
        <v>1964</v>
      </c>
      <c r="R866" s="4">
        <f t="shared" si="41"/>
        <v>1224</v>
      </c>
      <c r="S866" s="4">
        <f t="shared" si="41"/>
        <v>0</v>
      </c>
      <c r="T866" s="4">
        <f t="shared" si="42"/>
        <v>4783</v>
      </c>
    </row>
    <row r="867" spans="1:20" s="6" customFormat="1" ht="15">
      <c r="A867" s="6" t="str">
        <f>SQL!A863</f>
        <v>Tatum</v>
      </c>
      <c r="B867" s="6">
        <f>SQL!B863</f>
        <v>1384</v>
      </c>
      <c r="C867" s="6">
        <f>SQL!C863</f>
        <v>0</v>
      </c>
      <c r="D867" s="6">
        <f>SQL!D863</f>
        <v>0</v>
      </c>
      <c r="E867" s="6">
        <f>SQL!E863</f>
        <v>0</v>
      </c>
      <c r="F867" s="6">
        <f>SQL!F863</f>
        <v>0</v>
      </c>
      <c r="G867" s="6">
        <f>SQL!G863</f>
        <v>0</v>
      </c>
      <c r="H867" s="6">
        <f>SQL!H863</f>
        <v>0</v>
      </c>
      <c r="I867" s="6">
        <f>SQL!I863</f>
        <v>527</v>
      </c>
      <c r="J867" s="6">
        <f>SQL!J863</f>
        <v>142</v>
      </c>
      <c r="K867" s="6">
        <f>SQL!K863</f>
        <v>1236</v>
      </c>
      <c r="L867" s="6">
        <f>SQL!L863</f>
        <v>781</v>
      </c>
      <c r="M867" s="6">
        <f>SQL!M863</f>
        <v>314</v>
      </c>
      <c r="N867" s="6">
        <f>SQL!N863</f>
        <v>810</v>
      </c>
      <c r="O867" s="4">
        <f t="shared" si="40"/>
        <v>527</v>
      </c>
      <c r="P867" s="4">
        <f t="shared" si="41"/>
        <v>142</v>
      </c>
      <c r="Q867" s="4">
        <f t="shared" si="41"/>
        <v>1236</v>
      </c>
      <c r="R867" s="4">
        <f t="shared" si="41"/>
        <v>781</v>
      </c>
      <c r="S867" s="4">
        <f t="shared" si="41"/>
        <v>314</v>
      </c>
      <c r="T867" s="4">
        <f t="shared" si="42"/>
        <v>810</v>
      </c>
    </row>
    <row r="868" spans="1:20" s="6" customFormat="1" ht="15">
      <c r="A868" s="6" t="str">
        <f>SQL!A864</f>
        <v>Taylor</v>
      </c>
      <c r="B868" s="6">
        <f>SQL!B864</f>
        <v>17383</v>
      </c>
      <c r="C868" s="6">
        <f>SQL!C864</f>
        <v>28</v>
      </c>
      <c r="D868" s="6">
        <f>SQL!D864</f>
        <v>0</v>
      </c>
      <c r="E868" s="6">
        <f>SQL!E864</f>
        <v>2</v>
      </c>
      <c r="F868" s="6">
        <f>SQL!F864</f>
        <v>2</v>
      </c>
      <c r="G868" s="6">
        <f>SQL!G864</f>
        <v>0</v>
      </c>
      <c r="H868" s="6">
        <f>SQL!H864</f>
        <v>28</v>
      </c>
      <c r="I868" s="6">
        <f>SQL!I864</f>
        <v>1660</v>
      </c>
      <c r="J868" s="6">
        <f>SQL!J864</f>
        <v>368</v>
      </c>
      <c r="K868" s="6">
        <f>SQL!K864</f>
        <v>1322</v>
      </c>
      <c r="L868" s="6">
        <f>SQL!L864</f>
        <v>1371</v>
      </c>
      <c r="M868" s="6">
        <f>SQL!M864</f>
        <v>513</v>
      </c>
      <c r="N868" s="6">
        <f>SQL!N864</f>
        <v>1661</v>
      </c>
      <c r="O868" s="4">
        <f t="shared" si="40"/>
        <v>1688</v>
      </c>
      <c r="P868" s="4">
        <f t="shared" si="41"/>
        <v>368</v>
      </c>
      <c r="Q868" s="4">
        <f t="shared" si="41"/>
        <v>1324</v>
      </c>
      <c r="R868" s="4">
        <f t="shared" si="41"/>
        <v>1373</v>
      </c>
      <c r="S868" s="4">
        <f t="shared" si="41"/>
        <v>513</v>
      </c>
      <c r="T868" s="4">
        <f t="shared" si="42"/>
        <v>1689</v>
      </c>
    </row>
    <row r="869" spans="1:20" s="6" customFormat="1" ht="15">
      <c r="A869" s="6" t="str">
        <f>SQL!A865</f>
        <v>Taylor Lake Village</v>
      </c>
      <c r="B869" s="6">
        <f>SQL!B865</f>
        <v>3571</v>
      </c>
      <c r="C869" s="6">
        <f>SQL!C865</f>
        <v>0</v>
      </c>
      <c r="D869" s="6">
        <f>SQL!D865</f>
        <v>0</v>
      </c>
      <c r="E869" s="6">
        <f>SQL!E865</f>
        <v>0</v>
      </c>
      <c r="F869" s="6">
        <f>SQL!F865</f>
        <v>0</v>
      </c>
      <c r="G869" s="6">
        <f>SQL!G865</f>
        <v>0</v>
      </c>
      <c r="H869" s="6">
        <f>SQL!H865</f>
        <v>0</v>
      </c>
      <c r="I869" s="6">
        <f>SQL!I865</f>
        <v>4691</v>
      </c>
      <c r="J869" s="6">
        <f>SQL!J865</f>
        <v>187</v>
      </c>
      <c r="K869" s="6">
        <f>SQL!K865</f>
        <v>1664</v>
      </c>
      <c r="L869" s="6">
        <f>SQL!L865</f>
        <v>1193</v>
      </c>
      <c r="M869" s="6">
        <f>SQL!M865</f>
        <v>156</v>
      </c>
      <c r="N869" s="6">
        <f>SQL!N865</f>
        <v>5223</v>
      </c>
      <c r="O869" s="4">
        <f t="shared" si="40"/>
        <v>4691</v>
      </c>
      <c r="P869" s="4">
        <f t="shared" si="41"/>
        <v>187</v>
      </c>
      <c r="Q869" s="4">
        <f t="shared" si="41"/>
        <v>1664</v>
      </c>
      <c r="R869" s="4">
        <f t="shared" si="41"/>
        <v>1193</v>
      </c>
      <c r="S869" s="4">
        <f t="shared" si="41"/>
        <v>156</v>
      </c>
      <c r="T869" s="4">
        <f t="shared" si="42"/>
        <v>5223</v>
      </c>
    </row>
    <row r="870" spans="1:20" s="6" customFormat="1" ht="15">
      <c r="A870" s="6" t="str">
        <f>SQL!A866</f>
        <v>Teague</v>
      </c>
      <c r="B870" s="6">
        <f>SQL!B866</f>
        <v>3515</v>
      </c>
      <c r="C870" s="6">
        <f>SQL!C866</f>
        <v>0</v>
      </c>
      <c r="D870" s="6">
        <f>SQL!D866</f>
        <v>0</v>
      </c>
      <c r="E870" s="6">
        <f>SQL!E866</f>
        <v>0</v>
      </c>
      <c r="F870" s="6">
        <f>SQL!F866</f>
        <v>0</v>
      </c>
      <c r="G870" s="6">
        <f>SQL!G866</f>
        <v>0</v>
      </c>
      <c r="H870" s="6">
        <f>SQL!H866</f>
        <v>0</v>
      </c>
      <c r="I870" s="6">
        <f>SQL!I866</f>
        <v>484</v>
      </c>
      <c r="J870" s="6">
        <f>SQL!J866</f>
        <v>113</v>
      </c>
      <c r="K870" s="6">
        <f>SQL!K866</f>
        <v>207</v>
      </c>
      <c r="L870" s="6">
        <f>SQL!L866</f>
        <v>274</v>
      </c>
      <c r="M870" s="6">
        <f>SQL!M866</f>
        <v>61</v>
      </c>
      <c r="N870" s="6">
        <f>SQL!N866</f>
        <v>441</v>
      </c>
      <c r="O870" s="4">
        <f t="shared" si="40"/>
        <v>484</v>
      </c>
      <c r="P870" s="4">
        <f t="shared" si="41"/>
        <v>113</v>
      </c>
      <c r="Q870" s="4">
        <f t="shared" si="41"/>
        <v>207</v>
      </c>
      <c r="R870" s="4">
        <f t="shared" si="41"/>
        <v>274</v>
      </c>
      <c r="S870" s="4">
        <f t="shared" si="41"/>
        <v>61</v>
      </c>
      <c r="T870" s="4">
        <f t="shared" si="42"/>
        <v>441</v>
      </c>
    </row>
    <row r="871" spans="1:20" s="6" customFormat="1" ht="15">
      <c r="A871" s="6" t="str">
        <f>SQL!A867</f>
        <v>Temple</v>
      </c>
      <c r="B871" s="6">
        <f>SQL!B867</f>
        <v>78439</v>
      </c>
      <c r="C871" s="6">
        <f>SQL!C867</f>
        <v>82</v>
      </c>
      <c r="D871" s="6">
        <f>SQL!D867</f>
        <v>0</v>
      </c>
      <c r="E871" s="6">
        <f>SQL!E867</f>
        <v>0</v>
      </c>
      <c r="F871" s="6">
        <f>SQL!F867</f>
        <v>1</v>
      </c>
      <c r="G871" s="6">
        <f>SQL!G867</f>
        <v>0</v>
      </c>
      <c r="H871" s="6">
        <f>SQL!H867</f>
        <v>81</v>
      </c>
      <c r="I871" s="6">
        <f>SQL!I867</f>
        <v>4880</v>
      </c>
      <c r="J871" s="6">
        <f>SQL!J867</f>
        <v>7599</v>
      </c>
      <c r="K871" s="6">
        <f>SQL!K867</f>
        <v>10243</v>
      </c>
      <c r="L871" s="6">
        <f>SQL!L867</f>
        <v>10756</v>
      </c>
      <c r="M871" s="6">
        <f>SQL!M867</f>
        <v>2718</v>
      </c>
      <c r="N871" s="6">
        <f>SQL!N867</f>
        <v>9248</v>
      </c>
      <c r="O871" s="4">
        <f t="shared" si="40"/>
        <v>4962</v>
      </c>
      <c r="P871" s="4">
        <f t="shared" si="41"/>
        <v>7599</v>
      </c>
      <c r="Q871" s="4">
        <f t="shared" si="41"/>
        <v>10243</v>
      </c>
      <c r="R871" s="4">
        <f t="shared" si="41"/>
        <v>10757</v>
      </c>
      <c r="S871" s="4">
        <f t="shared" si="41"/>
        <v>2718</v>
      </c>
      <c r="T871" s="4">
        <f t="shared" si="42"/>
        <v>9329</v>
      </c>
    </row>
    <row r="872" spans="1:20" s="6" customFormat="1" ht="15">
      <c r="A872" s="6" t="str">
        <f>SQL!A868</f>
        <v>Tenaha</v>
      </c>
      <c r="B872" s="6">
        <f>SQL!B868</f>
        <v>1146</v>
      </c>
      <c r="C872" s="6">
        <f>SQL!C868</f>
        <v>0</v>
      </c>
      <c r="D872" s="6">
        <f>SQL!D868</f>
        <v>0</v>
      </c>
      <c r="E872" s="6">
        <f>SQL!E868</f>
        <v>0</v>
      </c>
      <c r="F872" s="6">
        <f>SQL!F868</f>
        <v>0</v>
      </c>
      <c r="G872" s="6">
        <f>SQL!G868</f>
        <v>0</v>
      </c>
      <c r="H872" s="6">
        <f>SQL!H868</f>
        <v>0</v>
      </c>
      <c r="I872" s="6">
        <f>SQL!I868</f>
        <v>3507</v>
      </c>
      <c r="J872" s="6">
        <f>SQL!J868</f>
        <v>258</v>
      </c>
      <c r="K872" s="6">
        <f>SQL!K868</f>
        <v>1103</v>
      </c>
      <c r="L872" s="6">
        <f>SQL!L868</f>
        <v>1115</v>
      </c>
      <c r="M872" s="6">
        <f>SQL!M868</f>
        <v>471</v>
      </c>
      <c r="N872" s="6">
        <f>SQL!N868</f>
        <v>3300</v>
      </c>
      <c r="O872" s="4">
        <f t="shared" si="40"/>
        <v>3507</v>
      </c>
      <c r="P872" s="4">
        <f t="shared" si="41"/>
        <v>258</v>
      </c>
      <c r="Q872" s="4">
        <f t="shared" si="41"/>
        <v>1103</v>
      </c>
      <c r="R872" s="4">
        <f t="shared" si="41"/>
        <v>1115</v>
      </c>
      <c r="S872" s="4">
        <f t="shared" si="41"/>
        <v>471</v>
      </c>
      <c r="T872" s="4">
        <f t="shared" si="42"/>
        <v>3300</v>
      </c>
    </row>
    <row r="873" spans="1:20" s="6" customFormat="1" ht="15">
      <c r="A873" s="6" t="str">
        <f>SQL!A869</f>
        <v>Terrell</v>
      </c>
      <c r="B873" s="6">
        <f>SQL!B869</f>
        <v>18869</v>
      </c>
      <c r="C873" s="6">
        <f>SQL!C869</f>
        <v>0</v>
      </c>
      <c r="D873" s="6">
        <f>SQL!D869</f>
        <v>0</v>
      </c>
      <c r="E873" s="6">
        <f>SQL!E869</f>
        <v>0</v>
      </c>
      <c r="F873" s="6">
        <f>SQL!F869</f>
        <v>0</v>
      </c>
      <c r="G873" s="6">
        <f>SQL!G869</f>
        <v>0</v>
      </c>
      <c r="H873" s="6">
        <f>SQL!H869</f>
        <v>0</v>
      </c>
      <c r="I873" s="6">
        <f>SQL!I869</f>
        <v>2122</v>
      </c>
      <c r="J873" s="6">
        <f>SQL!J869</f>
        <v>1377</v>
      </c>
      <c r="K873" s="6">
        <f>SQL!K869</f>
        <v>3422</v>
      </c>
      <c r="L873" s="6">
        <f>SQL!L869</f>
        <v>3312</v>
      </c>
      <c r="M873" s="6">
        <f>SQL!M869</f>
        <v>1824</v>
      </c>
      <c r="N873" s="6">
        <f>SQL!N869</f>
        <v>2083</v>
      </c>
      <c r="O873" s="4">
        <f t="shared" si="40"/>
        <v>2122</v>
      </c>
      <c r="P873" s="4">
        <f t="shared" si="41"/>
        <v>1377</v>
      </c>
      <c r="Q873" s="4">
        <f t="shared" si="41"/>
        <v>3422</v>
      </c>
      <c r="R873" s="4">
        <f t="shared" si="41"/>
        <v>3312</v>
      </c>
      <c r="S873" s="4">
        <f t="shared" si="41"/>
        <v>1824</v>
      </c>
      <c r="T873" s="4">
        <f t="shared" si="42"/>
        <v>2083</v>
      </c>
    </row>
    <row r="874" spans="1:20" s="6" customFormat="1" ht="15">
      <c r="A874" s="6" t="str">
        <f>SQL!A870</f>
        <v>Terrell Hills</v>
      </c>
      <c r="B874" s="6">
        <f>SQL!B870</f>
        <v>5447</v>
      </c>
      <c r="C874" s="6">
        <f>SQL!C870</f>
        <v>0</v>
      </c>
      <c r="D874" s="6">
        <f>SQL!D870</f>
        <v>0</v>
      </c>
      <c r="E874" s="6">
        <f>SQL!E870</f>
        <v>0</v>
      </c>
      <c r="F874" s="6">
        <f>SQL!F870</f>
        <v>0</v>
      </c>
      <c r="G874" s="6">
        <f>SQL!G870</f>
        <v>0</v>
      </c>
      <c r="H874" s="6">
        <f>SQL!H870</f>
        <v>0</v>
      </c>
      <c r="I874" s="6">
        <f>SQL!I870</f>
        <v>1210</v>
      </c>
      <c r="J874" s="6">
        <f>SQL!J870</f>
        <v>2</v>
      </c>
      <c r="K874" s="6">
        <f>SQL!K870</f>
        <v>35</v>
      </c>
      <c r="L874" s="6">
        <f>SQL!L870</f>
        <v>75</v>
      </c>
      <c r="M874" s="6">
        <f>SQL!M870</f>
        <v>2</v>
      </c>
      <c r="N874" s="6">
        <f>SQL!N870</f>
        <v>1170</v>
      </c>
      <c r="O874" s="4">
        <f t="shared" si="40"/>
        <v>1210</v>
      </c>
      <c r="P874" s="4">
        <f t="shared" si="41"/>
        <v>2</v>
      </c>
      <c r="Q874" s="4">
        <f t="shared" si="41"/>
        <v>35</v>
      </c>
      <c r="R874" s="4">
        <f t="shared" si="41"/>
        <v>75</v>
      </c>
      <c r="S874" s="4">
        <f t="shared" si="41"/>
        <v>2</v>
      </c>
      <c r="T874" s="4">
        <f t="shared" si="42"/>
        <v>1170</v>
      </c>
    </row>
    <row r="875" spans="1:20" s="6" customFormat="1" ht="15">
      <c r="A875" s="6" t="str">
        <f>SQL!A871</f>
        <v>Texarkana</v>
      </c>
      <c r="B875" s="6">
        <f>SQL!B871</f>
        <v>36317</v>
      </c>
      <c r="C875" s="6">
        <f>SQL!C871</f>
        <v>0</v>
      </c>
      <c r="D875" s="6">
        <f>SQL!D871</f>
        <v>0</v>
      </c>
      <c r="E875" s="6">
        <f>SQL!E871</f>
        <v>0</v>
      </c>
      <c r="F875" s="6">
        <f>SQL!F871</f>
        <v>0</v>
      </c>
      <c r="G875" s="6">
        <f>SQL!G871</f>
        <v>0</v>
      </c>
      <c r="H875" s="6">
        <f>SQL!H871</f>
        <v>0</v>
      </c>
      <c r="I875" s="6">
        <f>SQL!I871</f>
        <v>17196</v>
      </c>
      <c r="J875" s="6">
        <f>SQL!J871</f>
        <v>247</v>
      </c>
      <c r="K875" s="6">
        <f>SQL!K871</f>
        <v>758</v>
      </c>
      <c r="L875" s="6">
        <f>SQL!L871</f>
        <v>740</v>
      </c>
      <c r="M875" s="6">
        <f>SQL!M871</f>
        <v>326</v>
      </c>
      <c r="N875" s="6">
        <f>SQL!N871</f>
        <v>0</v>
      </c>
      <c r="O875" s="4">
        <f t="shared" si="40"/>
        <v>17196</v>
      </c>
      <c r="P875" s="4">
        <f t="shared" si="41"/>
        <v>247</v>
      </c>
      <c r="Q875" s="4">
        <f t="shared" si="41"/>
        <v>758</v>
      </c>
      <c r="R875" s="4">
        <f t="shared" si="41"/>
        <v>740</v>
      </c>
      <c r="S875" s="4">
        <f t="shared" si="41"/>
        <v>326</v>
      </c>
      <c r="T875" s="4">
        <f t="shared" si="42"/>
        <v>0</v>
      </c>
    </row>
    <row r="876" spans="1:20" s="6" customFormat="1" ht="15">
      <c r="A876" s="6" t="str">
        <f>SQL!A872</f>
        <v>Texas City</v>
      </c>
      <c r="B876" s="6">
        <f>SQL!B872</f>
        <v>50094</v>
      </c>
      <c r="C876" s="6">
        <f>SQL!C872</f>
        <v>0</v>
      </c>
      <c r="D876" s="6">
        <f>SQL!D872</f>
        <v>0</v>
      </c>
      <c r="E876" s="6">
        <f>SQL!E872</f>
        <v>1</v>
      </c>
      <c r="F876" s="6">
        <f>SQL!F872</f>
        <v>0</v>
      </c>
      <c r="G876" s="6">
        <f>SQL!G872</f>
        <v>0</v>
      </c>
      <c r="H876" s="6">
        <f>SQL!H872</f>
        <v>1</v>
      </c>
      <c r="I876" s="6">
        <f>SQL!I872</f>
        <v>24890</v>
      </c>
      <c r="J876" s="6">
        <f>SQL!J872</f>
        <v>5184</v>
      </c>
      <c r="K876" s="6">
        <f>SQL!K872</f>
        <v>19584</v>
      </c>
      <c r="L876" s="6">
        <f>SQL!L872</f>
        <v>19171</v>
      </c>
      <c r="M876" s="6">
        <f>SQL!M872</f>
        <v>6874</v>
      </c>
      <c r="N876" s="6">
        <f>SQL!N872</f>
        <v>23650</v>
      </c>
      <c r="O876" s="4">
        <f t="shared" si="40"/>
        <v>24890</v>
      </c>
      <c r="P876" s="4">
        <f t="shared" si="41"/>
        <v>5184</v>
      </c>
      <c r="Q876" s="4">
        <f t="shared" si="41"/>
        <v>19585</v>
      </c>
      <c r="R876" s="4">
        <f t="shared" si="41"/>
        <v>19171</v>
      </c>
      <c r="S876" s="4">
        <f t="shared" si="41"/>
        <v>6874</v>
      </c>
      <c r="T876" s="4">
        <f t="shared" si="42"/>
        <v>23651</v>
      </c>
    </row>
    <row r="877" spans="1:20" s="6" customFormat="1" ht="15">
      <c r="A877" s="6" t="str">
        <f>SQL!A873</f>
        <v>Texhoma</v>
      </c>
      <c r="B877" s="6">
        <f>SQL!B873</f>
        <v>323</v>
      </c>
      <c r="C877" s="6">
        <f>SQL!C873</f>
        <v>1</v>
      </c>
      <c r="D877" s="6">
        <f>SQL!D873</f>
        <v>0</v>
      </c>
      <c r="E877" s="6">
        <f>SQL!E873</f>
        <v>0</v>
      </c>
      <c r="F877" s="6">
        <f>SQL!F873</f>
        <v>0</v>
      </c>
      <c r="G877" s="6">
        <f>SQL!G873</f>
        <v>0</v>
      </c>
      <c r="H877" s="6">
        <f>SQL!H873</f>
        <v>1</v>
      </c>
      <c r="I877" s="6">
        <f>SQL!I873</f>
        <v>461</v>
      </c>
      <c r="J877" s="6">
        <f>SQL!J873</f>
        <v>0</v>
      </c>
      <c r="K877" s="6">
        <f>SQL!K873</f>
        <v>72</v>
      </c>
      <c r="L877" s="6">
        <f>SQL!L873</f>
        <v>37</v>
      </c>
      <c r="M877" s="6">
        <f>SQL!M873</f>
        <v>0</v>
      </c>
      <c r="N877" s="6">
        <f>SQL!N873</f>
        <v>221</v>
      </c>
      <c r="O877" s="4">
        <f t="shared" si="40"/>
        <v>462</v>
      </c>
      <c r="P877" s="4">
        <f t="shared" si="41"/>
        <v>0</v>
      </c>
      <c r="Q877" s="4">
        <f t="shared" si="41"/>
        <v>72</v>
      </c>
      <c r="R877" s="4">
        <f t="shared" si="41"/>
        <v>37</v>
      </c>
      <c r="S877" s="4">
        <f t="shared" si="41"/>
        <v>0</v>
      </c>
      <c r="T877" s="4">
        <f t="shared" si="42"/>
        <v>222</v>
      </c>
    </row>
    <row r="878" spans="1:20" s="6" customFormat="1" ht="15">
      <c r="A878" s="6" t="str">
        <f>SQL!A874</f>
        <v>Texline</v>
      </c>
      <c r="B878" s="6">
        <f>SQL!B874</f>
        <v>539</v>
      </c>
      <c r="C878" s="6">
        <f>SQL!C874</f>
        <v>0</v>
      </c>
      <c r="D878" s="6">
        <f>SQL!D874</f>
        <v>0</v>
      </c>
      <c r="E878" s="6">
        <f>SQL!E874</f>
        <v>0</v>
      </c>
      <c r="F878" s="6">
        <f>SQL!F874</f>
        <v>0</v>
      </c>
      <c r="G878" s="6">
        <f>SQL!G874</f>
        <v>0</v>
      </c>
      <c r="H878" s="6">
        <f>SQL!H874</f>
        <v>0</v>
      </c>
      <c r="I878" s="6">
        <f>SQL!I874</f>
        <v>1418</v>
      </c>
      <c r="J878" s="6">
        <f>SQL!J874</f>
        <v>0</v>
      </c>
      <c r="K878" s="6">
        <f>SQL!K874</f>
        <v>607</v>
      </c>
      <c r="L878" s="6">
        <f>SQL!L874</f>
        <v>301</v>
      </c>
      <c r="M878" s="6">
        <f>SQL!M874</f>
        <v>31</v>
      </c>
      <c r="N878" s="6">
        <f>SQL!N874</f>
        <v>0</v>
      </c>
      <c r="O878" s="4">
        <f t="shared" si="40"/>
        <v>1418</v>
      </c>
      <c r="P878" s="4">
        <f t="shared" si="41"/>
        <v>0</v>
      </c>
      <c r="Q878" s="4">
        <f t="shared" si="41"/>
        <v>607</v>
      </c>
      <c r="R878" s="4">
        <f t="shared" si="41"/>
        <v>301</v>
      </c>
      <c r="S878" s="4">
        <f t="shared" si="41"/>
        <v>31</v>
      </c>
      <c r="T878" s="4">
        <f t="shared" si="42"/>
        <v>0</v>
      </c>
    </row>
    <row r="879" spans="1:20" s="6" customFormat="1" ht="15">
      <c r="A879" s="6" t="str">
        <f>SQL!A875</f>
        <v>The Colony</v>
      </c>
      <c r="B879" s="6">
        <f>SQL!B875</f>
        <v>44438</v>
      </c>
      <c r="C879" s="6">
        <f>SQL!C875</f>
        <v>0</v>
      </c>
      <c r="D879" s="6">
        <f>SQL!D875</f>
        <v>0</v>
      </c>
      <c r="E879" s="6">
        <f>SQL!E875</f>
        <v>0</v>
      </c>
      <c r="F879" s="6">
        <f>SQL!F875</f>
        <v>0</v>
      </c>
      <c r="G879" s="6">
        <f>SQL!G875</f>
        <v>0</v>
      </c>
      <c r="H879" s="6">
        <f>SQL!H875</f>
        <v>0</v>
      </c>
      <c r="I879" s="6">
        <f>SQL!I875</f>
        <v>5454</v>
      </c>
      <c r="J879" s="6">
        <f>SQL!J875</f>
        <v>558</v>
      </c>
      <c r="K879" s="6">
        <f>SQL!K875</f>
        <v>5106</v>
      </c>
      <c r="L879" s="6">
        <f>SQL!L875</f>
        <v>3895</v>
      </c>
      <c r="M879" s="6">
        <f>SQL!M875</f>
        <v>925</v>
      </c>
      <c r="N879" s="6">
        <f>SQL!N875</f>
        <v>6299</v>
      </c>
      <c r="O879" s="4">
        <f t="shared" si="40"/>
        <v>5454</v>
      </c>
      <c r="P879" s="4">
        <f t="shared" si="41"/>
        <v>558</v>
      </c>
      <c r="Q879" s="4">
        <f t="shared" si="41"/>
        <v>5106</v>
      </c>
      <c r="R879" s="4">
        <f t="shared" si="41"/>
        <v>3895</v>
      </c>
      <c r="S879" s="4">
        <f t="shared" si="41"/>
        <v>925</v>
      </c>
      <c r="T879" s="4">
        <f t="shared" si="42"/>
        <v>6299</v>
      </c>
    </row>
    <row r="880" spans="1:20" s="6" customFormat="1" ht="15">
      <c r="A880" s="6" t="str">
        <f>SQL!A876</f>
        <v>Thompsons</v>
      </c>
      <c r="B880" s="6">
        <f>SQL!B876</f>
        <v>350</v>
      </c>
      <c r="C880" s="6">
        <f>SQL!C876</f>
        <v>0</v>
      </c>
      <c r="D880" s="6">
        <f>SQL!D876</f>
        <v>0</v>
      </c>
      <c r="E880" s="6">
        <f>SQL!E876</f>
        <v>0</v>
      </c>
      <c r="F880" s="6">
        <f>SQL!F876</f>
        <v>0</v>
      </c>
      <c r="G880" s="6">
        <f>SQL!G876</f>
        <v>0</v>
      </c>
      <c r="H880" s="6">
        <f>SQL!H876</f>
        <v>0</v>
      </c>
      <c r="I880" s="6">
        <f>SQL!I876</f>
        <v>0</v>
      </c>
      <c r="J880" s="6">
        <f>SQL!J876</f>
        <v>0</v>
      </c>
      <c r="K880" s="6">
        <f>SQL!K876</f>
        <v>0</v>
      </c>
      <c r="L880" s="6">
        <f>SQL!L876</f>
        <v>0</v>
      </c>
      <c r="M880" s="6">
        <f>SQL!M876</f>
        <v>0</v>
      </c>
      <c r="N880" s="6">
        <f>SQL!N876</f>
        <v>0</v>
      </c>
      <c r="O880" s="4">
        <f t="shared" si="40"/>
        <v>0</v>
      </c>
      <c r="P880" s="4">
        <f t="shared" si="41"/>
        <v>0</v>
      </c>
      <c r="Q880" s="4">
        <f t="shared" si="41"/>
        <v>0</v>
      </c>
      <c r="R880" s="4">
        <f t="shared" si="41"/>
        <v>0</v>
      </c>
      <c r="S880" s="4">
        <f t="shared" si="41"/>
        <v>0</v>
      </c>
      <c r="T880" s="4">
        <f t="shared" si="42"/>
        <v>0</v>
      </c>
    </row>
    <row r="881" spans="1:20" s="6" customFormat="1" ht="15">
      <c r="A881" s="6" t="str">
        <f>SQL!A877</f>
        <v>Thorndale</v>
      </c>
      <c r="B881" s="6">
        <f>SQL!B877</f>
        <v>1302</v>
      </c>
      <c r="C881" s="6">
        <f>SQL!C877</f>
        <v>0</v>
      </c>
      <c r="D881" s="6">
        <f>SQL!D877</f>
        <v>0</v>
      </c>
      <c r="E881" s="6">
        <f>SQL!E877</f>
        <v>0</v>
      </c>
      <c r="F881" s="6">
        <f>SQL!F877</f>
        <v>0</v>
      </c>
      <c r="G881" s="6">
        <f>SQL!G877</f>
        <v>0</v>
      </c>
      <c r="H881" s="6">
        <f>SQL!H877</f>
        <v>0</v>
      </c>
      <c r="I881" s="6">
        <f>SQL!I877</f>
        <v>162</v>
      </c>
      <c r="J881" s="6">
        <f>SQL!J877</f>
        <v>152</v>
      </c>
      <c r="K881" s="6">
        <f>SQL!K877</f>
        <v>189</v>
      </c>
      <c r="L881" s="6">
        <f>SQL!L877</f>
        <v>285</v>
      </c>
      <c r="M881" s="6">
        <f>SQL!M877</f>
        <v>56</v>
      </c>
      <c r="N881" s="6">
        <f>SQL!N877</f>
        <v>162</v>
      </c>
      <c r="O881" s="4">
        <f t="shared" si="40"/>
        <v>162</v>
      </c>
      <c r="P881" s="4">
        <f t="shared" si="41"/>
        <v>152</v>
      </c>
      <c r="Q881" s="4">
        <f t="shared" si="41"/>
        <v>189</v>
      </c>
      <c r="R881" s="4">
        <f t="shared" si="41"/>
        <v>285</v>
      </c>
      <c r="S881" s="4">
        <f t="shared" si="41"/>
        <v>56</v>
      </c>
      <c r="T881" s="4">
        <f t="shared" si="42"/>
        <v>162</v>
      </c>
    </row>
    <row r="882" spans="1:20" s="6" customFormat="1" ht="15">
      <c r="A882" s="6" t="str">
        <f>SQL!A878</f>
        <v>Thornton</v>
      </c>
      <c r="B882" s="6">
        <f>SQL!B878</f>
        <v>524</v>
      </c>
      <c r="C882" s="6">
        <f>SQL!C878</f>
        <v>0</v>
      </c>
      <c r="D882" s="6">
        <f>SQL!D878</f>
        <v>0</v>
      </c>
      <c r="E882" s="6">
        <f>SQL!E878</f>
        <v>0</v>
      </c>
      <c r="F882" s="6">
        <f>SQL!F878</f>
        <v>0</v>
      </c>
      <c r="G882" s="6">
        <f>SQL!G878</f>
        <v>0</v>
      </c>
      <c r="H882" s="6">
        <f>SQL!H878</f>
        <v>0</v>
      </c>
      <c r="I882" s="6">
        <f>SQL!I878</f>
        <v>140</v>
      </c>
      <c r="J882" s="6">
        <f>SQL!J878</f>
        <v>14</v>
      </c>
      <c r="K882" s="6">
        <f>SQL!K878</f>
        <v>40</v>
      </c>
      <c r="L882" s="6">
        <f>SQL!L878</f>
        <v>52</v>
      </c>
      <c r="M882" s="6">
        <f>SQL!M878</f>
        <v>32</v>
      </c>
      <c r="N882" s="6">
        <f>SQL!N878</f>
        <v>66</v>
      </c>
      <c r="O882" s="4">
        <f t="shared" si="40"/>
        <v>140</v>
      </c>
      <c r="P882" s="4">
        <f t="shared" si="41"/>
        <v>14</v>
      </c>
      <c r="Q882" s="4">
        <f t="shared" si="41"/>
        <v>40</v>
      </c>
      <c r="R882" s="4">
        <f t="shared" si="41"/>
        <v>52</v>
      </c>
      <c r="S882" s="4">
        <f t="shared" si="41"/>
        <v>32</v>
      </c>
      <c r="T882" s="4">
        <f t="shared" si="42"/>
        <v>66</v>
      </c>
    </row>
    <row r="883" spans="1:20" s="6" customFormat="1" ht="15">
      <c r="A883" s="6" t="str">
        <f>SQL!A879</f>
        <v>Thorntonville</v>
      </c>
      <c r="B883" s="6">
        <f>SQL!B879</f>
        <v>541</v>
      </c>
      <c r="C883" s="6">
        <f>SQL!C879</f>
        <v>0</v>
      </c>
      <c r="D883" s="6">
        <f>SQL!D879</f>
        <v>0</v>
      </c>
      <c r="E883" s="6">
        <f>SQL!E879</f>
        <v>0</v>
      </c>
      <c r="F883" s="6">
        <f>SQL!F879</f>
        <v>0</v>
      </c>
      <c r="G883" s="6">
        <f>SQL!G879</f>
        <v>0</v>
      </c>
      <c r="H883" s="6">
        <f>SQL!H879</f>
        <v>0</v>
      </c>
      <c r="I883" s="6">
        <f>SQL!I879</f>
        <v>0</v>
      </c>
      <c r="J883" s="6">
        <f>SQL!J879</f>
        <v>0</v>
      </c>
      <c r="K883" s="6">
        <f>SQL!K879</f>
        <v>0</v>
      </c>
      <c r="L883" s="6">
        <f>SQL!L879</f>
        <v>0</v>
      </c>
      <c r="M883" s="6">
        <f>SQL!M879</f>
        <v>0</v>
      </c>
      <c r="N883" s="6">
        <f>SQL!N879</f>
        <v>0</v>
      </c>
      <c r="O883" s="4">
        <f t="shared" si="40"/>
        <v>0</v>
      </c>
      <c r="P883" s="4">
        <f t="shared" si="41"/>
        <v>0</v>
      </c>
      <c r="Q883" s="4">
        <f t="shared" si="41"/>
        <v>0</v>
      </c>
      <c r="R883" s="4">
        <f t="shared" si="41"/>
        <v>0</v>
      </c>
      <c r="S883" s="4">
        <f t="shared" si="41"/>
        <v>0</v>
      </c>
      <c r="T883" s="4">
        <f t="shared" si="42"/>
        <v>0</v>
      </c>
    </row>
    <row r="884" spans="1:20" s="6" customFormat="1" ht="15">
      <c r="A884" s="6" t="str">
        <f>SQL!A880</f>
        <v>Thrall</v>
      </c>
      <c r="B884" s="6">
        <f>SQL!B880</f>
        <v>977</v>
      </c>
      <c r="C884" s="6">
        <f>SQL!C880</f>
        <v>73</v>
      </c>
      <c r="D884" s="6">
        <f>SQL!D880</f>
        <v>0</v>
      </c>
      <c r="E884" s="6">
        <f>SQL!E880</f>
        <v>0</v>
      </c>
      <c r="F884" s="6">
        <f>SQL!F880</f>
        <v>1</v>
      </c>
      <c r="G884" s="6">
        <f>SQL!G880</f>
        <v>0</v>
      </c>
      <c r="H884" s="6">
        <f>SQL!H880</f>
        <v>72</v>
      </c>
      <c r="I884" s="6">
        <f>SQL!I880</f>
        <v>1237</v>
      </c>
      <c r="J884" s="6">
        <f>SQL!J880</f>
        <v>13</v>
      </c>
      <c r="K884" s="6">
        <f>SQL!K880</f>
        <v>368</v>
      </c>
      <c r="L884" s="6">
        <f>SQL!L880</f>
        <v>209</v>
      </c>
      <c r="M884" s="6">
        <f>SQL!M880</f>
        <v>0</v>
      </c>
      <c r="N884" s="6">
        <f>SQL!N880</f>
        <v>1409</v>
      </c>
      <c r="O884" s="4">
        <f t="shared" si="40"/>
        <v>1310</v>
      </c>
      <c r="P884" s="4">
        <f t="shared" si="41"/>
        <v>13</v>
      </c>
      <c r="Q884" s="4">
        <f t="shared" si="41"/>
        <v>368</v>
      </c>
      <c r="R884" s="4">
        <f t="shared" si="41"/>
        <v>210</v>
      </c>
      <c r="S884" s="4">
        <f t="shared" si="41"/>
        <v>0</v>
      </c>
      <c r="T884" s="4">
        <f t="shared" si="42"/>
        <v>1481</v>
      </c>
    </row>
    <row r="885" spans="1:20" s="6" customFormat="1" ht="15">
      <c r="A885" s="6" t="str">
        <f>SQL!A881</f>
        <v>Three Rivers</v>
      </c>
      <c r="B885" s="6">
        <f>SQL!B881</f>
        <v>1949</v>
      </c>
      <c r="C885" s="6">
        <f>SQL!C881</f>
        <v>0</v>
      </c>
      <c r="D885" s="6">
        <f>SQL!D881</f>
        <v>0</v>
      </c>
      <c r="E885" s="6">
        <f>SQL!E881</f>
        <v>0</v>
      </c>
      <c r="F885" s="6">
        <f>SQL!F881</f>
        <v>0</v>
      </c>
      <c r="G885" s="6">
        <f>SQL!G881</f>
        <v>0</v>
      </c>
      <c r="H885" s="6">
        <f>SQL!H881</f>
        <v>0</v>
      </c>
      <c r="I885" s="6">
        <f>SQL!I881</f>
        <v>8686</v>
      </c>
      <c r="J885" s="6">
        <f>SQL!J881</f>
        <v>0</v>
      </c>
      <c r="K885" s="6">
        <f>SQL!K881</f>
        <v>3064</v>
      </c>
      <c r="L885" s="6">
        <f>SQL!L881</f>
        <v>2828</v>
      </c>
      <c r="M885" s="6">
        <f>SQL!M881</f>
        <v>0</v>
      </c>
      <c r="N885" s="6">
        <f>SQL!N881</f>
        <v>8922</v>
      </c>
      <c r="O885" s="4">
        <f t="shared" si="40"/>
        <v>8686</v>
      </c>
      <c r="P885" s="4">
        <f t="shared" si="41"/>
        <v>0</v>
      </c>
      <c r="Q885" s="4">
        <f t="shared" si="41"/>
        <v>3064</v>
      </c>
      <c r="R885" s="4">
        <f t="shared" si="41"/>
        <v>2828</v>
      </c>
      <c r="S885" s="4">
        <f t="shared" si="41"/>
        <v>0</v>
      </c>
      <c r="T885" s="4">
        <f t="shared" si="42"/>
        <v>8922</v>
      </c>
    </row>
    <row r="886" spans="1:20" s="6" customFormat="1" ht="15">
      <c r="A886" s="6" t="str">
        <f>SQL!A882</f>
        <v>Tiki Island, Village of</v>
      </c>
      <c r="B886" s="6">
        <f>SQL!B882</f>
        <v>1065</v>
      </c>
      <c r="C886" s="6">
        <f>SQL!C882</f>
        <v>0</v>
      </c>
      <c r="D886" s="6">
        <f>SQL!D882</f>
        <v>0</v>
      </c>
      <c r="E886" s="6">
        <f>SQL!E882</f>
        <v>0</v>
      </c>
      <c r="F886" s="6">
        <f>SQL!F882</f>
        <v>0</v>
      </c>
      <c r="G886" s="6">
        <f>SQL!G882</f>
        <v>0</v>
      </c>
      <c r="H886" s="6">
        <f>SQL!H882</f>
        <v>0</v>
      </c>
      <c r="I886" s="6">
        <f>SQL!I882</f>
        <v>0</v>
      </c>
      <c r="J886" s="6">
        <f>SQL!J882</f>
        <v>0</v>
      </c>
      <c r="K886" s="6">
        <f>SQL!K882</f>
        <v>0</v>
      </c>
      <c r="L886" s="6">
        <f>SQL!L882</f>
        <v>0</v>
      </c>
      <c r="M886" s="6">
        <f>SQL!M882</f>
        <v>0</v>
      </c>
      <c r="N886" s="6">
        <f>SQL!N882</f>
        <v>0</v>
      </c>
      <c r="O886" s="4">
        <f t="shared" si="40"/>
        <v>0</v>
      </c>
      <c r="P886" s="4">
        <f t="shared" si="41"/>
        <v>0</v>
      </c>
      <c r="Q886" s="4">
        <f t="shared" si="41"/>
        <v>0</v>
      </c>
      <c r="R886" s="4">
        <f t="shared" si="41"/>
        <v>0</v>
      </c>
      <c r="S886" s="4">
        <f t="shared" si="41"/>
        <v>0</v>
      </c>
      <c r="T886" s="4">
        <f t="shared" si="42"/>
        <v>0</v>
      </c>
    </row>
    <row r="887" spans="1:20" s="6" customFormat="1" ht="15">
      <c r="A887" s="6" t="str">
        <f>SQL!A883</f>
        <v>Timbercreek Canyon</v>
      </c>
      <c r="B887" s="6">
        <f>SQL!B883</f>
        <v>471</v>
      </c>
      <c r="C887" s="6">
        <f>SQL!C883</f>
        <v>0</v>
      </c>
      <c r="D887" s="6">
        <f>SQL!D883</f>
        <v>0</v>
      </c>
      <c r="E887" s="6">
        <f>SQL!E883</f>
        <v>0</v>
      </c>
      <c r="F887" s="6">
        <f>SQL!F883</f>
        <v>0</v>
      </c>
      <c r="G887" s="6">
        <f>SQL!G883</f>
        <v>0</v>
      </c>
      <c r="H887" s="6">
        <f>SQL!H883</f>
        <v>0</v>
      </c>
      <c r="I887" s="6">
        <f>SQL!I883</f>
        <v>0</v>
      </c>
      <c r="J887" s="6">
        <f>SQL!J883</f>
        <v>0</v>
      </c>
      <c r="K887" s="6">
        <f>SQL!K883</f>
        <v>0</v>
      </c>
      <c r="L887" s="6">
        <f>SQL!L883</f>
        <v>0</v>
      </c>
      <c r="M887" s="6">
        <f>SQL!M883</f>
        <v>0</v>
      </c>
      <c r="N887" s="6">
        <f>SQL!N883</f>
        <v>0</v>
      </c>
      <c r="O887" s="4">
        <f t="shared" si="40"/>
        <v>0</v>
      </c>
      <c r="P887" s="4">
        <f t="shared" si="41"/>
        <v>0</v>
      </c>
      <c r="Q887" s="4">
        <f t="shared" si="41"/>
        <v>0</v>
      </c>
      <c r="R887" s="4">
        <f t="shared" si="41"/>
        <v>0</v>
      </c>
      <c r="S887" s="4">
        <f t="shared" si="41"/>
        <v>0</v>
      </c>
      <c r="T887" s="4">
        <f t="shared" si="42"/>
        <v>0</v>
      </c>
    </row>
    <row r="888" spans="1:20" s="6" customFormat="1" ht="15">
      <c r="A888" s="6" t="str">
        <f>SQL!A884</f>
        <v>Timpson</v>
      </c>
      <c r="B888" s="6">
        <f>SQL!B884</f>
        <v>1134</v>
      </c>
      <c r="C888" s="6">
        <f>SQL!C884</f>
        <v>0</v>
      </c>
      <c r="D888" s="6">
        <f>SQL!D884</f>
        <v>0</v>
      </c>
      <c r="E888" s="6">
        <f>SQL!E884</f>
        <v>0</v>
      </c>
      <c r="F888" s="6">
        <f>SQL!F884</f>
        <v>0</v>
      </c>
      <c r="G888" s="6">
        <f>SQL!G884</f>
        <v>0</v>
      </c>
      <c r="H888" s="6">
        <f>SQL!H884</f>
        <v>0</v>
      </c>
      <c r="I888" s="6">
        <f>SQL!I884</f>
        <v>1838</v>
      </c>
      <c r="J888" s="6">
        <f>SQL!J884</f>
        <v>118</v>
      </c>
      <c r="K888" s="6">
        <f>SQL!K884</f>
        <v>92</v>
      </c>
      <c r="L888" s="6">
        <f>SQL!L884</f>
        <v>153</v>
      </c>
      <c r="M888" s="6">
        <f>SQL!M884</f>
        <v>163</v>
      </c>
      <c r="N888" s="6">
        <f>SQL!N884</f>
        <v>1732</v>
      </c>
      <c r="O888" s="4">
        <f t="shared" si="40"/>
        <v>1838</v>
      </c>
      <c r="P888" s="4">
        <f t="shared" si="41"/>
        <v>118</v>
      </c>
      <c r="Q888" s="4">
        <f t="shared" si="41"/>
        <v>92</v>
      </c>
      <c r="R888" s="4">
        <f t="shared" si="41"/>
        <v>153</v>
      </c>
      <c r="S888" s="4">
        <f t="shared" si="41"/>
        <v>163</v>
      </c>
      <c r="T888" s="4">
        <f t="shared" si="42"/>
        <v>1732</v>
      </c>
    </row>
    <row r="889" spans="1:20" s="6" customFormat="1" ht="15">
      <c r="A889" s="6" t="str">
        <f>SQL!A885</f>
        <v>Tioga</v>
      </c>
      <c r="B889" s="6">
        <f>SQL!B885</f>
        <v>1051</v>
      </c>
      <c r="C889" s="6">
        <f>SQL!C885</f>
        <v>0</v>
      </c>
      <c r="D889" s="6">
        <f>SQL!D885</f>
        <v>0</v>
      </c>
      <c r="E889" s="6">
        <f>SQL!E885</f>
        <v>0</v>
      </c>
      <c r="F889" s="6">
        <f>SQL!F885</f>
        <v>0</v>
      </c>
      <c r="G889" s="6">
        <f>SQL!G885</f>
        <v>0</v>
      </c>
      <c r="H889" s="6">
        <f>SQL!H885</f>
        <v>0</v>
      </c>
      <c r="I889" s="6">
        <f>SQL!I885</f>
        <v>229</v>
      </c>
      <c r="J889" s="6">
        <f>SQL!J885</f>
        <v>67</v>
      </c>
      <c r="K889" s="6">
        <f>SQL!K885</f>
        <v>544</v>
      </c>
      <c r="L889" s="6">
        <f>SQL!L885</f>
        <v>466</v>
      </c>
      <c r="M889" s="6">
        <f>SQL!M885</f>
        <v>121</v>
      </c>
      <c r="N889" s="6">
        <f>SQL!N885</f>
        <v>253</v>
      </c>
      <c r="O889" s="4">
        <f t="shared" si="40"/>
        <v>229</v>
      </c>
      <c r="P889" s="4">
        <f t="shared" si="41"/>
        <v>67</v>
      </c>
      <c r="Q889" s="4">
        <f t="shared" si="41"/>
        <v>544</v>
      </c>
      <c r="R889" s="4">
        <f t="shared" si="41"/>
        <v>466</v>
      </c>
      <c r="S889" s="4">
        <f t="shared" si="41"/>
        <v>121</v>
      </c>
      <c r="T889" s="4">
        <f t="shared" si="42"/>
        <v>253</v>
      </c>
    </row>
    <row r="890" spans="1:20" s="6" customFormat="1" ht="15">
      <c r="A890" s="6" t="str">
        <f>SQL!A886</f>
        <v>Tolar</v>
      </c>
      <c r="B890" s="6">
        <f>SQL!B886</f>
        <v>1004</v>
      </c>
      <c r="C890" s="6">
        <f>SQL!C886</f>
        <v>0</v>
      </c>
      <c r="D890" s="6">
        <f>SQL!D886</f>
        <v>0</v>
      </c>
      <c r="E890" s="6">
        <f>SQL!E886</f>
        <v>0</v>
      </c>
      <c r="F890" s="6">
        <f>SQL!F886</f>
        <v>0</v>
      </c>
      <c r="G890" s="6">
        <f>SQL!G886</f>
        <v>0</v>
      </c>
      <c r="H890" s="6">
        <f>SQL!H886</f>
        <v>0</v>
      </c>
      <c r="I890" s="6">
        <f>SQL!I886</f>
        <v>0</v>
      </c>
      <c r="J890" s="6">
        <f>SQL!J886</f>
        <v>0</v>
      </c>
      <c r="K890" s="6">
        <f>SQL!K886</f>
        <v>0</v>
      </c>
      <c r="L890" s="6">
        <f>SQL!L886</f>
        <v>0</v>
      </c>
      <c r="M890" s="6">
        <f>SQL!M886</f>
        <v>0</v>
      </c>
      <c r="N890" s="6">
        <f>SQL!N886</f>
        <v>0</v>
      </c>
      <c r="O890" s="4">
        <f t="shared" si="40"/>
        <v>0</v>
      </c>
      <c r="P890" s="4">
        <f t="shared" si="41"/>
        <v>0</v>
      </c>
      <c r="Q890" s="4">
        <f t="shared" si="41"/>
        <v>0</v>
      </c>
      <c r="R890" s="4">
        <f t="shared" si="41"/>
        <v>0</v>
      </c>
      <c r="S890" s="4">
        <f t="shared" si="41"/>
        <v>0</v>
      </c>
      <c r="T890" s="4">
        <f t="shared" si="42"/>
        <v>0</v>
      </c>
    </row>
    <row r="891" spans="1:20" s="6" customFormat="1" ht="15">
      <c r="A891" s="6" t="str">
        <f>SQL!A887</f>
        <v>Tom Bean</v>
      </c>
      <c r="B891" s="6">
        <f>SQL!B887</f>
        <v>1081</v>
      </c>
      <c r="C891" s="6">
        <f>SQL!C887</f>
        <v>0</v>
      </c>
      <c r="D891" s="6">
        <f>SQL!D887</f>
        <v>0</v>
      </c>
      <c r="E891" s="6">
        <f>SQL!E887</f>
        <v>0</v>
      </c>
      <c r="F891" s="6">
        <f>SQL!F887</f>
        <v>0</v>
      </c>
      <c r="G891" s="6">
        <f>SQL!G887</f>
        <v>0</v>
      </c>
      <c r="H891" s="6">
        <f>SQL!H887</f>
        <v>0</v>
      </c>
      <c r="I891" s="6">
        <f>SQL!I887</f>
        <v>424</v>
      </c>
      <c r="J891" s="6">
        <f>SQL!J887</f>
        <v>19</v>
      </c>
      <c r="K891" s="6">
        <f>SQL!K887</f>
        <v>885</v>
      </c>
      <c r="L891" s="6">
        <f>SQL!L887</f>
        <v>560</v>
      </c>
      <c r="M891" s="6">
        <f>SQL!M887</f>
        <v>0</v>
      </c>
      <c r="N891" s="6">
        <f>SQL!N887</f>
        <v>774</v>
      </c>
      <c r="O891" s="4">
        <f t="shared" si="40"/>
        <v>424</v>
      </c>
      <c r="P891" s="4">
        <f t="shared" si="41"/>
        <v>19</v>
      </c>
      <c r="Q891" s="4">
        <f t="shared" si="41"/>
        <v>885</v>
      </c>
      <c r="R891" s="4">
        <f t="shared" si="41"/>
        <v>560</v>
      </c>
      <c r="S891" s="4">
        <f t="shared" si="41"/>
        <v>0</v>
      </c>
      <c r="T891" s="4">
        <f t="shared" si="42"/>
        <v>774</v>
      </c>
    </row>
    <row r="892" spans="1:20" s="6" customFormat="1" ht="15">
      <c r="A892" s="6" t="str">
        <f>SQL!A888</f>
        <v>Tomball</v>
      </c>
      <c r="B892" s="6">
        <f>SQL!B888</f>
        <v>11778</v>
      </c>
      <c r="C892" s="6">
        <f>SQL!C888</f>
        <v>3</v>
      </c>
      <c r="D892" s="6">
        <f>SQL!D888</f>
        <v>0</v>
      </c>
      <c r="E892" s="6">
        <f>SQL!E888</f>
        <v>1</v>
      </c>
      <c r="F892" s="6">
        <f>SQL!F888</f>
        <v>4</v>
      </c>
      <c r="G892" s="6">
        <f>SQL!G888</f>
        <v>1</v>
      </c>
      <c r="H892" s="6">
        <f>SQL!H888</f>
        <v>3</v>
      </c>
      <c r="I892" s="6">
        <f>SQL!I888</f>
        <v>6116</v>
      </c>
      <c r="J892" s="6">
        <f>SQL!J888</f>
        <v>838</v>
      </c>
      <c r="K892" s="6">
        <f>SQL!K888</f>
        <v>3399</v>
      </c>
      <c r="L892" s="6">
        <f>SQL!L888</f>
        <v>3128</v>
      </c>
      <c r="M892" s="6">
        <f>SQL!M888</f>
        <v>532</v>
      </c>
      <c r="N892" s="6">
        <f>SQL!N888</f>
        <v>6695</v>
      </c>
      <c r="O892" s="4">
        <f t="shared" si="40"/>
        <v>6119</v>
      </c>
      <c r="P892" s="4">
        <f t="shared" si="41"/>
        <v>838</v>
      </c>
      <c r="Q892" s="4">
        <f t="shared" si="41"/>
        <v>3400</v>
      </c>
      <c r="R892" s="4">
        <f t="shared" si="41"/>
        <v>3132</v>
      </c>
      <c r="S892" s="4">
        <f t="shared" si="41"/>
        <v>533</v>
      </c>
      <c r="T892" s="4">
        <f t="shared" si="42"/>
        <v>6698</v>
      </c>
    </row>
    <row r="893" spans="1:20" s="6" customFormat="1" ht="15">
      <c r="A893" s="6" t="str">
        <f>SQL!A889</f>
        <v>Tool</v>
      </c>
      <c r="B893" s="6">
        <f>SQL!B889</f>
        <v>2302</v>
      </c>
      <c r="C893" s="6">
        <f>SQL!C889</f>
        <v>0</v>
      </c>
      <c r="D893" s="6">
        <f>SQL!D889</f>
        <v>0</v>
      </c>
      <c r="E893" s="6">
        <f>SQL!E889</f>
        <v>0</v>
      </c>
      <c r="F893" s="6">
        <f>SQL!F889</f>
        <v>0</v>
      </c>
      <c r="G893" s="6">
        <f>SQL!G889</f>
        <v>0</v>
      </c>
      <c r="H893" s="6">
        <f>SQL!H889</f>
        <v>0</v>
      </c>
      <c r="I893" s="6">
        <f>SQL!I889</f>
        <v>488</v>
      </c>
      <c r="J893" s="6">
        <f>SQL!J889</f>
        <v>1422</v>
      </c>
      <c r="K893" s="6">
        <f>SQL!K889</f>
        <v>788</v>
      </c>
      <c r="L893" s="6">
        <f>SQL!L889</f>
        <v>827</v>
      </c>
      <c r="M893" s="6">
        <f>SQL!M889</f>
        <v>257</v>
      </c>
      <c r="N893" s="6">
        <f>SQL!N889</f>
        <v>523</v>
      </c>
      <c r="O893" s="4">
        <f t="shared" si="40"/>
        <v>488</v>
      </c>
      <c r="P893" s="4">
        <f t="shared" si="41"/>
        <v>1422</v>
      </c>
      <c r="Q893" s="4">
        <f t="shared" si="41"/>
        <v>788</v>
      </c>
      <c r="R893" s="4">
        <f t="shared" si="41"/>
        <v>827</v>
      </c>
      <c r="S893" s="4">
        <f t="shared" si="41"/>
        <v>257</v>
      </c>
      <c r="T893" s="4">
        <f t="shared" si="42"/>
        <v>523</v>
      </c>
    </row>
    <row r="894" spans="1:20" s="6" customFormat="1" ht="15">
      <c r="A894" s="6" t="str">
        <f>SQL!A890</f>
        <v>Toyah</v>
      </c>
      <c r="B894" s="6">
        <f>SQL!B890</f>
        <v>108</v>
      </c>
      <c r="C894" s="6">
        <f>SQL!C890</f>
        <v>0</v>
      </c>
      <c r="D894" s="6">
        <f>SQL!D890</f>
        <v>0</v>
      </c>
      <c r="E894" s="6">
        <f>SQL!E890</f>
        <v>0</v>
      </c>
      <c r="F894" s="6">
        <f>SQL!F890</f>
        <v>0</v>
      </c>
      <c r="G894" s="6">
        <f>SQL!G890</f>
        <v>0</v>
      </c>
      <c r="H894" s="6">
        <f>SQL!H890</f>
        <v>0</v>
      </c>
      <c r="I894" s="6">
        <f>SQL!I890</f>
        <v>0</v>
      </c>
      <c r="J894" s="6">
        <f>SQL!J890</f>
        <v>0</v>
      </c>
      <c r="K894" s="6">
        <f>SQL!K890</f>
        <v>0</v>
      </c>
      <c r="L894" s="6">
        <f>SQL!L890</f>
        <v>0</v>
      </c>
      <c r="M894" s="6">
        <f>SQL!M890</f>
        <v>0</v>
      </c>
      <c r="N894" s="6">
        <f>SQL!N890</f>
        <v>0</v>
      </c>
      <c r="O894" s="4">
        <f t="shared" si="40"/>
        <v>0</v>
      </c>
      <c r="P894" s="4">
        <f t="shared" si="41"/>
        <v>0</v>
      </c>
      <c r="Q894" s="4">
        <f t="shared" si="41"/>
        <v>0</v>
      </c>
      <c r="R894" s="4">
        <f t="shared" si="41"/>
        <v>0</v>
      </c>
      <c r="S894" s="4">
        <f t="shared" si="41"/>
        <v>0</v>
      </c>
      <c r="T894" s="4">
        <f t="shared" si="42"/>
        <v>0</v>
      </c>
    </row>
    <row r="895" spans="1:20" s="6" customFormat="1" ht="15">
      <c r="A895" s="6" t="str">
        <f>SQL!A891</f>
        <v>Trenton</v>
      </c>
      <c r="B895" s="6">
        <f>SQL!B891</f>
        <v>683</v>
      </c>
      <c r="C895" s="6">
        <f>SQL!C891</f>
        <v>0</v>
      </c>
      <c r="D895" s="6">
        <f>SQL!D891</f>
        <v>0</v>
      </c>
      <c r="E895" s="6">
        <f>SQL!E891</f>
        <v>0</v>
      </c>
      <c r="F895" s="6">
        <f>SQL!F891</f>
        <v>0</v>
      </c>
      <c r="G895" s="6">
        <f>SQL!G891</f>
        <v>0</v>
      </c>
      <c r="H895" s="6">
        <f>SQL!H891</f>
        <v>0</v>
      </c>
      <c r="I895" s="6">
        <f>SQL!I891</f>
        <v>190</v>
      </c>
      <c r="J895" s="6">
        <f>SQL!J891</f>
        <v>49</v>
      </c>
      <c r="K895" s="6">
        <f>SQL!K891</f>
        <v>136</v>
      </c>
      <c r="L895" s="6">
        <f>SQL!L891</f>
        <v>154</v>
      </c>
      <c r="M895" s="6">
        <f>SQL!M891</f>
        <v>20</v>
      </c>
      <c r="N895" s="6">
        <f>SQL!N891</f>
        <v>191</v>
      </c>
      <c r="O895" s="4">
        <f t="shared" si="40"/>
        <v>190</v>
      </c>
      <c r="P895" s="4">
        <f t="shared" si="41"/>
        <v>49</v>
      </c>
      <c r="Q895" s="4">
        <f t="shared" si="41"/>
        <v>136</v>
      </c>
      <c r="R895" s="4">
        <f t="shared" si="41"/>
        <v>154</v>
      </c>
      <c r="S895" s="4">
        <f t="shared" si="41"/>
        <v>20</v>
      </c>
      <c r="T895" s="4">
        <f t="shared" si="42"/>
        <v>191</v>
      </c>
    </row>
    <row r="896" spans="1:20" s="6" customFormat="1" ht="15">
      <c r="A896" s="6" t="str">
        <f>SQL!A892</f>
        <v>Trinidad</v>
      </c>
      <c r="B896" s="6">
        <f>SQL!B892</f>
        <v>870</v>
      </c>
      <c r="C896" s="6">
        <f>SQL!C892</f>
        <v>0</v>
      </c>
      <c r="D896" s="6">
        <f>SQL!D892</f>
        <v>0</v>
      </c>
      <c r="E896" s="6">
        <f>SQL!E892</f>
        <v>0</v>
      </c>
      <c r="F896" s="6">
        <f>SQL!F892</f>
        <v>0</v>
      </c>
      <c r="G896" s="6">
        <f>SQL!G892</f>
        <v>0</v>
      </c>
      <c r="H896" s="6">
        <f>SQL!H892</f>
        <v>0</v>
      </c>
      <c r="I896" s="6">
        <f>SQL!I892</f>
        <v>2254</v>
      </c>
      <c r="J896" s="6">
        <f>SQL!J892</f>
        <v>20</v>
      </c>
      <c r="K896" s="6">
        <f>SQL!K892</f>
        <v>1401</v>
      </c>
      <c r="L896" s="6">
        <f>SQL!L892</f>
        <v>869</v>
      </c>
      <c r="M896" s="6">
        <f>SQL!M892</f>
        <v>71</v>
      </c>
      <c r="N896" s="6">
        <f>SQL!N892</f>
        <v>2735</v>
      </c>
      <c r="O896" s="4">
        <f t="shared" si="40"/>
        <v>2254</v>
      </c>
      <c r="P896" s="4">
        <f t="shared" si="41"/>
        <v>20</v>
      </c>
      <c r="Q896" s="4">
        <f t="shared" si="41"/>
        <v>1401</v>
      </c>
      <c r="R896" s="4">
        <f t="shared" si="41"/>
        <v>869</v>
      </c>
      <c r="S896" s="4">
        <f t="shared" si="41"/>
        <v>71</v>
      </c>
      <c r="T896" s="4">
        <f t="shared" si="42"/>
        <v>2735</v>
      </c>
    </row>
    <row r="897" spans="1:20" s="6" customFormat="1" ht="15">
      <c r="A897" s="6" t="str">
        <f>SQL!A893</f>
        <v>Trinity</v>
      </c>
      <c r="B897" s="6">
        <f>SQL!B893</f>
        <v>2756</v>
      </c>
      <c r="C897" s="6">
        <f>SQL!C893</f>
        <v>0</v>
      </c>
      <c r="D897" s="6">
        <f>SQL!D893</f>
        <v>0</v>
      </c>
      <c r="E897" s="6">
        <f>SQL!E893</f>
        <v>0</v>
      </c>
      <c r="F897" s="6">
        <f>SQL!F893</f>
        <v>0</v>
      </c>
      <c r="G897" s="6">
        <f>SQL!G893</f>
        <v>0</v>
      </c>
      <c r="H897" s="6">
        <f>SQL!H893</f>
        <v>0</v>
      </c>
      <c r="I897" s="6">
        <f>SQL!I893</f>
        <v>1943</v>
      </c>
      <c r="J897" s="6">
        <f>SQL!J893</f>
        <v>119</v>
      </c>
      <c r="K897" s="6">
        <f>SQL!K893</f>
        <v>488</v>
      </c>
      <c r="L897" s="6">
        <f>SQL!L893</f>
        <v>447</v>
      </c>
      <c r="M897" s="6">
        <f>SQL!M893</f>
        <v>141</v>
      </c>
      <c r="N897" s="6">
        <f>SQL!N893</f>
        <v>1962</v>
      </c>
      <c r="O897" s="4">
        <f t="shared" si="40"/>
        <v>1943</v>
      </c>
      <c r="P897" s="4">
        <f t="shared" si="41"/>
        <v>119</v>
      </c>
      <c r="Q897" s="4">
        <f t="shared" si="41"/>
        <v>488</v>
      </c>
      <c r="R897" s="4">
        <f t="shared" si="41"/>
        <v>447</v>
      </c>
      <c r="S897" s="4">
        <f t="shared" si="41"/>
        <v>141</v>
      </c>
      <c r="T897" s="4">
        <f t="shared" si="42"/>
        <v>1962</v>
      </c>
    </row>
    <row r="898" spans="1:20" s="6" customFormat="1" ht="15">
      <c r="A898" s="6" t="str">
        <f>SQL!A894</f>
        <v>Trophy Club</v>
      </c>
      <c r="B898" s="6">
        <f>SQL!B894</f>
        <v>12451</v>
      </c>
      <c r="C898" s="6">
        <f>SQL!C894</f>
        <v>0</v>
      </c>
      <c r="D898" s="6">
        <f>SQL!D894</f>
        <v>0</v>
      </c>
      <c r="E898" s="6">
        <f>SQL!E894</f>
        <v>0</v>
      </c>
      <c r="F898" s="6">
        <f>SQL!F894</f>
        <v>0</v>
      </c>
      <c r="G898" s="6">
        <f>SQL!G894</f>
        <v>0</v>
      </c>
      <c r="H898" s="6">
        <f>SQL!H894</f>
        <v>0</v>
      </c>
      <c r="I898" s="6">
        <f>SQL!I894</f>
        <v>2760</v>
      </c>
      <c r="J898" s="6">
        <f>SQL!J894</f>
        <v>86</v>
      </c>
      <c r="K898" s="6">
        <f>SQL!K894</f>
        <v>923</v>
      </c>
      <c r="L898" s="6">
        <f>SQL!L894</f>
        <v>411</v>
      </c>
      <c r="M898" s="6">
        <f>SQL!M894</f>
        <v>299</v>
      </c>
      <c r="N898" s="6">
        <f>SQL!N894</f>
        <v>2891</v>
      </c>
      <c r="O898" s="4">
        <f t="shared" si="40"/>
        <v>2760</v>
      </c>
      <c r="P898" s="4">
        <f t="shared" si="41"/>
        <v>86</v>
      </c>
      <c r="Q898" s="4">
        <f t="shared" si="41"/>
        <v>923</v>
      </c>
      <c r="R898" s="4">
        <f t="shared" si="41"/>
        <v>411</v>
      </c>
      <c r="S898" s="4">
        <f t="shared" si="41"/>
        <v>299</v>
      </c>
      <c r="T898" s="4">
        <f t="shared" si="42"/>
        <v>2891</v>
      </c>
    </row>
    <row r="899" spans="1:20" s="6" customFormat="1" ht="15">
      <c r="A899" s="6" t="str">
        <f>SQL!A895</f>
        <v>Troup</v>
      </c>
      <c r="B899" s="6">
        <f>SQL!B895</f>
        <v>2044</v>
      </c>
      <c r="C899" s="6">
        <f>SQL!C895</f>
        <v>1</v>
      </c>
      <c r="D899" s="6">
        <f>SQL!D895</f>
        <v>0</v>
      </c>
      <c r="E899" s="6">
        <f>SQL!E895</f>
        <v>0</v>
      </c>
      <c r="F899" s="6">
        <f>SQL!F895</f>
        <v>0</v>
      </c>
      <c r="G899" s="6">
        <f>SQL!G895</f>
        <v>0</v>
      </c>
      <c r="H899" s="6">
        <f>SQL!H895</f>
        <v>1</v>
      </c>
      <c r="I899" s="6">
        <f>SQL!I895</f>
        <v>905</v>
      </c>
      <c r="J899" s="6">
        <f>SQL!J895</f>
        <v>83</v>
      </c>
      <c r="K899" s="6">
        <f>SQL!K895</f>
        <v>178</v>
      </c>
      <c r="L899" s="6">
        <f>SQL!L895</f>
        <v>56</v>
      </c>
      <c r="M899" s="6">
        <f>SQL!M895</f>
        <v>126</v>
      </c>
      <c r="N899" s="6">
        <f>SQL!N895</f>
        <v>977</v>
      </c>
      <c r="O899" s="4">
        <f t="shared" si="40"/>
        <v>906</v>
      </c>
      <c r="P899" s="4">
        <f t="shared" si="41"/>
        <v>83</v>
      </c>
      <c r="Q899" s="4">
        <f t="shared" si="41"/>
        <v>178</v>
      </c>
      <c r="R899" s="4">
        <f t="shared" si="41"/>
        <v>56</v>
      </c>
      <c r="S899" s="4">
        <f t="shared" si="41"/>
        <v>126</v>
      </c>
      <c r="T899" s="4">
        <f t="shared" si="42"/>
        <v>978</v>
      </c>
    </row>
    <row r="900" spans="1:20" s="6" customFormat="1" ht="15">
      <c r="A900" s="6" t="str">
        <f>SQL!A896</f>
        <v>Troy</v>
      </c>
      <c r="B900" s="6">
        <f>SQL!B896</f>
        <v>2016</v>
      </c>
      <c r="C900" s="6">
        <f>SQL!C896</f>
        <v>2</v>
      </c>
      <c r="D900" s="6">
        <f>SQL!D896</f>
        <v>0</v>
      </c>
      <c r="E900" s="6">
        <f>SQL!E896</f>
        <v>0</v>
      </c>
      <c r="F900" s="6">
        <f>SQL!F896</f>
        <v>0</v>
      </c>
      <c r="G900" s="6">
        <f>SQL!G896</f>
        <v>0</v>
      </c>
      <c r="H900" s="6">
        <f>SQL!H896</f>
        <v>2</v>
      </c>
      <c r="I900" s="6">
        <f>SQL!I896</f>
        <v>4713</v>
      </c>
      <c r="J900" s="6">
        <f>SQL!J896</f>
        <v>0</v>
      </c>
      <c r="K900" s="6">
        <f>SQL!K896</f>
        <v>2388</v>
      </c>
      <c r="L900" s="6">
        <f>SQL!L896</f>
        <v>1453</v>
      </c>
      <c r="M900" s="6">
        <f>SQL!M896</f>
        <v>6</v>
      </c>
      <c r="N900" s="6">
        <f>SQL!N896</f>
        <v>5644</v>
      </c>
      <c r="O900" s="4">
        <f t="shared" si="40"/>
        <v>4715</v>
      </c>
      <c r="P900" s="4">
        <f t="shared" si="41"/>
        <v>0</v>
      </c>
      <c r="Q900" s="4">
        <f t="shared" si="41"/>
        <v>2388</v>
      </c>
      <c r="R900" s="4">
        <f t="shared" si="41"/>
        <v>1453</v>
      </c>
      <c r="S900" s="4">
        <f t="shared" si="41"/>
        <v>6</v>
      </c>
      <c r="T900" s="4">
        <f t="shared" si="42"/>
        <v>5646</v>
      </c>
    </row>
    <row r="901" spans="1:20" s="6" customFormat="1" ht="15">
      <c r="A901" s="6" t="str">
        <f>SQL!A897</f>
        <v>Tulia</v>
      </c>
      <c r="B901" s="6">
        <f>SQL!B897</f>
        <v>4655</v>
      </c>
      <c r="C901" s="6">
        <f>SQL!C897</f>
        <v>7</v>
      </c>
      <c r="D901" s="6">
        <f>SQL!D897</f>
        <v>0</v>
      </c>
      <c r="E901" s="6">
        <f>SQL!E897</f>
        <v>1</v>
      </c>
      <c r="F901" s="6">
        <f>SQL!F897</f>
        <v>1</v>
      </c>
      <c r="G901" s="6">
        <f>SQL!G897</f>
        <v>0</v>
      </c>
      <c r="H901" s="6">
        <f>SQL!H897</f>
        <v>7</v>
      </c>
      <c r="I901" s="6">
        <f>SQL!I897</f>
        <v>1070</v>
      </c>
      <c r="J901" s="6">
        <f>SQL!J897</f>
        <v>68</v>
      </c>
      <c r="K901" s="6">
        <f>SQL!K897</f>
        <v>380</v>
      </c>
      <c r="L901" s="6">
        <f>SQL!L897</f>
        <v>196</v>
      </c>
      <c r="M901" s="6">
        <f>SQL!M897</f>
        <v>89</v>
      </c>
      <c r="N901" s="6">
        <f>SQL!N897</f>
        <v>1233</v>
      </c>
      <c r="O901" s="4">
        <f t="shared" si="40"/>
        <v>1077</v>
      </c>
      <c r="P901" s="4">
        <f t="shared" si="41"/>
        <v>68</v>
      </c>
      <c r="Q901" s="4">
        <f t="shared" si="41"/>
        <v>381</v>
      </c>
      <c r="R901" s="4">
        <f t="shared" si="41"/>
        <v>197</v>
      </c>
      <c r="S901" s="4">
        <f t="shared" si="41"/>
        <v>89</v>
      </c>
      <c r="T901" s="4">
        <f t="shared" si="42"/>
        <v>1240</v>
      </c>
    </row>
    <row r="902" spans="1:20" s="6" customFormat="1" ht="15">
      <c r="A902" s="6" t="str">
        <f>SQL!A898</f>
        <v>Tye</v>
      </c>
      <c r="B902" s="6">
        <f>SQL!B898</f>
        <v>1333</v>
      </c>
      <c r="C902" s="6">
        <f>SQL!C898</f>
        <v>0</v>
      </c>
      <c r="D902" s="6">
        <f>SQL!D898</f>
        <v>0</v>
      </c>
      <c r="E902" s="6">
        <f>SQL!E898</f>
        <v>0</v>
      </c>
      <c r="F902" s="6">
        <f>SQL!F898</f>
        <v>0</v>
      </c>
      <c r="G902" s="6">
        <f>SQL!G898</f>
        <v>0</v>
      </c>
      <c r="H902" s="6">
        <f>SQL!H898</f>
        <v>0</v>
      </c>
      <c r="I902" s="6">
        <f>SQL!I898</f>
        <v>326</v>
      </c>
      <c r="J902" s="6">
        <f>SQL!J898</f>
        <v>189</v>
      </c>
      <c r="K902" s="6">
        <f>SQL!K898</f>
        <v>402</v>
      </c>
      <c r="L902" s="6">
        <f>SQL!L898</f>
        <v>417</v>
      </c>
      <c r="M902" s="6">
        <f>SQL!M898</f>
        <v>82</v>
      </c>
      <c r="N902" s="6">
        <f>SQL!N898</f>
        <v>170</v>
      </c>
      <c r="O902" s="4">
        <f t="shared" si="40"/>
        <v>326</v>
      </c>
      <c r="P902" s="4">
        <f t="shared" si="41"/>
        <v>189</v>
      </c>
      <c r="Q902" s="4">
        <f t="shared" si="41"/>
        <v>402</v>
      </c>
      <c r="R902" s="4">
        <f t="shared" si="41"/>
        <v>417</v>
      </c>
      <c r="S902" s="4">
        <f aca="true" t="shared" si="43" ref="S902:T910">SUM(G902,M902)</f>
        <v>82</v>
      </c>
      <c r="T902" s="4">
        <f t="shared" si="42"/>
        <v>170</v>
      </c>
    </row>
    <row r="903" spans="1:20" s="6" customFormat="1" ht="15">
      <c r="A903" s="6" t="str">
        <f>SQL!A899</f>
        <v>Tyler</v>
      </c>
      <c r="B903" s="6">
        <f>SQL!B899</f>
        <v>106985</v>
      </c>
      <c r="C903" s="6">
        <f>SQL!C899</f>
        <v>0</v>
      </c>
      <c r="D903" s="6">
        <f>SQL!D899</f>
        <v>0</v>
      </c>
      <c r="E903" s="6">
        <f>SQL!E899</f>
        <v>0</v>
      </c>
      <c r="F903" s="6">
        <f>SQL!F899</f>
        <v>0</v>
      </c>
      <c r="G903" s="6">
        <f>SQL!G899</f>
        <v>0</v>
      </c>
      <c r="H903" s="6">
        <f>SQL!H899</f>
        <v>0</v>
      </c>
      <c r="I903" s="6">
        <f>SQL!I899</f>
        <v>54167</v>
      </c>
      <c r="J903" s="6">
        <f>SQL!J899</f>
        <v>5611</v>
      </c>
      <c r="K903" s="6">
        <f>SQL!K899</f>
        <v>27188</v>
      </c>
      <c r="L903" s="6">
        <f>SQL!L899</f>
        <v>22710</v>
      </c>
      <c r="M903" s="6">
        <f>SQL!M899</f>
        <v>6538</v>
      </c>
      <c r="N903" s="6">
        <f>SQL!N899</f>
        <v>57719</v>
      </c>
      <c r="O903" s="4">
        <f aca="true" t="shared" si="44" ref="O903:O910">SUM(C903,I903)</f>
        <v>54167</v>
      </c>
      <c r="P903" s="4">
        <f aca="true" t="shared" si="45" ref="P903:R910">SUM(D903,J903)</f>
        <v>5611</v>
      </c>
      <c r="Q903" s="4">
        <f t="shared" si="45"/>
        <v>27188</v>
      </c>
      <c r="R903" s="4">
        <f t="shared" si="45"/>
        <v>22710</v>
      </c>
      <c r="S903" s="4">
        <f t="shared" si="43"/>
        <v>6538</v>
      </c>
      <c r="T903" s="4">
        <f t="shared" si="43"/>
        <v>57719</v>
      </c>
    </row>
    <row r="904" spans="1:20" s="6" customFormat="1" ht="15">
      <c r="A904" s="6" t="str">
        <f>SQL!A900</f>
        <v>Universal City</v>
      </c>
      <c r="B904" s="6">
        <f>SQL!B900</f>
        <v>20890</v>
      </c>
      <c r="C904" s="6">
        <f>SQL!C900</f>
        <v>0</v>
      </c>
      <c r="D904" s="6">
        <f>SQL!D900</f>
        <v>0</v>
      </c>
      <c r="E904" s="6">
        <f>SQL!E900</f>
        <v>0</v>
      </c>
      <c r="F904" s="6">
        <f>SQL!F900</f>
        <v>0</v>
      </c>
      <c r="G904" s="6">
        <f>SQL!G900</f>
        <v>0</v>
      </c>
      <c r="H904" s="6">
        <f>SQL!H900</f>
        <v>0</v>
      </c>
      <c r="I904" s="6">
        <f>SQL!I900</f>
        <v>2941</v>
      </c>
      <c r="J904" s="6">
        <f>SQL!J900</f>
        <v>4094</v>
      </c>
      <c r="K904" s="6">
        <f>SQL!K900</f>
        <v>8655</v>
      </c>
      <c r="L904" s="6">
        <f>SQL!L900</f>
        <v>8744</v>
      </c>
      <c r="M904" s="6">
        <f>SQL!M900</f>
        <v>3884</v>
      </c>
      <c r="N904" s="6">
        <f>SQL!N900</f>
        <v>3074</v>
      </c>
      <c r="O904" s="4">
        <f t="shared" si="44"/>
        <v>2941</v>
      </c>
      <c r="P904" s="4">
        <f t="shared" si="45"/>
        <v>4094</v>
      </c>
      <c r="Q904" s="4">
        <f t="shared" si="45"/>
        <v>8655</v>
      </c>
      <c r="R904" s="4">
        <f t="shared" si="45"/>
        <v>8744</v>
      </c>
      <c r="S904" s="4">
        <f t="shared" si="43"/>
        <v>3884</v>
      </c>
      <c r="T904" s="4">
        <f t="shared" si="43"/>
        <v>3074</v>
      </c>
    </row>
    <row r="905" spans="1:20" s="6" customFormat="1" ht="15">
      <c r="A905" s="6" t="str">
        <f>SQL!A901</f>
        <v>University Park</v>
      </c>
      <c r="B905" s="6">
        <f>SQL!B901</f>
        <v>24985</v>
      </c>
      <c r="C905" s="6">
        <f>SQL!C901</f>
        <v>0</v>
      </c>
      <c r="D905" s="6">
        <f>SQL!D901</f>
        <v>0</v>
      </c>
      <c r="E905" s="6">
        <f>SQL!E901</f>
        <v>0</v>
      </c>
      <c r="F905" s="6">
        <f>SQL!F901</f>
        <v>0</v>
      </c>
      <c r="G905" s="6">
        <f>SQL!G901</f>
        <v>0</v>
      </c>
      <c r="H905" s="6">
        <f>SQL!H901</f>
        <v>0</v>
      </c>
      <c r="I905" s="6">
        <f>SQL!I901</f>
        <v>44836</v>
      </c>
      <c r="J905" s="6">
        <f>SQL!J901</f>
        <v>265</v>
      </c>
      <c r="K905" s="6">
        <f>SQL!K901</f>
        <v>3332</v>
      </c>
      <c r="L905" s="6">
        <f>SQL!L901</f>
        <v>2635</v>
      </c>
      <c r="M905" s="6">
        <f>SQL!M901</f>
        <v>208</v>
      </c>
      <c r="N905" s="6">
        <f>SQL!N901</f>
        <v>45590</v>
      </c>
      <c r="O905" s="4">
        <f t="shared" si="44"/>
        <v>44836</v>
      </c>
      <c r="P905" s="4">
        <f t="shared" si="45"/>
        <v>265</v>
      </c>
      <c r="Q905" s="4">
        <f t="shared" si="45"/>
        <v>3332</v>
      </c>
      <c r="R905" s="4">
        <f t="shared" si="45"/>
        <v>2635</v>
      </c>
      <c r="S905" s="4">
        <f t="shared" si="43"/>
        <v>208</v>
      </c>
      <c r="T905" s="4">
        <f t="shared" si="43"/>
        <v>45590</v>
      </c>
    </row>
    <row r="906" spans="1:20" s="6" customFormat="1" ht="15">
      <c r="A906" s="6" t="str">
        <f>SQL!A902</f>
        <v>Uvalde</v>
      </c>
      <c r="B906" s="6">
        <f>SQL!B902</f>
        <v>16001</v>
      </c>
      <c r="C906" s="6">
        <f>SQL!C902</f>
        <v>0</v>
      </c>
      <c r="D906" s="6">
        <f>SQL!D902</f>
        <v>0</v>
      </c>
      <c r="E906" s="6">
        <f>SQL!E902</f>
        <v>0</v>
      </c>
      <c r="F906" s="6">
        <f>SQL!F902</f>
        <v>0</v>
      </c>
      <c r="G906" s="6">
        <f>SQL!G902</f>
        <v>0</v>
      </c>
      <c r="H906" s="6">
        <f>SQL!H902</f>
        <v>0</v>
      </c>
      <c r="I906" s="6">
        <f>SQL!I902</f>
        <v>29392</v>
      </c>
      <c r="J906" s="6">
        <f>SQL!J902</f>
        <v>7</v>
      </c>
      <c r="K906" s="6">
        <f>SQL!K902</f>
        <v>2066</v>
      </c>
      <c r="L906" s="6">
        <f>SQL!L902</f>
        <v>1813</v>
      </c>
      <c r="M906" s="6">
        <f>SQL!M902</f>
        <v>0</v>
      </c>
      <c r="N906" s="6">
        <f>SQL!N902</f>
        <v>29652</v>
      </c>
      <c r="O906" s="4">
        <f t="shared" si="44"/>
        <v>29392</v>
      </c>
      <c r="P906" s="4">
        <f t="shared" si="45"/>
        <v>7</v>
      </c>
      <c r="Q906" s="4">
        <f t="shared" si="45"/>
        <v>2066</v>
      </c>
      <c r="R906" s="4">
        <f t="shared" si="45"/>
        <v>1813</v>
      </c>
      <c r="S906" s="4">
        <f t="shared" si="43"/>
        <v>0</v>
      </c>
      <c r="T906" s="4">
        <f t="shared" si="43"/>
        <v>29652</v>
      </c>
    </row>
    <row r="907" spans="1:20" s="6" customFormat="1" ht="15">
      <c r="A907" s="6" t="str">
        <f>SQL!A903</f>
        <v>Valley Mills</v>
      </c>
      <c r="B907" s="6">
        <f>SQL!B903</f>
        <v>1180</v>
      </c>
      <c r="C907" s="6">
        <f>SQL!C903</f>
        <v>0</v>
      </c>
      <c r="D907" s="6">
        <f>SQL!D903</f>
        <v>0</v>
      </c>
      <c r="E907" s="6">
        <f>SQL!E903</f>
        <v>0</v>
      </c>
      <c r="F907" s="6">
        <f>SQL!F903</f>
        <v>0</v>
      </c>
      <c r="G907" s="6">
        <f>SQL!G903</f>
        <v>0</v>
      </c>
      <c r="H907" s="6">
        <f>SQL!H903</f>
        <v>0</v>
      </c>
      <c r="I907" s="6">
        <f>SQL!I903</f>
        <v>1506</v>
      </c>
      <c r="J907" s="6">
        <f>SQL!J903</f>
        <v>4</v>
      </c>
      <c r="K907" s="6">
        <f>SQL!K903</f>
        <v>465</v>
      </c>
      <c r="L907" s="6">
        <f>SQL!L903</f>
        <v>499</v>
      </c>
      <c r="M907" s="6">
        <f>SQL!M903</f>
        <v>48</v>
      </c>
      <c r="N907" s="6">
        <f>SQL!N903</f>
        <v>1419</v>
      </c>
      <c r="O907" s="4">
        <f t="shared" si="44"/>
        <v>1506</v>
      </c>
      <c r="P907" s="4">
        <f t="shared" si="45"/>
        <v>4</v>
      </c>
      <c r="Q907" s="4">
        <f t="shared" si="45"/>
        <v>465</v>
      </c>
      <c r="R907" s="4">
        <f t="shared" si="45"/>
        <v>499</v>
      </c>
      <c r="S907" s="4">
        <f t="shared" si="43"/>
        <v>48</v>
      </c>
      <c r="T907" s="4">
        <f t="shared" si="43"/>
        <v>1419</v>
      </c>
    </row>
    <row r="908" spans="1:20" s="6" customFormat="1" ht="15">
      <c r="A908" s="6" t="str">
        <f>SQL!A904</f>
        <v>Valley View</v>
      </c>
      <c r="B908" s="6">
        <f>SQL!B904</f>
        <v>845</v>
      </c>
      <c r="C908" s="6">
        <f>SQL!C904</f>
        <v>0</v>
      </c>
      <c r="D908" s="6">
        <f>SQL!D904</f>
        <v>0</v>
      </c>
      <c r="E908" s="6">
        <f>SQL!E904</f>
        <v>0</v>
      </c>
      <c r="F908" s="6">
        <f>SQL!F904</f>
        <v>0</v>
      </c>
      <c r="G908" s="6">
        <f>SQL!G904</f>
        <v>0</v>
      </c>
      <c r="H908" s="6">
        <f>SQL!H904</f>
        <v>0</v>
      </c>
      <c r="I908" s="6">
        <f>SQL!I904</f>
        <v>958</v>
      </c>
      <c r="J908" s="6">
        <f>SQL!J904</f>
        <v>17</v>
      </c>
      <c r="K908" s="6">
        <f>SQL!K904</f>
        <v>499</v>
      </c>
      <c r="L908" s="6">
        <f>SQL!L904</f>
        <v>367</v>
      </c>
      <c r="M908" s="6">
        <f>SQL!M904</f>
        <v>0</v>
      </c>
      <c r="N908" s="6">
        <f>SQL!N904</f>
        <v>1107</v>
      </c>
      <c r="O908" s="4">
        <f t="shared" si="44"/>
        <v>958</v>
      </c>
      <c r="P908" s="4">
        <f t="shared" si="45"/>
        <v>17</v>
      </c>
      <c r="Q908" s="4">
        <f t="shared" si="45"/>
        <v>499</v>
      </c>
      <c r="R908" s="4">
        <f t="shared" si="45"/>
        <v>367</v>
      </c>
      <c r="S908" s="4">
        <f t="shared" si="43"/>
        <v>0</v>
      </c>
      <c r="T908" s="4">
        <f t="shared" si="43"/>
        <v>1107</v>
      </c>
    </row>
    <row r="909" spans="1:20" s="6" customFormat="1" ht="15">
      <c r="A909" s="6" t="str">
        <f>SQL!A905</f>
        <v>Van</v>
      </c>
      <c r="B909" s="6">
        <f>SQL!B905</f>
        <v>2741</v>
      </c>
      <c r="C909" s="6">
        <f>SQL!C905</f>
        <v>0</v>
      </c>
      <c r="D909" s="6">
        <f>SQL!D905</f>
        <v>0</v>
      </c>
      <c r="E909" s="6">
        <f>SQL!E905</f>
        <v>0</v>
      </c>
      <c r="F909" s="6">
        <f>SQL!F905</f>
        <v>0</v>
      </c>
      <c r="G909" s="6">
        <f>SQL!G905</f>
        <v>0</v>
      </c>
      <c r="H909" s="6">
        <f>SQL!H905</f>
        <v>0</v>
      </c>
      <c r="I909" s="6">
        <f>SQL!I905</f>
        <v>403</v>
      </c>
      <c r="J909" s="6">
        <f>SQL!J905</f>
        <v>44</v>
      </c>
      <c r="K909" s="6">
        <f>SQL!K905</f>
        <v>1857</v>
      </c>
      <c r="L909" s="6">
        <f>SQL!L905</f>
        <v>1173</v>
      </c>
      <c r="M909" s="6">
        <f>SQL!M905</f>
        <v>102</v>
      </c>
      <c r="N909" s="6">
        <f>SQL!N905</f>
        <v>1155</v>
      </c>
      <c r="O909" s="4">
        <f t="shared" si="44"/>
        <v>403</v>
      </c>
      <c r="P909" s="4">
        <f t="shared" si="45"/>
        <v>44</v>
      </c>
      <c r="Q909" s="4">
        <f t="shared" si="45"/>
        <v>1857</v>
      </c>
      <c r="R909" s="4">
        <f t="shared" si="45"/>
        <v>1173</v>
      </c>
      <c r="S909" s="4">
        <f t="shared" si="43"/>
        <v>102</v>
      </c>
      <c r="T909" s="4">
        <f t="shared" si="43"/>
        <v>1155</v>
      </c>
    </row>
    <row r="910" spans="1:20" s="6" customFormat="1" ht="15">
      <c r="A910" s="6" t="str">
        <f>SQL!A906</f>
        <v>Van Alstyne</v>
      </c>
      <c r="B910" s="6">
        <f>SQL!B906</f>
        <v>4378</v>
      </c>
      <c r="C910" s="6">
        <f>SQL!C906</f>
        <v>0</v>
      </c>
      <c r="D910" s="6">
        <f>SQL!D906</f>
        <v>0</v>
      </c>
      <c r="E910" s="6">
        <f>SQL!E906</f>
        <v>0</v>
      </c>
      <c r="F910" s="6">
        <f>SQL!F906</f>
        <v>0</v>
      </c>
      <c r="G910" s="6">
        <f>SQL!G906</f>
        <v>0</v>
      </c>
      <c r="H910" s="6">
        <f>SQL!H906</f>
        <v>0</v>
      </c>
      <c r="I910" s="6">
        <f>SQL!I906</f>
        <v>1857</v>
      </c>
      <c r="J910" s="6">
        <f>SQL!J906</f>
        <v>283</v>
      </c>
      <c r="K910" s="6">
        <f>SQL!K906</f>
        <v>2389</v>
      </c>
      <c r="L910" s="6">
        <f>SQL!L906</f>
        <v>2627</v>
      </c>
      <c r="M910" s="6">
        <f>SQL!M906</f>
        <v>0</v>
      </c>
      <c r="N910" s="6">
        <f>SQL!N906</f>
        <v>1902</v>
      </c>
      <c r="O910" s="4">
        <f t="shared" si="44"/>
        <v>1857</v>
      </c>
      <c r="P910" s="4">
        <f t="shared" si="45"/>
        <v>283</v>
      </c>
      <c r="Q910" s="4">
        <f t="shared" si="45"/>
        <v>2389</v>
      </c>
      <c r="R910" s="4">
        <f t="shared" si="45"/>
        <v>2627</v>
      </c>
      <c r="S910" s="4">
        <f t="shared" si="43"/>
        <v>0</v>
      </c>
      <c r="T910" s="4">
        <f t="shared" si="43"/>
        <v>1902</v>
      </c>
    </row>
    <row r="911" spans="1:20" s="6" customFormat="1" ht="15">
      <c r="A911" s="6" t="str">
        <f>SQL!A907</f>
        <v>Van Horn</v>
      </c>
      <c r="B911" s="6">
        <f>SQL!B907</f>
        <v>1870</v>
      </c>
      <c r="C911" s="6">
        <f>SQL!C907</f>
        <v>0</v>
      </c>
      <c r="D911" s="6">
        <f>SQL!D907</f>
        <v>0</v>
      </c>
      <c r="E911" s="6">
        <f>SQL!E907</f>
        <v>0</v>
      </c>
      <c r="F911" s="6">
        <f>SQL!F907</f>
        <v>0</v>
      </c>
      <c r="G911" s="6">
        <f>SQL!G907</f>
        <v>0</v>
      </c>
      <c r="H911" s="6">
        <f>SQL!H907</f>
        <v>0</v>
      </c>
      <c r="I911" s="6">
        <f>SQL!I907</f>
        <v>966</v>
      </c>
      <c r="J911" s="6">
        <f>SQL!J907</f>
        <v>0</v>
      </c>
      <c r="K911" s="6">
        <f>SQL!K907</f>
        <v>101</v>
      </c>
      <c r="L911" s="6">
        <f>SQL!L907</f>
        <v>52</v>
      </c>
      <c r="M911" s="6">
        <f>SQL!M907</f>
        <v>0</v>
      </c>
      <c r="N911" s="6">
        <f>SQL!N907</f>
        <v>1015</v>
      </c>
      <c r="O911" s="4">
        <f aca="true" t="shared" si="46" ref="O911:O967">SUM(C911,I911)</f>
        <v>966</v>
      </c>
      <c r="P911" s="4">
        <f aca="true" t="shared" si="47" ref="P911:P967">SUM(D911,J911)</f>
        <v>0</v>
      </c>
      <c r="Q911" s="4">
        <f aca="true" t="shared" si="48" ref="Q911:Q967">SUM(E911,K911)</f>
        <v>101</v>
      </c>
      <c r="R911" s="4">
        <f aca="true" t="shared" si="49" ref="R911:R967">SUM(F911,L911)</f>
        <v>52</v>
      </c>
      <c r="S911" s="4">
        <f aca="true" t="shared" si="50" ref="S911:S967">SUM(G911,M911)</f>
        <v>0</v>
      </c>
      <c r="T911" s="4">
        <f aca="true" t="shared" si="51" ref="T911:T967">SUM(H911,N911)</f>
        <v>1015</v>
      </c>
    </row>
    <row r="912" spans="1:20" s="5" customFormat="1" ht="15">
      <c r="A912" s="6" t="str">
        <f>SQL!A908</f>
        <v>Vega</v>
      </c>
      <c r="B912" s="6">
        <f>SQL!B908</f>
        <v>924</v>
      </c>
      <c r="C912" s="6">
        <f>SQL!C908</f>
        <v>0</v>
      </c>
      <c r="D912" s="6">
        <f>SQL!D908</f>
        <v>0</v>
      </c>
      <c r="E912" s="6">
        <f>SQL!E908</f>
        <v>0</v>
      </c>
      <c r="F912" s="6">
        <f>SQL!F908</f>
        <v>0</v>
      </c>
      <c r="G912" s="6">
        <f>SQL!G908</f>
        <v>0</v>
      </c>
      <c r="H912" s="6">
        <f>SQL!H908</f>
        <v>0</v>
      </c>
      <c r="I912" s="6">
        <f>SQL!I908</f>
        <v>187</v>
      </c>
      <c r="J912" s="6">
        <f>SQL!J908</f>
        <v>0</v>
      </c>
      <c r="K912" s="6">
        <f>SQL!K908</f>
        <v>12</v>
      </c>
      <c r="L912" s="6">
        <f>SQL!L908</f>
        <v>3</v>
      </c>
      <c r="M912" s="6">
        <f>SQL!M908</f>
        <v>0</v>
      </c>
      <c r="N912" s="6">
        <f>SQL!N908</f>
        <v>196</v>
      </c>
      <c r="O912" s="4">
        <f t="shared" si="46"/>
        <v>187</v>
      </c>
      <c r="P912" s="4">
        <f t="shared" si="47"/>
        <v>0</v>
      </c>
      <c r="Q912" s="4">
        <f t="shared" si="48"/>
        <v>12</v>
      </c>
      <c r="R912" s="4">
        <f t="shared" si="49"/>
        <v>3</v>
      </c>
      <c r="S912" s="4">
        <f t="shared" si="50"/>
        <v>0</v>
      </c>
      <c r="T912" s="4">
        <f t="shared" si="51"/>
        <v>196</v>
      </c>
    </row>
    <row r="913" spans="1:20" s="6" customFormat="1" ht="15">
      <c r="A913" s="6" t="str">
        <f>SQL!A909</f>
        <v>Venus</v>
      </c>
      <c r="B913" s="6">
        <f>SQL!B909</f>
        <v>4368</v>
      </c>
      <c r="C913" s="6">
        <f>SQL!C909</f>
        <v>0</v>
      </c>
      <c r="D913" s="6">
        <f>SQL!D909</f>
        <v>0</v>
      </c>
      <c r="E913" s="6">
        <f>SQL!E909</f>
        <v>0</v>
      </c>
      <c r="F913" s="6">
        <f>SQL!F909</f>
        <v>0</v>
      </c>
      <c r="G913" s="6">
        <f>SQL!G909</f>
        <v>0</v>
      </c>
      <c r="H913" s="6">
        <f>SQL!H909</f>
        <v>0</v>
      </c>
      <c r="I913" s="6">
        <f>SQL!I909</f>
        <v>2923</v>
      </c>
      <c r="J913" s="6">
        <f>SQL!J909</f>
        <v>98</v>
      </c>
      <c r="K913" s="6">
        <f>SQL!K909</f>
        <v>693</v>
      </c>
      <c r="L913" s="6">
        <f>SQL!L909</f>
        <v>439</v>
      </c>
      <c r="M913" s="6">
        <f>SQL!M909</f>
        <v>0</v>
      </c>
      <c r="N913" s="6">
        <f>SQL!N909</f>
        <v>3276</v>
      </c>
      <c r="O913" s="4">
        <f t="shared" si="46"/>
        <v>2923</v>
      </c>
      <c r="P913" s="4">
        <f t="shared" si="47"/>
        <v>98</v>
      </c>
      <c r="Q913" s="4">
        <f t="shared" si="48"/>
        <v>693</v>
      </c>
      <c r="R913" s="4">
        <f t="shared" si="49"/>
        <v>439</v>
      </c>
      <c r="S913" s="4">
        <f t="shared" si="50"/>
        <v>0</v>
      </c>
      <c r="T913" s="4">
        <f t="shared" si="51"/>
        <v>3276</v>
      </c>
    </row>
    <row r="914" spans="1:20" s="6" customFormat="1" ht="15">
      <c r="A914" s="6" t="str">
        <f>SQL!A910</f>
        <v>Vernon</v>
      </c>
      <c r="B914" s="6">
        <f>SQL!B910</f>
        <v>10323</v>
      </c>
      <c r="C914" s="6">
        <f>SQL!C910</f>
        <v>0</v>
      </c>
      <c r="D914" s="6">
        <f>SQL!D910</f>
        <v>0</v>
      </c>
      <c r="E914" s="6">
        <f>SQL!E910</f>
        <v>1</v>
      </c>
      <c r="F914" s="6">
        <f>SQL!F910</f>
        <v>0</v>
      </c>
      <c r="G914" s="6">
        <f>SQL!G910</f>
        <v>1</v>
      </c>
      <c r="H914" s="6">
        <f>SQL!H910</f>
        <v>3</v>
      </c>
      <c r="I914" s="6">
        <f>SQL!I910</f>
        <v>1400</v>
      </c>
      <c r="J914" s="6">
        <f>SQL!J910</f>
        <v>214</v>
      </c>
      <c r="K914" s="6">
        <f>SQL!K910</f>
        <v>1563</v>
      </c>
      <c r="L914" s="6">
        <f>SQL!L910</f>
        <v>1184</v>
      </c>
      <c r="M914" s="6">
        <f>SQL!M910</f>
        <v>57</v>
      </c>
      <c r="N914" s="6">
        <f>SQL!N910</f>
        <v>1952</v>
      </c>
      <c r="O914" s="4">
        <f t="shared" si="46"/>
        <v>1400</v>
      </c>
      <c r="P914" s="4">
        <f t="shared" si="47"/>
        <v>214</v>
      </c>
      <c r="Q914" s="4">
        <f t="shared" si="48"/>
        <v>1564</v>
      </c>
      <c r="R914" s="4">
        <f t="shared" si="49"/>
        <v>1184</v>
      </c>
      <c r="S914" s="4">
        <f t="shared" si="50"/>
        <v>58</v>
      </c>
      <c r="T914" s="4">
        <f t="shared" si="51"/>
        <v>1955</v>
      </c>
    </row>
    <row r="915" spans="1:20" s="6" customFormat="1" ht="15">
      <c r="A915" s="6" t="str">
        <f>SQL!A911</f>
        <v>Victoria</v>
      </c>
      <c r="B915" s="6">
        <f>SQL!B911</f>
        <v>66916</v>
      </c>
      <c r="C915" s="6">
        <f>SQL!C911</f>
        <v>0</v>
      </c>
      <c r="D915" s="6">
        <f>SQL!D911</f>
        <v>0</v>
      </c>
      <c r="E915" s="6">
        <f>SQL!E911</f>
        <v>0</v>
      </c>
      <c r="F915" s="6">
        <f>SQL!F911</f>
        <v>0</v>
      </c>
      <c r="G915" s="6">
        <f>SQL!G911</f>
        <v>0</v>
      </c>
      <c r="H915" s="6">
        <f>SQL!H911</f>
        <v>0</v>
      </c>
      <c r="I915" s="6">
        <f>SQL!I911</f>
        <v>17289</v>
      </c>
      <c r="J915" s="6">
        <f>SQL!J911</f>
        <v>801</v>
      </c>
      <c r="K915" s="6">
        <f>SQL!K911</f>
        <v>5715</v>
      </c>
      <c r="L915" s="6">
        <f>SQL!L911</f>
        <v>4754</v>
      </c>
      <c r="M915" s="6">
        <f>SQL!M911</f>
        <v>1566</v>
      </c>
      <c r="N915" s="6">
        <f>SQL!N911</f>
        <v>17492</v>
      </c>
      <c r="O915" s="4">
        <f t="shared" si="46"/>
        <v>17289</v>
      </c>
      <c r="P915" s="4">
        <f t="shared" si="47"/>
        <v>801</v>
      </c>
      <c r="Q915" s="4">
        <f t="shared" si="48"/>
        <v>5715</v>
      </c>
      <c r="R915" s="4">
        <f t="shared" si="49"/>
        <v>4754</v>
      </c>
      <c r="S915" s="4">
        <f t="shared" si="50"/>
        <v>1566</v>
      </c>
      <c r="T915" s="4">
        <f t="shared" si="51"/>
        <v>17492</v>
      </c>
    </row>
    <row r="916" spans="1:20" s="6" customFormat="1" ht="15">
      <c r="A916" s="6" t="str">
        <f>SQL!A912</f>
        <v>Vidor</v>
      </c>
      <c r="B916" s="6">
        <f>SQL!B912</f>
        <v>10403</v>
      </c>
      <c r="C916" s="6">
        <f>SQL!C912</f>
        <v>0</v>
      </c>
      <c r="D916" s="6">
        <f>SQL!D912</f>
        <v>0</v>
      </c>
      <c r="E916" s="6">
        <f>SQL!E912</f>
        <v>0</v>
      </c>
      <c r="F916" s="6">
        <f>SQL!F912</f>
        <v>0</v>
      </c>
      <c r="G916" s="6">
        <f>SQL!G912</f>
        <v>0</v>
      </c>
      <c r="H916" s="6">
        <f>SQL!H912</f>
        <v>0</v>
      </c>
      <c r="I916" s="6">
        <f>SQL!I912</f>
        <v>3878</v>
      </c>
      <c r="J916" s="6">
        <f>SQL!J912</f>
        <v>566</v>
      </c>
      <c r="K916" s="6">
        <f>SQL!K912</f>
        <v>6358</v>
      </c>
      <c r="L916" s="6">
        <f>SQL!L912</f>
        <v>4258</v>
      </c>
      <c r="M916" s="6">
        <f>SQL!M912</f>
        <v>583</v>
      </c>
      <c r="N916" s="6">
        <f>SQL!N912</f>
        <v>5961</v>
      </c>
      <c r="O916" s="4">
        <f t="shared" si="46"/>
        <v>3878</v>
      </c>
      <c r="P916" s="4">
        <f t="shared" si="47"/>
        <v>566</v>
      </c>
      <c r="Q916" s="4">
        <f t="shared" si="48"/>
        <v>6358</v>
      </c>
      <c r="R916" s="4">
        <f t="shared" si="49"/>
        <v>4258</v>
      </c>
      <c r="S916" s="4">
        <f t="shared" si="50"/>
        <v>583</v>
      </c>
      <c r="T916" s="4">
        <f t="shared" si="51"/>
        <v>5961</v>
      </c>
    </row>
    <row r="917" spans="1:20" s="6" customFormat="1" ht="15">
      <c r="A917" s="6" t="str">
        <f>SQL!A913</f>
        <v>Volente</v>
      </c>
      <c r="B917" s="6">
        <f>SQL!B913</f>
        <v>599</v>
      </c>
      <c r="C917" s="6">
        <f>SQL!C913</f>
        <v>0</v>
      </c>
      <c r="D917" s="6">
        <f>SQL!D913</f>
        <v>0</v>
      </c>
      <c r="E917" s="6">
        <f>SQL!E913</f>
        <v>0</v>
      </c>
      <c r="F917" s="6">
        <f>SQL!F913</f>
        <v>0</v>
      </c>
      <c r="G917" s="6">
        <f>SQL!G913</f>
        <v>0</v>
      </c>
      <c r="H917" s="6">
        <f>SQL!H913</f>
        <v>0</v>
      </c>
      <c r="I917" s="6">
        <f>SQL!I913</f>
        <v>0</v>
      </c>
      <c r="J917" s="6">
        <f>SQL!J913</f>
        <v>0</v>
      </c>
      <c r="K917" s="6">
        <f>SQL!K913</f>
        <v>0</v>
      </c>
      <c r="L917" s="6">
        <f>SQL!L913</f>
        <v>0</v>
      </c>
      <c r="M917" s="6">
        <f>SQL!M913</f>
        <v>0</v>
      </c>
      <c r="N917" s="6">
        <f>SQL!N913</f>
        <v>0</v>
      </c>
      <c r="O917" s="4">
        <f t="shared" si="46"/>
        <v>0</v>
      </c>
      <c r="P917" s="4">
        <f t="shared" si="47"/>
        <v>0</v>
      </c>
      <c r="Q917" s="4">
        <f t="shared" si="48"/>
        <v>0</v>
      </c>
      <c r="R917" s="4">
        <f t="shared" si="49"/>
        <v>0</v>
      </c>
      <c r="S917" s="4">
        <f t="shared" si="50"/>
        <v>0</v>
      </c>
      <c r="T917" s="4">
        <f t="shared" si="51"/>
        <v>0</v>
      </c>
    </row>
    <row r="918" spans="1:20" s="6" customFormat="1" ht="15">
      <c r="A918" s="6" t="str">
        <f>SQL!A914</f>
        <v>Von Ormy</v>
      </c>
      <c r="B918" s="6">
        <f>SQL!B914</f>
        <v>1287</v>
      </c>
      <c r="C918" s="6">
        <f>SQL!C914</f>
        <v>0</v>
      </c>
      <c r="D918" s="6">
        <f>SQL!D914</f>
        <v>0</v>
      </c>
      <c r="E918" s="6">
        <f>SQL!E914</f>
        <v>0</v>
      </c>
      <c r="F918" s="6">
        <f>SQL!F914</f>
        <v>0</v>
      </c>
      <c r="G918" s="6">
        <f>SQL!G914</f>
        <v>0</v>
      </c>
      <c r="H918" s="6">
        <f>SQL!H914</f>
        <v>0</v>
      </c>
      <c r="I918" s="6">
        <f>SQL!I914</f>
        <v>0</v>
      </c>
      <c r="J918" s="6">
        <f>SQL!J914</f>
        <v>84</v>
      </c>
      <c r="K918" s="6">
        <f>SQL!K914</f>
        <v>1978</v>
      </c>
      <c r="L918" s="6">
        <f>SQL!L914</f>
        <v>1539</v>
      </c>
      <c r="M918" s="6">
        <f>SQL!M914</f>
        <v>433</v>
      </c>
      <c r="N918" s="6">
        <f>SQL!N914</f>
        <v>0</v>
      </c>
      <c r="O918" s="4">
        <f t="shared" si="46"/>
        <v>0</v>
      </c>
      <c r="P918" s="4">
        <f t="shared" si="47"/>
        <v>84</v>
      </c>
      <c r="Q918" s="4">
        <f t="shared" si="48"/>
        <v>1978</v>
      </c>
      <c r="R918" s="4">
        <f t="shared" si="49"/>
        <v>1539</v>
      </c>
      <c r="S918" s="4">
        <f t="shared" si="50"/>
        <v>433</v>
      </c>
      <c r="T918" s="4">
        <f t="shared" si="51"/>
        <v>0</v>
      </c>
    </row>
    <row r="919" spans="1:20" s="6" customFormat="1" ht="15">
      <c r="A919" s="6" t="str">
        <f>SQL!A915</f>
        <v>Waco</v>
      </c>
      <c r="B919" s="6">
        <f>SQL!B915</f>
        <v>139236</v>
      </c>
      <c r="C919" s="6">
        <f>SQL!C915</f>
        <v>0</v>
      </c>
      <c r="D919" s="6">
        <f>SQL!D915</f>
        <v>0</v>
      </c>
      <c r="E919" s="6">
        <f>SQL!E915</f>
        <v>8</v>
      </c>
      <c r="F919" s="6">
        <f>SQL!F915</f>
        <v>8</v>
      </c>
      <c r="G919" s="6">
        <f>SQL!G915</f>
        <v>0</v>
      </c>
      <c r="H919" s="6">
        <f>SQL!H915</f>
        <v>0</v>
      </c>
      <c r="I919" s="6">
        <f>SQL!I915</f>
        <v>2202</v>
      </c>
      <c r="J919" s="6">
        <f>SQL!J915</f>
        <v>4571</v>
      </c>
      <c r="K919" s="6">
        <f>SQL!K915</f>
        <v>12384</v>
      </c>
      <c r="L919" s="6">
        <f>SQL!L915</f>
        <v>9485</v>
      </c>
      <c r="M919" s="6">
        <f>SQL!M915</f>
        <v>7244</v>
      </c>
      <c r="N919" s="6">
        <f>SQL!N915</f>
        <v>2429</v>
      </c>
      <c r="O919" s="4">
        <f t="shared" si="46"/>
        <v>2202</v>
      </c>
      <c r="P919" s="4">
        <f t="shared" si="47"/>
        <v>4571</v>
      </c>
      <c r="Q919" s="4">
        <f t="shared" si="48"/>
        <v>12392</v>
      </c>
      <c r="R919" s="4">
        <f t="shared" si="49"/>
        <v>9493</v>
      </c>
      <c r="S919" s="4">
        <f t="shared" si="50"/>
        <v>7244</v>
      </c>
      <c r="T919" s="4">
        <f t="shared" si="51"/>
        <v>2429</v>
      </c>
    </row>
    <row r="920" spans="1:20" s="6" customFormat="1" ht="15">
      <c r="A920" s="6" t="str">
        <f>SQL!A916</f>
        <v>Waelder</v>
      </c>
      <c r="B920" s="6">
        <f>SQL!B916</f>
        <v>1133</v>
      </c>
      <c r="C920" s="6">
        <f>SQL!C916</f>
        <v>0</v>
      </c>
      <c r="D920" s="6">
        <f>SQL!D916</f>
        <v>0</v>
      </c>
      <c r="E920" s="6">
        <f>SQL!E916</f>
        <v>0</v>
      </c>
      <c r="F920" s="6">
        <f>SQL!F916</f>
        <v>0</v>
      </c>
      <c r="G920" s="6">
        <f>SQL!G916</f>
        <v>0</v>
      </c>
      <c r="H920" s="6">
        <f>SQL!H916</f>
        <v>0</v>
      </c>
      <c r="I920" s="6">
        <f>SQL!I916</f>
        <v>376</v>
      </c>
      <c r="J920" s="6">
        <f>SQL!J916</f>
        <v>0</v>
      </c>
      <c r="K920" s="6">
        <f>SQL!K916</f>
        <v>4</v>
      </c>
      <c r="L920" s="6">
        <f>SQL!L916</f>
        <v>5</v>
      </c>
      <c r="M920" s="6">
        <f>SQL!M916</f>
        <v>0</v>
      </c>
      <c r="N920" s="6">
        <f>SQL!N916</f>
        <v>0</v>
      </c>
      <c r="O920" s="4">
        <f t="shared" si="46"/>
        <v>376</v>
      </c>
      <c r="P920" s="4">
        <f t="shared" si="47"/>
        <v>0</v>
      </c>
      <c r="Q920" s="4">
        <f t="shared" si="48"/>
        <v>4</v>
      </c>
      <c r="R920" s="4">
        <f t="shared" si="49"/>
        <v>5</v>
      </c>
      <c r="S920" s="4">
        <f t="shared" si="50"/>
        <v>0</v>
      </c>
      <c r="T920" s="4">
        <f t="shared" si="51"/>
        <v>0</v>
      </c>
    </row>
    <row r="921" spans="1:20" s="6" customFormat="1" ht="15">
      <c r="A921" s="6" t="str">
        <f>SQL!A917</f>
        <v>Wake Village</v>
      </c>
      <c r="B921" s="6">
        <f>SQL!B917</f>
        <v>5327</v>
      </c>
      <c r="C921" s="6">
        <f>SQL!C917</f>
        <v>0</v>
      </c>
      <c r="D921" s="6">
        <f>SQL!D917</f>
        <v>0</v>
      </c>
      <c r="E921" s="6">
        <f>SQL!E917</f>
        <v>0</v>
      </c>
      <c r="F921" s="6">
        <f>SQL!F917</f>
        <v>0</v>
      </c>
      <c r="G921" s="6">
        <f>SQL!G917</f>
        <v>0</v>
      </c>
      <c r="H921" s="6">
        <f>SQL!H917</f>
        <v>0</v>
      </c>
      <c r="I921" s="6">
        <f>SQL!I917</f>
        <v>1036</v>
      </c>
      <c r="J921" s="6">
        <f>SQL!J917</f>
        <v>30</v>
      </c>
      <c r="K921" s="6">
        <f>SQL!K917</f>
        <v>317</v>
      </c>
      <c r="L921" s="6">
        <f>SQL!L917</f>
        <v>153</v>
      </c>
      <c r="M921" s="6">
        <f>SQL!M917</f>
        <v>72</v>
      </c>
      <c r="N921" s="6">
        <f>SQL!N917</f>
        <v>1158</v>
      </c>
      <c r="O921" s="4">
        <f t="shared" si="46"/>
        <v>1036</v>
      </c>
      <c r="P921" s="4">
        <f t="shared" si="47"/>
        <v>30</v>
      </c>
      <c r="Q921" s="4">
        <f t="shared" si="48"/>
        <v>317</v>
      </c>
      <c r="R921" s="4">
        <f t="shared" si="49"/>
        <v>153</v>
      </c>
      <c r="S921" s="4">
        <f t="shared" si="50"/>
        <v>72</v>
      </c>
      <c r="T921" s="4">
        <f t="shared" si="51"/>
        <v>1158</v>
      </c>
    </row>
    <row r="922" spans="1:20" s="6" customFormat="1" ht="15">
      <c r="A922" s="6" t="str">
        <f>SQL!A918</f>
        <v>Waller</v>
      </c>
      <c r="B922" s="6">
        <f>SQL!B918</f>
        <v>3488</v>
      </c>
      <c r="C922" s="6">
        <f>SQL!C918</f>
        <v>0</v>
      </c>
      <c r="D922" s="6">
        <f>SQL!D918</f>
        <v>0</v>
      </c>
      <c r="E922" s="6">
        <f>SQL!E918</f>
        <v>0</v>
      </c>
      <c r="F922" s="6">
        <f>SQL!F918</f>
        <v>0</v>
      </c>
      <c r="G922" s="6">
        <f>SQL!G918</f>
        <v>0</v>
      </c>
      <c r="H922" s="6">
        <f>SQL!H918</f>
        <v>0</v>
      </c>
      <c r="I922" s="6">
        <f>SQL!I918</f>
        <v>9219</v>
      </c>
      <c r="J922" s="6">
        <f>SQL!J918</f>
        <v>555</v>
      </c>
      <c r="K922" s="6">
        <f>SQL!K918</f>
        <v>5029</v>
      </c>
      <c r="L922" s="6">
        <f>SQL!L918</f>
        <v>4461</v>
      </c>
      <c r="M922" s="6">
        <f>SQL!M918</f>
        <v>2451</v>
      </c>
      <c r="N922" s="6">
        <f>SQL!N918</f>
        <v>7891</v>
      </c>
      <c r="O922" s="4">
        <f t="shared" si="46"/>
        <v>9219</v>
      </c>
      <c r="P922" s="4">
        <f t="shared" si="47"/>
        <v>555</v>
      </c>
      <c r="Q922" s="4">
        <f t="shared" si="48"/>
        <v>5029</v>
      </c>
      <c r="R922" s="4">
        <f t="shared" si="49"/>
        <v>4461</v>
      </c>
      <c r="S922" s="4">
        <f t="shared" si="50"/>
        <v>2451</v>
      </c>
      <c r="T922" s="4">
        <f t="shared" si="51"/>
        <v>7891</v>
      </c>
    </row>
    <row r="923" spans="1:20" s="6" customFormat="1" ht="15">
      <c r="A923" s="6" t="str">
        <f>SQL!A919</f>
        <v>Wallis</v>
      </c>
      <c r="B923" s="6">
        <f>SQL!B919</f>
        <v>1303</v>
      </c>
      <c r="C923" s="6">
        <f>SQL!C919</f>
        <v>0</v>
      </c>
      <c r="D923" s="6">
        <f>SQL!D919</f>
        <v>0</v>
      </c>
      <c r="E923" s="6">
        <f>SQL!E919</f>
        <v>0</v>
      </c>
      <c r="F923" s="6">
        <f>SQL!F919</f>
        <v>0</v>
      </c>
      <c r="G923" s="6">
        <f>SQL!G919</f>
        <v>0</v>
      </c>
      <c r="H923" s="6">
        <f>SQL!H919</f>
        <v>0</v>
      </c>
      <c r="I923" s="6">
        <f>SQL!I919</f>
        <v>4688</v>
      </c>
      <c r="J923" s="6">
        <f>SQL!J919</f>
        <v>0</v>
      </c>
      <c r="K923" s="6">
        <f>SQL!K919</f>
        <v>4249</v>
      </c>
      <c r="L923" s="6">
        <f>SQL!L919</f>
        <v>3985</v>
      </c>
      <c r="M923" s="6">
        <f>SQL!M919</f>
        <v>0</v>
      </c>
      <c r="N923" s="6">
        <f>SQL!N919</f>
        <v>5149</v>
      </c>
      <c r="O923" s="4">
        <f t="shared" si="46"/>
        <v>4688</v>
      </c>
      <c r="P923" s="4">
        <f t="shared" si="47"/>
        <v>0</v>
      </c>
      <c r="Q923" s="4">
        <f t="shared" si="48"/>
        <v>4249</v>
      </c>
      <c r="R923" s="4">
        <f t="shared" si="49"/>
        <v>3985</v>
      </c>
      <c r="S923" s="4">
        <f t="shared" si="50"/>
        <v>0</v>
      </c>
      <c r="T923" s="4">
        <f t="shared" si="51"/>
        <v>5149</v>
      </c>
    </row>
    <row r="924" spans="1:20" s="6" customFormat="1" ht="15">
      <c r="A924" s="6" t="str">
        <f>SQL!A920</f>
        <v>Walnut Springs</v>
      </c>
      <c r="B924" s="6">
        <f>SQL!B920</f>
        <v>868</v>
      </c>
      <c r="C924" s="6">
        <f>SQL!C920</f>
        <v>0</v>
      </c>
      <c r="D924" s="6">
        <f>SQL!D920</f>
        <v>0</v>
      </c>
      <c r="E924" s="6">
        <f>SQL!E920</f>
        <v>0</v>
      </c>
      <c r="F924" s="6">
        <f>SQL!F920</f>
        <v>0</v>
      </c>
      <c r="G924" s="6">
        <f>SQL!G920</f>
        <v>0</v>
      </c>
      <c r="H924" s="6">
        <f>SQL!H920</f>
        <v>0</v>
      </c>
      <c r="I924" s="6">
        <f>SQL!I920</f>
        <v>0</v>
      </c>
      <c r="J924" s="6">
        <f>SQL!J920</f>
        <v>0</v>
      </c>
      <c r="K924" s="6">
        <f>SQL!K920</f>
        <v>0</v>
      </c>
      <c r="L924" s="6">
        <f>SQL!L920</f>
        <v>0</v>
      </c>
      <c r="M924" s="6">
        <f>SQL!M920</f>
        <v>0</v>
      </c>
      <c r="N924" s="6">
        <f>SQL!N920</f>
        <v>0</v>
      </c>
      <c r="O924" s="4">
        <f t="shared" si="46"/>
        <v>0</v>
      </c>
      <c r="P924" s="4">
        <f t="shared" si="47"/>
        <v>0</v>
      </c>
      <c r="Q924" s="4">
        <f t="shared" si="48"/>
        <v>0</v>
      </c>
      <c r="R924" s="4">
        <f t="shared" si="49"/>
        <v>0</v>
      </c>
      <c r="S924" s="4">
        <f t="shared" si="50"/>
        <v>0</v>
      </c>
      <c r="T924" s="4">
        <f t="shared" si="51"/>
        <v>0</v>
      </c>
    </row>
    <row r="925" spans="1:20" s="6" customFormat="1" ht="15">
      <c r="A925" s="6" t="str">
        <f>SQL!A921</f>
        <v>Waskom</v>
      </c>
      <c r="B925" s="6">
        <f>SQL!B921</f>
        <v>2190</v>
      </c>
      <c r="C925" s="6">
        <f>SQL!C921</f>
        <v>0</v>
      </c>
      <c r="D925" s="6">
        <f>SQL!D921</f>
        <v>0</v>
      </c>
      <c r="E925" s="6">
        <f>SQL!E921</f>
        <v>0</v>
      </c>
      <c r="F925" s="6">
        <f>SQL!F921</f>
        <v>0</v>
      </c>
      <c r="G925" s="6">
        <f>SQL!G921</f>
        <v>0</v>
      </c>
      <c r="H925" s="6">
        <f>SQL!H921</f>
        <v>0</v>
      </c>
      <c r="I925" s="6">
        <f>SQL!I921</f>
        <v>730</v>
      </c>
      <c r="J925" s="6">
        <f>SQL!J921</f>
        <v>807</v>
      </c>
      <c r="K925" s="6">
        <f>SQL!K921</f>
        <v>919</v>
      </c>
      <c r="L925" s="6">
        <f>SQL!L921</f>
        <v>1370</v>
      </c>
      <c r="M925" s="6">
        <f>SQL!M921</f>
        <v>486</v>
      </c>
      <c r="N925" s="6">
        <f>SQL!N921</f>
        <v>600</v>
      </c>
      <c r="O925" s="4">
        <f t="shared" si="46"/>
        <v>730</v>
      </c>
      <c r="P925" s="4">
        <f t="shared" si="47"/>
        <v>807</v>
      </c>
      <c r="Q925" s="4">
        <f t="shared" si="48"/>
        <v>919</v>
      </c>
      <c r="R925" s="4">
        <f t="shared" si="49"/>
        <v>1370</v>
      </c>
      <c r="S925" s="4">
        <f t="shared" si="50"/>
        <v>486</v>
      </c>
      <c r="T925" s="4">
        <f t="shared" si="51"/>
        <v>600</v>
      </c>
    </row>
    <row r="926" spans="1:20" s="6" customFormat="1" ht="15">
      <c r="A926" s="6" t="str">
        <f>SQL!A922</f>
        <v>Watauga</v>
      </c>
      <c r="B926" s="6">
        <f>SQL!B922</f>
        <v>24481</v>
      </c>
      <c r="C926" s="6">
        <f>SQL!C922</f>
        <v>0</v>
      </c>
      <c r="D926" s="6">
        <f>SQL!D922</f>
        <v>0</v>
      </c>
      <c r="E926" s="6">
        <f>SQL!E922</f>
        <v>0</v>
      </c>
      <c r="F926" s="6">
        <f>SQL!F922</f>
        <v>0</v>
      </c>
      <c r="G926" s="6">
        <f>SQL!G922</f>
        <v>0</v>
      </c>
      <c r="H926" s="6">
        <f>SQL!H922</f>
        <v>0</v>
      </c>
      <c r="I926" s="6">
        <f>SQL!I922</f>
        <v>3718</v>
      </c>
      <c r="J926" s="6">
        <f>SQL!J922</f>
        <v>801</v>
      </c>
      <c r="K926" s="6">
        <f>SQL!K922</f>
        <v>5619</v>
      </c>
      <c r="L926" s="6">
        <f>SQL!L922</f>
        <v>4916</v>
      </c>
      <c r="M926" s="6">
        <f>SQL!M922</f>
        <v>1254</v>
      </c>
      <c r="N926" s="6">
        <f>SQL!N922</f>
        <v>3972</v>
      </c>
      <c r="O926" s="4">
        <f t="shared" si="46"/>
        <v>3718</v>
      </c>
      <c r="P926" s="4">
        <f t="shared" si="47"/>
        <v>801</v>
      </c>
      <c r="Q926" s="4">
        <f t="shared" si="48"/>
        <v>5619</v>
      </c>
      <c r="R926" s="4">
        <f t="shared" si="49"/>
        <v>4916</v>
      </c>
      <c r="S926" s="4">
        <f t="shared" si="50"/>
        <v>1254</v>
      </c>
      <c r="T926" s="4">
        <f t="shared" si="51"/>
        <v>3972</v>
      </c>
    </row>
    <row r="927" spans="1:20" s="6" customFormat="1" ht="15">
      <c r="A927" s="6" t="str">
        <f>SQL!A923</f>
        <v>Waxahachie</v>
      </c>
      <c r="B927" s="6">
        <f>SQL!B923</f>
        <v>37988</v>
      </c>
      <c r="C927" s="6">
        <f>SQL!C923</f>
        <v>0</v>
      </c>
      <c r="D927" s="6">
        <f>SQL!D923</f>
        <v>0</v>
      </c>
      <c r="E927" s="6">
        <f>SQL!E923</f>
        <v>0</v>
      </c>
      <c r="F927" s="6">
        <f>SQL!F923</f>
        <v>0</v>
      </c>
      <c r="G927" s="6">
        <f>SQL!G923</f>
        <v>0</v>
      </c>
      <c r="H927" s="6">
        <f>SQL!H923</f>
        <v>0</v>
      </c>
      <c r="I927" s="6">
        <f>SQL!I923</f>
        <v>1933</v>
      </c>
      <c r="J927" s="6">
        <f>SQL!J923</f>
        <v>2363</v>
      </c>
      <c r="K927" s="6">
        <f>SQL!K923</f>
        <v>6572</v>
      </c>
      <c r="L927" s="6">
        <f>SQL!L923</f>
        <v>5987</v>
      </c>
      <c r="M927" s="6">
        <f>SQL!M923</f>
        <v>2620</v>
      </c>
      <c r="N927" s="6">
        <f>SQL!N923</f>
        <v>2261</v>
      </c>
      <c r="O927" s="4">
        <f t="shared" si="46"/>
        <v>1933</v>
      </c>
      <c r="P927" s="4">
        <f t="shared" si="47"/>
        <v>2363</v>
      </c>
      <c r="Q927" s="4">
        <f t="shared" si="48"/>
        <v>6572</v>
      </c>
      <c r="R927" s="4">
        <f t="shared" si="49"/>
        <v>5987</v>
      </c>
      <c r="S927" s="4">
        <f t="shared" si="50"/>
        <v>2620</v>
      </c>
      <c r="T927" s="4">
        <f t="shared" si="51"/>
        <v>2261</v>
      </c>
    </row>
    <row r="928" spans="1:20" s="6" customFormat="1" ht="15">
      <c r="A928" s="6" t="str">
        <f>SQL!A924</f>
        <v>Weatherford</v>
      </c>
      <c r="B928" s="6">
        <f>SQL!B924</f>
        <v>33547</v>
      </c>
      <c r="C928" s="6">
        <f>SQL!C924</f>
        <v>0</v>
      </c>
      <c r="D928" s="6">
        <f>SQL!D924</f>
        <v>0</v>
      </c>
      <c r="E928" s="6">
        <f>SQL!E924</f>
        <v>0</v>
      </c>
      <c r="F928" s="6">
        <f>SQL!F924</f>
        <v>0</v>
      </c>
      <c r="G928" s="6">
        <f>SQL!G924</f>
        <v>0</v>
      </c>
      <c r="H928" s="6">
        <f>SQL!H924</f>
        <v>0</v>
      </c>
      <c r="I928" s="6">
        <f>SQL!I924</f>
        <v>1579</v>
      </c>
      <c r="J928" s="6">
        <f>SQL!J924</f>
        <v>167</v>
      </c>
      <c r="K928" s="6">
        <f>SQL!K924</f>
        <v>1517</v>
      </c>
      <c r="L928" s="6">
        <f>SQL!L924</f>
        <v>2096</v>
      </c>
      <c r="M928" s="6">
        <f>SQL!M924</f>
        <v>202</v>
      </c>
      <c r="N928" s="6">
        <f>SQL!N924</f>
        <v>965</v>
      </c>
      <c r="O928" s="4">
        <f t="shared" si="46"/>
        <v>1579</v>
      </c>
      <c r="P928" s="4">
        <f t="shared" si="47"/>
        <v>167</v>
      </c>
      <c r="Q928" s="4">
        <f t="shared" si="48"/>
        <v>1517</v>
      </c>
      <c r="R928" s="4">
        <f t="shared" si="49"/>
        <v>2096</v>
      </c>
      <c r="S928" s="4">
        <f t="shared" si="50"/>
        <v>202</v>
      </c>
      <c r="T928" s="4">
        <f t="shared" si="51"/>
        <v>965</v>
      </c>
    </row>
    <row r="929" spans="1:20" s="6" customFormat="1" ht="15">
      <c r="A929" s="6" t="str">
        <f>SQL!A925</f>
        <v>Webster</v>
      </c>
      <c r="B929" s="6">
        <f>SQL!B925</f>
        <v>11451</v>
      </c>
      <c r="C929" s="6">
        <f>SQL!C925</f>
        <v>0</v>
      </c>
      <c r="D929" s="6">
        <f>SQL!D925</f>
        <v>0</v>
      </c>
      <c r="E929" s="6">
        <f>SQL!E925</f>
        <v>9</v>
      </c>
      <c r="F929" s="6">
        <f>SQL!F925</f>
        <v>9</v>
      </c>
      <c r="G929" s="6">
        <f>SQL!G925</f>
        <v>0</v>
      </c>
      <c r="H929" s="6">
        <f>SQL!H925</f>
        <v>0</v>
      </c>
      <c r="I929" s="6">
        <f>SQL!I925</f>
        <v>617</v>
      </c>
      <c r="J929" s="6">
        <f>SQL!J925</f>
        <v>592</v>
      </c>
      <c r="K929" s="6">
        <f>SQL!K925</f>
        <v>2664</v>
      </c>
      <c r="L929" s="6">
        <f>SQL!L925</f>
        <v>2246</v>
      </c>
      <c r="M929" s="6">
        <f>SQL!M925</f>
        <v>611</v>
      </c>
      <c r="N929" s="6">
        <f>SQL!N925</f>
        <v>1023</v>
      </c>
      <c r="O929" s="4">
        <f t="shared" si="46"/>
        <v>617</v>
      </c>
      <c r="P929" s="4">
        <f t="shared" si="47"/>
        <v>592</v>
      </c>
      <c r="Q929" s="4">
        <f t="shared" si="48"/>
        <v>2673</v>
      </c>
      <c r="R929" s="4">
        <f t="shared" si="49"/>
        <v>2255</v>
      </c>
      <c r="S929" s="4">
        <f t="shared" si="50"/>
        <v>611</v>
      </c>
      <c r="T929" s="4">
        <f t="shared" si="51"/>
        <v>1023</v>
      </c>
    </row>
    <row r="930" spans="1:20" s="6" customFormat="1" ht="15">
      <c r="A930" s="6" t="str">
        <f>SQL!A926</f>
        <v>Weimar</v>
      </c>
      <c r="B930" s="6">
        <f>SQL!B926</f>
        <v>2226</v>
      </c>
      <c r="C930" s="6">
        <f>SQL!C926</f>
        <v>0</v>
      </c>
      <c r="D930" s="6">
        <f>SQL!D926</f>
        <v>0</v>
      </c>
      <c r="E930" s="6">
        <f>SQL!E926</f>
        <v>0</v>
      </c>
      <c r="F930" s="6">
        <f>SQL!F926</f>
        <v>0</v>
      </c>
      <c r="G930" s="6">
        <f>SQL!G926</f>
        <v>0</v>
      </c>
      <c r="H930" s="6">
        <f>SQL!H926</f>
        <v>0</v>
      </c>
      <c r="I930" s="6">
        <f>SQL!I926</f>
        <v>417</v>
      </c>
      <c r="J930" s="6">
        <f>SQL!J926</f>
        <v>177</v>
      </c>
      <c r="K930" s="6">
        <f>SQL!K926</f>
        <v>1163</v>
      </c>
      <c r="L930" s="6">
        <f>SQL!L926</f>
        <v>763</v>
      </c>
      <c r="M930" s="6">
        <f>SQL!M926</f>
        <v>554</v>
      </c>
      <c r="N930" s="6">
        <f>SQL!N926</f>
        <v>441</v>
      </c>
      <c r="O930" s="4">
        <f t="shared" si="46"/>
        <v>417</v>
      </c>
      <c r="P930" s="4">
        <f t="shared" si="47"/>
        <v>177</v>
      </c>
      <c r="Q930" s="4">
        <f t="shared" si="48"/>
        <v>1163</v>
      </c>
      <c r="R930" s="4">
        <f t="shared" si="49"/>
        <v>763</v>
      </c>
      <c r="S930" s="4">
        <f t="shared" si="50"/>
        <v>554</v>
      </c>
      <c r="T930" s="4">
        <f t="shared" si="51"/>
        <v>441</v>
      </c>
    </row>
    <row r="931" spans="1:20" s="6" customFormat="1" ht="15">
      <c r="A931" s="6" t="str">
        <f>SQL!A927</f>
        <v>Wellington</v>
      </c>
      <c r="B931" s="6">
        <f>SQL!B927</f>
        <v>2068</v>
      </c>
      <c r="C931" s="6">
        <f>SQL!C927</f>
        <v>0</v>
      </c>
      <c r="D931" s="6">
        <f>SQL!D927</f>
        <v>0</v>
      </c>
      <c r="E931" s="6">
        <f>SQL!E927</f>
        <v>0</v>
      </c>
      <c r="F931" s="6">
        <f>SQL!F927</f>
        <v>0</v>
      </c>
      <c r="G931" s="6">
        <f>SQL!G927</f>
        <v>0</v>
      </c>
      <c r="H931" s="6">
        <f>SQL!H927</f>
        <v>0</v>
      </c>
      <c r="I931" s="6">
        <f>SQL!I927</f>
        <v>0</v>
      </c>
      <c r="J931" s="6">
        <f>SQL!J927</f>
        <v>0</v>
      </c>
      <c r="K931" s="6">
        <f>SQL!K927</f>
        <v>0</v>
      </c>
      <c r="L931" s="6">
        <f>SQL!L927</f>
        <v>0</v>
      </c>
      <c r="M931" s="6">
        <f>SQL!M927</f>
        <v>0</v>
      </c>
      <c r="N931" s="6">
        <f>SQL!N927</f>
        <v>0</v>
      </c>
      <c r="O931" s="4">
        <f t="shared" si="46"/>
        <v>0</v>
      </c>
      <c r="P931" s="4">
        <f t="shared" si="47"/>
        <v>0</v>
      </c>
      <c r="Q931" s="4">
        <f t="shared" si="48"/>
        <v>0</v>
      </c>
      <c r="R931" s="4">
        <f t="shared" si="49"/>
        <v>0</v>
      </c>
      <c r="S931" s="4">
        <f t="shared" si="50"/>
        <v>0</v>
      </c>
      <c r="T931" s="4">
        <f t="shared" si="51"/>
        <v>0</v>
      </c>
    </row>
    <row r="932" spans="1:20" s="6" customFormat="1" ht="15">
      <c r="A932" s="6" t="str">
        <f>SQL!A928</f>
        <v>Wells</v>
      </c>
      <c r="B932" s="6">
        <f>SQL!B928</f>
        <v>792</v>
      </c>
      <c r="C932" s="6">
        <f>SQL!C928</f>
        <v>0</v>
      </c>
      <c r="D932" s="6">
        <f>SQL!D928</f>
        <v>0</v>
      </c>
      <c r="E932" s="6">
        <f>SQL!E928</f>
        <v>0</v>
      </c>
      <c r="F932" s="6">
        <f>SQL!F928</f>
        <v>0</v>
      </c>
      <c r="G932" s="6">
        <f>SQL!G928</f>
        <v>0</v>
      </c>
      <c r="H932" s="6">
        <f>SQL!H928</f>
        <v>0</v>
      </c>
      <c r="I932" s="6">
        <f>SQL!I928</f>
        <v>1040</v>
      </c>
      <c r="J932" s="6">
        <f>SQL!J928</f>
        <v>709</v>
      </c>
      <c r="K932" s="6">
        <f>SQL!K928</f>
        <v>2761</v>
      </c>
      <c r="L932" s="6">
        <f>SQL!L928</f>
        <v>2869</v>
      </c>
      <c r="M932" s="6">
        <f>SQL!M928</f>
        <v>589</v>
      </c>
      <c r="N932" s="6">
        <f>SQL!N928</f>
        <v>1052</v>
      </c>
      <c r="O932" s="4">
        <f t="shared" si="46"/>
        <v>1040</v>
      </c>
      <c r="P932" s="4">
        <f t="shared" si="47"/>
        <v>709</v>
      </c>
      <c r="Q932" s="4">
        <f t="shared" si="48"/>
        <v>2761</v>
      </c>
      <c r="R932" s="4">
        <f t="shared" si="49"/>
        <v>2869</v>
      </c>
      <c r="S932" s="4">
        <f t="shared" si="50"/>
        <v>589</v>
      </c>
      <c r="T932" s="4">
        <f t="shared" si="51"/>
        <v>1052</v>
      </c>
    </row>
    <row r="933" spans="1:20" s="6" customFormat="1" ht="15">
      <c r="A933" s="6" t="str">
        <f>SQL!A929</f>
        <v>Weslaco</v>
      </c>
      <c r="B933" s="6">
        <f>SQL!B929</f>
        <v>41629</v>
      </c>
      <c r="C933" s="6">
        <f>SQL!C929</f>
        <v>0</v>
      </c>
      <c r="D933" s="6">
        <f>SQL!D929</f>
        <v>0</v>
      </c>
      <c r="E933" s="6">
        <f>SQL!E929</f>
        <v>0</v>
      </c>
      <c r="F933" s="6">
        <f>SQL!F929</f>
        <v>0</v>
      </c>
      <c r="G933" s="6">
        <f>SQL!G929</f>
        <v>0</v>
      </c>
      <c r="H933" s="6">
        <f>SQL!H929</f>
        <v>0</v>
      </c>
      <c r="I933" s="6">
        <f>SQL!I929</f>
        <v>31069</v>
      </c>
      <c r="J933" s="6">
        <f>SQL!J929</f>
        <v>2240</v>
      </c>
      <c r="K933" s="6">
        <f>SQL!K929</f>
        <v>6226</v>
      </c>
      <c r="L933" s="6">
        <f>SQL!L929</f>
        <v>4861</v>
      </c>
      <c r="M933" s="6">
        <f>SQL!M929</f>
        <v>3230</v>
      </c>
      <c r="N933" s="6">
        <f>SQL!N929</f>
        <v>31444</v>
      </c>
      <c r="O933" s="4">
        <f t="shared" si="46"/>
        <v>31069</v>
      </c>
      <c r="P933" s="4">
        <f t="shared" si="47"/>
        <v>2240</v>
      </c>
      <c r="Q933" s="4">
        <f t="shared" si="48"/>
        <v>6226</v>
      </c>
      <c r="R933" s="4">
        <f t="shared" si="49"/>
        <v>4861</v>
      </c>
      <c r="S933" s="4">
        <f t="shared" si="50"/>
        <v>3230</v>
      </c>
      <c r="T933" s="4">
        <f t="shared" si="51"/>
        <v>31444</v>
      </c>
    </row>
    <row r="934" spans="1:20" s="6" customFormat="1" ht="15">
      <c r="A934" s="6" t="str">
        <f>SQL!A930</f>
        <v>West</v>
      </c>
      <c r="B934" s="6">
        <f>SQL!B930</f>
        <v>2986</v>
      </c>
      <c r="C934" s="6">
        <f>SQL!C930</f>
        <v>0</v>
      </c>
      <c r="D934" s="6">
        <f>SQL!D930</f>
        <v>0</v>
      </c>
      <c r="E934" s="6">
        <f>SQL!E930</f>
        <v>0</v>
      </c>
      <c r="F934" s="6">
        <f>SQL!F930</f>
        <v>0</v>
      </c>
      <c r="G934" s="6">
        <f>SQL!G930</f>
        <v>0</v>
      </c>
      <c r="H934" s="6">
        <f>SQL!H930</f>
        <v>0</v>
      </c>
      <c r="I934" s="6">
        <f>SQL!I930</f>
        <v>400</v>
      </c>
      <c r="J934" s="6">
        <f>SQL!J930</f>
        <v>101</v>
      </c>
      <c r="K934" s="6">
        <f>SQL!K930</f>
        <v>68</v>
      </c>
      <c r="L934" s="6">
        <f>SQL!L930</f>
        <v>284</v>
      </c>
      <c r="M934" s="6">
        <f>SQL!M930</f>
        <v>0</v>
      </c>
      <c r="N934" s="6">
        <f>SQL!N930</f>
        <v>214</v>
      </c>
      <c r="O934" s="4">
        <f t="shared" si="46"/>
        <v>400</v>
      </c>
      <c r="P934" s="4">
        <f t="shared" si="47"/>
        <v>101</v>
      </c>
      <c r="Q934" s="4">
        <f t="shared" si="48"/>
        <v>68</v>
      </c>
      <c r="R934" s="4">
        <f t="shared" si="49"/>
        <v>284</v>
      </c>
      <c r="S934" s="4">
        <f t="shared" si="50"/>
        <v>0</v>
      </c>
      <c r="T934" s="4">
        <f t="shared" si="51"/>
        <v>214</v>
      </c>
    </row>
    <row r="935" spans="1:20" s="6" customFormat="1" ht="15">
      <c r="A935" s="6" t="str">
        <f>SQL!A931</f>
        <v>West Columbia</v>
      </c>
      <c r="B935" s="6">
        <f>SQL!B931</f>
        <v>3830</v>
      </c>
      <c r="C935" s="6">
        <f>SQL!C931</f>
        <v>17</v>
      </c>
      <c r="D935" s="6">
        <f>SQL!D931</f>
        <v>6</v>
      </c>
      <c r="E935" s="6">
        <f>SQL!E931</f>
        <v>2</v>
      </c>
      <c r="F935" s="6">
        <f>SQL!F931</f>
        <v>4</v>
      </c>
      <c r="G935" s="6">
        <f>SQL!G931</f>
        <v>3</v>
      </c>
      <c r="H935" s="6">
        <f>SQL!H931</f>
        <v>0</v>
      </c>
      <c r="I935" s="6">
        <f>SQL!I931</f>
        <v>3623</v>
      </c>
      <c r="J935" s="6">
        <f>SQL!J931</f>
        <v>979</v>
      </c>
      <c r="K935" s="6">
        <f>SQL!K931</f>
        <v>955</v>
      </c>
      <c r="L935" s="6">
        <f>SQL!L931</f>
        <v>940</v>
      </c>
      <c r="M935" s="6">
        <f>SQL!M931</f>
        <v>217</v>
      </c>
      <c r="N935" s="6">
        <f>SQL!N931</f>
        <v>0</v>
      </c>
      <c r="O935" s="4">
        <f t="shared" si="46"/>
        <v>3640</v>
      </c>
      <c r="P935" s="4">
        <f t="shared" si="47"/>
        <v>985</v>
      </c>
      <c r="Q935" s="4">
        <f t="shared" si="48"/>
        <v>957</v>
      </c>
      <c r="R935" s="4">
        <f t="shared" si="49"/>
        <v>944</v>
      </c>
      <c r="S935" s="4">
        <f t="shared" si="50"/>
        <v>220</v>
      </c>
      <c r="T935" s="4">
        <f t="shared" si="51"/>
        <v>0</v>
      </c>
    </row>
    <row r="936" spans="1:20" s="6" customFormat="1" ht="15">
      <c r="A936" s="6" t="str">
        <f>SQL!A932</f>
        <v>West Lake Hills</v>
      </c>
      <c r="B936" s="6">
        <f>SQL!B932</f>
        <v>3286</v>
      </c>
      <c r="C936" s="6">
        <f>SQL!C932</f>
        <v>0</v>
      </c>
      <c r="D936" s="6">
        <f>SQL!D932</f>
        <v>0</v>
      </c>
      <c r="E936" s="6">
        <f>SQL!E932</f>
        <v>0</v>
      </c>
      <c r="F936" s="6">
        <f>SQL!F932</f>
        <v>0</v>
      </c>
      <c r="G936" s="6">
        <f>SQL!G932</f>
        <v>0</v>
      </c>
      <c r="H936" s="6">
        <f>SQL!H932</f>
        <v>0</v>
      </c>
      <c r="I936" s="6">
        <f>SQL!I932</f>
        <v>697</v>
      </c>
      <c r="J936" s="6">
        <f>SQL!J932</f>
        <v>210</v>
      </c>
      <c r="K936" s="6">
        <f>SQL!K932</f>
        <v>880</v>
      </c>
      <c r="L936" s="6">
        <f>SQL!L932</f>
        <v>900</v>
      </c>
      <c r="M936" s="6">
        <f>SQL!M932</f>
        <v>319</v>
      </c>
      <c r="N936" s="6">
        <f>SQL!N932</f>
        <v>570</v>
      </c>
      <c r="O936" s="4">
        <f t="shared" si="46"/>
        <v>697</v>
      </c>
      <c r="P936" s="4">
        <f t="shared" si="47"/>
        <v>210</v>
      </c>
      <c r="Q936" s="4">
        <f t="shared" si="48"/>
        <v>880</v>
      </c>
      <c r="R936" s="4">
        <f t="shared" si="49"/>
        <v>900</v>
      </c>
      <c r="S936" s="4">
        <f t="shared" si="50"/>
        <v>319</v>
      </c>
      <c r="T936" s="4">
        <f t="shared" si="51"/>
        <v>570</v>
      </c>
    </row>
    <row r="937" spans="1:20" s="6" customFormat="1" ht="15">
      <c r="A937" s="6" t="str">
        <f>SQL!A933</f>
        <v>West Orange</v>
      </c>
      <c r="B937" s="6">
        <f>SQL!B933</f>
        <v>3223</v>
      </c>
      <c r="C937" s="6">
        <f>SQL!C933</f>
        <v>0</v>
      </c>
      <c r="D937" s="6">
        <f>SQL!D933</f>
        <v>0</v>
      </c>
      <c r="E937" s="6">
        <f>SQL!E933</f>
        <v>0</v>
      </c>
      <c r="F937" s="6">
        <f>SQL!F933</f>
        <v>0</v>
      </c>
      <c r="G937" s="6">
        <f>SQL!G933</f>
        <v>0</v>
      </c>
      <c r="H937" s="6">
        <f>SQL!H933</f>
        <v>0</v>
      </c>
      <c r="I937" s="6">
        <f>SQL!I933</f>
        <v>866</v>
      </c>
      <c r="J937" s="6">
        <f>SQL!J933</f>
        <v>562</v>
      </c>
      <c r="K937" s="6">
        <f>SQL!K933</f>
        <v>1346</v>
      </c>
      <c r="L937" s="6">
        <f>SQL!L933</f>
        <v>985</v>
      </c>
      <c r="M937" s="6">
        <f>SQL!M933</f>
        <v>660</v>
      </c>
      <c r="N937" s="6">
        <f>SQL!N933</f>
        <v>1129</v>
      </c>
      <c r="O937" s="4">
        <f t="shared" si="46"/>
        <v>866</v>
      </c>
      <c r="P937" s="4">
        <f t="shared" si="47"/>
        <v>562</v>
      </c>
      <c r="Q937" s="4">
        <f t="shared" si="48"/>
        <v>1346</v>
      </c>
      <c r="R937" s="4">
        <f t="shared" si="49"/>
        <v>985</v>
      </c>
      <c r="S937" s="4">
        <f t="shared" si="50"/>
        <v>660</v>
      </c>
      <c r="T937" s="4">
        <f t="shared" si="51"/>
        <v>1129</v>
      </c>
    </row>
    <row r="938" spans="1:20" s="6" customFormat="1" ht="15">
      <c r="A938" s="6" t="str">
        <f>SQL!A934</f>
        <v>West Tawakoni</v>
      </c>
      <c r="B938" s="6">
        <f>SQL!B934</f>
        <v>2006</v>
      </c>
      <c r="C938" s="6">
        <f>SQL!C934</f>
        <v>0</v>
      </c>
      <c r="D938" s="6">
        <f>SQL!D934</f>
        <v>0</v>
      </c>
      <c r="E938" s="6">
        <f>SQL!E934</f>
        <v>0</v>
      </c>
      <c r="F938" s="6">
        <f>SQL!F934</f>
        <v>0</v>
      </c>
      <c r="G938" s="6">
        <f>SQL!G934</f>
        <v>0</v>
      </c>
      <c r="H938" s="6">
        <f>SQL!H934</f>
        <v>0</v>
      </c>
      <c r="I938" s="6">
        <f>SQL!I934</f>
        <v>0</v>
      </c>
      <c r="J938" s="6">
        <f>SQL!J934</f>
        <v>0</v>
      </c>
      <c r="K938" s="6">
        <f>SQL!K934</f>
        <v>0</v>
      </c>
      <c r="L938" s="6">
        <f>SQL!L934</f>
        <v>0</v>
      </c>
      <c r="M938" s="6">
        <f>SQL!M934</f>
        <v>0</v>
      </c>
      <c r="N938" s="6">
        <f>SQL!N934</f>
        <v>0</v>
      </c>
      <c r="O938" s="4">
        <f t="shared" si="46"/>
        <v>0</v>
      </c>
      <c r="P938" s="4">
        <f t="shared" si="47"/>
        <v>0</v>
      </c>
      <c r="Q938" s="4">
        <f t="shared" si="48"/>
        <v>0</v>
      </c>
      <c r="R938" s="4">
        <f t="shared" si="49"/>
        <v>0</v>
      </c>
      <c r="S938" s="4">
        <f t="shared" si="50"/>
        <v>0</v>
      </c>
      <c r="T938" s="4">
        <f t="shared" si="51"/>
        <v>0</v>
      </c>
    </row>
    <row r="939" spans="1:20" s="6" customFormat="1" ht="15">
      <c r="A939" s="6" t="str">
        <f>SQL!A935</f>
        <v>West University Place</v>
      </c>
      <c r="B939" s="6">
        <f>SQL!B935</f>
        <v>15585</v>
      </c>
      <c r="C939" s="6">
        <f>SQL!C935</f>
        <v>0</v>
      </c>
      <c r="D939" s="6">
        <f>SQL!D935</f>
        <v>0</v>
      </c>
      <c r="E939" s="6">
        <f>SQL!E935</f>
        <v>0</v>
      </c>
      <c r="F939" s="6">
        <f>SQL!F935</f>
        <v>0</v>
      </c>
      <c r="G939" s="6">
        <f>SQL!G935</f>
        <v>0</v>
      </c>
      <c r="H939" s="6">
        <f>SQL!H935</f>
        <v>0</v>
      </c>
      <c r="I939" s="6">
        <f>SQL!I935</f>
        <v>1896</v>
      </c>
      <c r="J939" s="6">
        <f>SQL!J935</f>
        <v>169</v>
      </c>
      <c r="K939" s="6">
        <f>SQL!K935</f>
        <v>1484</v>
      </c>
      <c r="L939" s="6">
        <f>SQL!L935</f>
        <v>1073</v>
      </c>
      <c r="M939" s="6">
        <f>SQL!M935</f>
        <v>257</v>
      </c>
      <c r="N939" s="6">
        <f>SQL!N935</f>
        <v>2218</v>
      </c>
      <c r="O939" s="4">
        <f t="shared" si="46"/>
        <v>1896</v>
      </c>
      <c r="P939" s="4">
        <f t="shared" si="47"/>
        <v>169</v>
      </c>
      <c r="Q939" s="4">
        <f t="shared" si="48"/>
        <v>1484</v>
      </c>
      <c r="R939" s="4">
        <f t="shared" si="49"/>
        <v>1073</v>
      </c>
      <c r="S939" s="4">
        <f t="shared" si="50"/>
        <v>257</v>
      </c>
      <c r="T939" s="4">
        <f t="shared" si="51"/>
        <v>2218</v>
      </c>
    </row>
    <row r="940" spans="1:20" s="6" customFormat="1" ht="15">
      <c r="A940" s="6" t="str">
        <f>SQL!A936</f>
        <v>Westlake</v>
      </c>
      <c r="B940" s="6">
        <f>SQL!B936</f>
        <v>1709</v>
      </c>
      <c r="C940" s="6">
        <f>SQL!C936</f>
        <v>0</v>
      </c>
      <c r="D940" s="6">
        <f>SQL!D936</f>
        <v>0</v>
      </c>
      <c r="E940" s="6">
        <f>SQL!E936</f>
        <v>0</v>
      </c>
      <c r="F940" s="6">
        <f>SQL!F936</f>
        <v>0</v>
      </c>
      <c r="G940" s="6">
        <f>SQL!G936</f>
        <v>0</v>
      </c>
      <c r="H940" s="6">
        <f>SQL!H936</f>
        <v>0</v>
      </c>
      <c r="I940" s="6">
        <f>SQL!I936</f>
        <v>5045</v>
      </c>
      <c r="J940" s="6">
        <f>SQL!J936</f>
        <v>1115</v>
      </c>
      <c r="K940" s="6">
        <f>SQL!K936</f>
        <v>4720</v>
      </c>
      <c r="L940" s="6">
        <f>SQL!L936</f>
        <v>5212</v>
      </c>
      <c r="M940" s="6">
        <f>SQL!M936</f>
        <v>1114</v>
      </c>
      <c r="N940" s="6">
        <f>SQL!N936</f>
        <v>4554</v>
      </c>
      <c r="O940" s="4">
        <f t="shared" si="46"/>
        <v>5045</v>
      </c>
      <c r="P940" s="4">
        <f t="shared" si="47"/>
        <v>1115</v>
      </c>
      <c r="Q940" s="4">
        <f t="shared" si="48"/>
        <v>4720</v>
      </c>
      <c r="R940" s="4">
        <f t="shared" si="49"/>
        <v>5212</v>
      </c>
      <c r="S940" s="4">
        <f t="shared" si="50"/>
        <v>1114</v>
      </c>
      <c r="T940" s="4">
        <f t="shared" si="51"/>
        <v>4554</v>
      </c>
    </row>
    <row r="941" spans="1:20" s="6" customFormat="1" ht="15">
      <c r="A941" s="6" t="str">
        <f>SQL!A937</f>
        <v>Westover Hills</v>
      </c>
      <c r="B941" s="6">
        <f>SQL!B937</f>
        <v>683</v>
      </c>
      <c r="C941" s="6">
        <f>SQL!C937</f>
        <v>0</v>
      </c>
      <c r="D941" s="6">
        <f>SQL!D937</f>
        <v>0</v>
      </c>
      <c r="E941" s="6">
        <f>SQL!E937</f>
        <v>0</v>
      </c>
      <c r="F941" s="6">
        <f>SQL!F937</f>
        <v>0</v>
      </c>
      <c r="G941" s="6">
        <f>SQL!G937</f>
        <v>0</v>
      </c>
      <c r="H941" s="6">
        <f>SQL!H937</f>
        <v>0</v>
      </c>
      <c r="I941" s="6">
        <f>SQL!I937</f>
        <v>67</v>
      </c>
      <c r="J941" s="6">
        <f>SQL!J937</f>
        <v>22</v>
      </c>
      <c r="K941" s="6">
        <f>SQL!K937</f>
        <v>80</v>
      </c>
      <c r="L941" s="6">
        <f>SQL!L937</f>
        <v>71</v>
      </c>
      <c r="M941" s="6">
        <f>SQL!M937</f>
        <v>2</v>
      </c>
      <c r="N941" s="6">
        <f>SQL!N937</f>
        <v>96</v>
      </c>
      <c r="O941" s="4">
        <f t="shared" si="46"/>
        <v>67</v>
      </c>
      <c r="P941" s="4">
        <f t="shared" si="47"/>
        <v>22</v>
      </c>
      <c r="Q941" s="4">
        <f t="shared" si="48"/>
        <v>80</v>
      </c>
      <c r="R941" s="4">
        <f t="shared" si="49"/>
        <v>71</v>
      </c>
      <c r="S941" s="4">
        <f t="shared" si="50"/>
        <v>2</v>
      </c>
      <c r="T941" s="4">
        <f t="shared" si="51"/>
        <v>96</v>
      </c>
    </row>
    <row r="942" spans="1:20" s="6" customFormat="1" ht="15">
      <c r="A942" s="6" t="str">
        <f>SQL!A938</f>
        <v>Westworth Village</v>
      </c>
      <c r="B942" s="6">
        <f>SQL!B938</f>
        <v>2757</v>
      </c>
      <c r="C942" s="6">
        <f>SQL!C938</f>
        <v>0</v>
      </c>
      <c r="D942" s="6">
        <f>SQL!D938</f>
        <v>0</v>
      </c>
      <c r="E942" s="6">
        <f>SQL!E938</f>
        <v>0</v>
      </c>
      <c r="F942" s="6">
        <f>SQL!F938</f>
        <v>0</v>
      </c>
      <c r="G942" s="6">
        <f>SQL!G938</f>
        <v>0</v>
      </c>
      <c r="H942" s="6">
        <f>SQL!H938</f>
        <v>0</v>
      </c>
      <c r="I942" s="6">
        <f>SQL!I938</f>
        <v>2235</v>
      </c>
      <c r="J942" s="6">
        <f>SQL!J938</f>
        <v>1447</v>
      </c>
      <c r="K942" s="6">
        <f>SQL!K938</f>
        <v>4128</v>
      </c>
      <c r="L942" s="6">
        <f>SQL!L938</f>
        <v>3963</v>
      </c>
      <c r="M942" s="6">
        <f>SQL!M938</f>
        <v>763</v>
      </c>
      <c r="N942" s="6">
        <f>SQL!N938</f>
        <v>3077</v>
      </c>
      <c r="O942" s="4">
        <f t="shared" si="46"/>
        <v>2235</v>
      </c>
      <c r="P942" s="4">
        <f t="shared" si="47"/>
        <v>1447</v>
      </c>
      <c r="Q942" s="4">
        <f t="shared" si="48"/>
        <v>4128</v>
      </c>
      <c r="R942" s="4">
        <f t="shared" si="49"/>
        <v>3963</v>
      </c>
      <c r="S942" s="4">
        <f t="shared" si="50"/>
        <v>763</v>
      </c>
      <c r="T942" s="4">
        <f t="shared" si="51"/>
        <v>3077</v>
      </c>
    </row>
    <row r="943" spans="1:20" s="6" customFormat="1" ht="15">
      <c r="A943" s="6" t="str">
        <f>SQL!A939</f>
        <v>Wharton</v>
      </c>
      <c r="B943" s="6">
        <f>SQL!B939</f>
        <v>8637</v>
      </c>
      <c r="C943" s="6">
        <f>SQL!C939</f>
        <v>0</v>
      </c>
      <c r="D943" s="6">
        <f>SQL!D939</f>
        <v>0</v>
      </c>
      <c r="E943" s="6">
        <f>SQL!E939</f>
        <v>0</v>
      </c>
      <c r="F943" s="6">
        <f>SQL!F939</f>
        <v>0</v>
      </c>
      <c r="G943" s="6">
        <f>SQL!G939</f>
        <v>0</v>
      </c>
      <c r="H943" s="6">
        <f>SQL!H939</f>
        <v>0</v>
      </c>
      <c r="I943" s="6">
        <f>SQL!I939</f>
        <v>2386</v>
      </c>
      <c r="J943" s="6">
        <f>SQL!J939</f>
        <v>458</v>
      </c>
      <c r="K943" s="6">
        <f>SQL!K939</f>
        <v>1897</v>
      </c>
      <c r="L943" s="6">
        <f>SQL!L939</f>
        <v>1938</v>
      </c>
      <c r="M943" s="6">
        <f>SQL!M939</f>
        <v>619</v>
      </c>
      <c r="N943" s="6">
        <f>SQL!N939</f>
        <v>2219</v>
      </c>
      <c r="O943" s="4">
        <f t="shared" si="46"/>
        <v>2386</v>
      </c>
      <c r="P943" s="4">
        <f t="shared" si="47"/>
        <v>458</v>
      </c>
      <c r="Q943" s="4">
        <f t="shared" si="48"/>
        <v>1897</v>
      </c>
      <c r="R943" s="4">
        <f t="shared" si="49"/>
        <v>1938</v>
      </c>
      <c r="S943" s="4">
        <f t="shared" si="50"/>
        <v>619</v>
      </c>
      <c r="T943" s="4">
        <f t="shared" si="51"/>
        <v>2219</v>
      </c>
    </row>
    <row r="944" spans="1:20" s="6" customFormat="1" ht="15">
      <c r="A944" s="6" t="str">
        <f>SQL!A940</f>
        <v>Wheeler</v>
      </c>
      <c r="B944" s="6">
        <f>SQL!B940</f>
        <v>1477</v>
      </c>
      <c r="C944" s="6">
        <f>SQL!C940</f>
        <v>0</v>
      </c>
      <c r="D944" s="6">
        <f>SQL!D940</f>
        <v>0</v>
      </c>
      <c r="E944" s="6">
        <f>SQL!E940</f>
        <v>0</v>
      </c>
      <c r="F944" s="6">
        <f>SQL!F940</f>
        <v>0</v>
      </c>
      <c r="G944" s="6">
        <f>SQL!G940</f>
        <v>0</v>
      </c>
      <c r="H944" s="6">
        <f>SQL!H940</f>
        <v>0</v>
      </c>
      <c r="I944" s="6">
        <f>SQL!I940</f>
        <v>0</v>
      </c>
      <c r="J944" s="6">
        <f>SQL!J940</f>
        <v>0</v>
      </c>
      <c r="K944" s="6">
        <f>SQL!K940</f>
        <v>0</v>
      </c>
      <c r="L944" s="6">
        <f>SQL!L940</f>
        <v>1</v>
      </c>
      <c r="M944" s="6">
        <f>SQL!M940</f>
        <v>0</v>
      </c>
      <c r="N944" s="6">
        <f>SQL!N940</f>
        <v>0</v>
      </c>
      <c r="O944" s="4">
        <f t="shared" si="46"/>
        <v>0</v>
      </c>
      <c r="P944" s="4">
        <f t="shared" si="47"/>
        <v>0</v>
      </c>
      <c r="Q944" s="4">
        <f t="shared" si="48"/>
        <v>0</v>
      </c>
      <c r="R944" s="4">
        <f t="shared" si="49"/>
        <v>1</v>
      </c>
      <c r="S944" s="4">
        <f t="shared" si="50"/>
        <v>0</v>
      </c>
      <c r="T944" s="4">
        <f t="shared" si="51"/>
        <v>0</v>
      </c>
    </row>
    <row r="945" spans="1:20" s="6" customFormat="1" ht="15">
      <c r="A945" s="6" t="str">
        <f>SQL!A941</f>
        <v>White Deer</v>
      </c>
      <c r="B945" s="6">
        <f>SQL!B941</f>
        <v>955</v>
      </c>
      <c r="C945" s="6">
        <f>SQL!C941</f>
        <v>0</v>
      </c>
      <c r="D945" s="6">
        <f>SQL!D941</f>
        <v>0</v>
      </c>
      <c r="E945" s="6">
        <f>SQL!E941</f>
        <v>0</v>
      </c>
      <c r="F945" s="6">
        <f>SQL!F941</f>
        <v>0</v>
      </c>
      <c r="G945" s="6">
        <f>SQL!G941</f>
        <v>0</v>
      </c>
      <c r="H945" s="6">
        <f>SQL!H941</f>
        <v>0</v>
      </c>
      <c r="I945" s="6">
        <f>SQL!I941</f>
        <v>573</v>
      </c>
      <c r="J945" s="6">
        <f>SQL!J941</f>
        <v>0</v>
      </c>
      <c r="K945" s="6">
        <f>SQL!K941</f>
        <v>7</v>
      </c>
      <c r="L945" s="6">
        <f>SQL!L941</f>
        <v>4</v>
      </c>
      <c r="M945" s="6">
        <f>SQL!M941</f>
        <v>0</v>
      </c>
      <c r="N945" s="6">
        <f>SQL!N941</f>
        <v>576</v>
      </c>
      <c r="O945" s="4">
        <f t="shared" si="46"/>
        <v>573</v>
      </c>
      <c r="P945" s="4">
        <f t="shared" si="47"/>
        <v>0</v>
      </c>
      <c r="Q945" s="4">
        <f t="shared" si="48"/>
        <v>7</v>
      </c>
      <c r="R945" s="4">
        <f t="shared" si="49"/>
        <v>4</v>
      </c>
      <c r="S945" s="4">
        <f t="shared" si="50"/>
        <v>0</v>
      </c>
      <c r="T945" s="4">
        <f t="shared" si="51"/>
        <v>576</v>
      </c>
    </row>
    <row r="946" spans="1:20" s="6" customFormat="1" ht="15">
      <c r="A946" s="6" t="str">
        <f>SQL!A942</f>
        <v>White Oak</v>
      </c>
      <c r="B946" s="6">
        <f>SQL!B942</f>
        <v>6322</v>
      </c>
      <c r="C946" s="6">
        <f>SQL!C942</f>
        <v>0</v>
      </c>
      <c r="D946" s="6">
        <f>SQL!D942</f>
        <v>0</v>
      </c>
      <c r="E946" s="6">
        <f>SQL!E942</f>
        <v>0</v>
      </c>
      <c r="F946" s="6">
        <f>SQL!F942</f>
        <v>0</v>
      </c>
      <c r="G946" s="6">
        <f>SQL!G942</f>
        <v>0</v>
      </c>
      <c r="H946" s="6">
        <f>SQL!H942</f>
        <v>0</v>
      </c>
      <c r="I946" s="6">
        <f>SQL!I942</f>
        <v>397</v>
      </c>
      <c r="J946" s="6">
        <f>SQL!J942</f>
        <v>183</v>
      </c>
      <c r="K946" s="6">
        <f>SQL!K942</f>
        <v>665</v>
      </c>
      <c r="L946" s="6">
        <f>SQL!L942</f>
        <v>615</v>
      </c>
      <c r="M946" s="6">
        <f>SQL!M942</f>
        <v>254</v>
      </c>
      <c r="N946" s="6">
        <f>SQL!N942</f>
        <v>376</v>
      </c>
      <c r="O946" s="4">
        <f t="shared" si="46"/>
        <v>397</v>
      </c>
      <c r="P946" s="4">
        <f t="shared" si="47"/>
        <v>183</v>
      </c>
      <c r="Q946" s="4">
        <f t="shared" si="48"/>
        <v>665</v>
      </c>
      <c r="R946" s="4">
        <f t="shared" si="49"/>
        <v>615</v>
      </c>
      <c r="S946" s="4">
        <f t="shared" si="50"/>
        <v>254</v>
      </c>
      <c r="T946" s="4">
        <f t="shared" si="51"/>
        <v>376</v>
      </c>
    </row>
    <row r="947" spans="1:20" s="6" customFormat="1" ht="15">
      <c r="A947" s="6" t="str">
        <f>SQL!A943</f>
        <v>White Settlement</v>
      </c>
      <c r="B947" s="6">
        <f>SQL!B943</f>
        <v>17851</v>
      </c>
      <c r="C947" s="6">
        <f>SQL!C943</f>
        <v>0</v>
      </c>
      <c r="D947" s="6">
        <f>SQL!D943</f>
        <v>0</v>
      </c>
      <c r="E947" s="6">
        <f>SQL!E943</f>
        <v>0</v>
      </c>
      <c r="F947" s="6">
        <f>SQL!F943</f>
        <v>0</v>
      </c>
      <c r="G947" s="6">
        <f>SQL!G943</f>
        <v>0</v>
      </c>
      <c r="H947" s="6">
        <f>SQL!H943</f>
        <v>0</v>
      </c>
      <c r="I947" s="6">
        <f>SQL!I943</f>
        <v>33547</v>
      </c>
      <c r="J947" s="6">
        <f>SQL!J943</f>
        <v>785</v>
      </c>
      <c r="K947" s="6">
        <f>SQL!K943</f>
        <v>1946</v>
      </c>
      <c r="L947" s="6">
        <f>SQL!L943</f>
        <v>1953</v>
      </c>
      <c r="M947" s="6">
        <f>SQL!M943</f>
        <v>822</v>
      </c>
      <c r="N947" s="6">
        <f>SQL!N943</f>
        <v>33503</v>
      </c>
      <c r="O947" s="4">
        <f t="shared" si="46"/>
        <v>33547</v>
      </c>
      <c r="P947" s="4">
        <f t="shared" si="47"/>
        <v>785</v>
      </c>
      <c r="Q947" s="4">
        <f t="shared" si="48"/>
        <v>1946</v>
      </c>
      <c r="R947" s="4">
        <f t="shared" si="49"/>
        <v>1953</v>
      </c>
      <c r="S947" s="4">
        <f t="shared" si="50"/>
        <v>822</v>
      </c>
      <c r="T947" s="4">
        <f t="shared" si="51"/>
        <v>33503</v>
      </c>
    </row>
    <row r="948" spans="1:20" s="6" customFormat="1" ht="15">
      <c r="A948" s="6" t="str">
        <f>SQL!A944</f>
        <v>Whiteface</v>
      </c>
      <c r="B948" s="6">
        <f>SQL!B944</f>
        <v>412</v>
      </c>
      <c r="C948" s="6">
        <f>SQL!C944</f>
        <v>0</v>
      </c>
      <c r="D948" s="6">
        <f>SQL!D944</f>
        <v>0</v>
      </c>
      <c r="E948" s="6">
        <f>SQL!E944</f>
        <v>0</v>
      </c>
      <c r="F948" s="6">
        <f>SQL!F944</f>
        <v>0</v>
      </c>
      <c r="G948" s="6">
        <f>SQL!G944</f>
        <v>0</v>
      </c>
      <c r="H948" s="6">
        <f>SQL!H944</f>
        <v>0</v>
      </c>
      <c r="I948" s="6">
        <f>SQL!I944</f>
        <v>0</v>
      </c>
      <c r="J948" s="6">
        <f>SQL!J944</f>
        <v>0</v>
      </c>
      <c r="K948" s="6">
        <f>SQL!K944</f>
        <v>0</v>
      </c>
      <c r="L948" s="6">
        <f>SQL!L944</f>
        <v>0</v>
      </c>
      <c r="M948" s="6">
        <f>SQL!M944</f>
        <v>0</v>
      </c>
      <c r="N948" s="6">
        <f>SQL!N944</f>
        <v>0</v>
      </c>
      <c r="O948" s="4">
        <f t="shared" si="46"/>
        <v>0</v>
      </c>
      <c r="P948" s="4">
        <f t="shared" si="47"/>
        <v>0</v>
      </c>
      <c r="Q948" s="4">
        <f t="shared" si="48"/>
        <v>0</v>
      </c>
      <c r="R948" s="4">
        <f t="shared" si="49"/>
        <v>0</v>
      </c>
      <c r="S948" s="4">
        <f t="shared" si="50"/>
        <v>0</v>
      </c>
      <c r="T948" s="4">
        <f t="shared" si="51"/>
        <v>0</v>
      </c>
    </row>
    <row r="949" spans="1:20" s="6" customFormat="1" ht="15">
      <c r="A949" s="6" t="str">
        <f>SQL!A945</f>
        <v>Whitehouse</v>
      </c>
      <c r="B949" s="6">
        <f>SQL!B945</f>
        <v>8905</v>
      </c>
      <c r="C949" s="6">
        <f>SQL!C945</f>
        <v>0</v>
      </c>
      <c r="D949" s="6">
        <f>SQL!D945</f>
        <v>0</v>
      </c>
      <c r="E949" s="6">
        <f>SQL!E945</f>
        <v>0</v>
      </c>
      <c r="F949" s="6">
        <f>SQL!F945</f>
        <v>0</v>
      </c>
      <c r="G949" s="6">
        <f>SQL!G945</f>
        <v>0</v>
      </c>
      <c r="H949" s="6">
        <f>SQL!H945</f>
        <v>0</v>
      </c>
      <c r="I949" s="6">
        <f>SQL!I945</f>
        <v>4388</v>
      </c>
      <c r="J949" s="6">
        <f>SQL!J945</f>
        <v>55</v>
      </c>
      <c r="K949" s="6">
        <f>SQL!K945</f>
        <v>2044</v>
      </c>
      <c r="L949" s="6">
        <f>SQL!L945</f>
        <v>762</v>
      </c>
      <c r="M949" s="6">
        <f>SQL!M945</f>
        <v>0</v>
      </c>
      <c r="N949" s="6">
        <f>SQL!N945</f>
        <v>5725</v>
      </c>
      <c r="O949" s="4">
        <f t="shared" si="46"/>
        <v>4388</v>
      </c>
      <c r="P949" s="4">
        <f t="shared" si="47"/>
        <v>55</v>
      </c>
      <c r="Q949" s="4">
        <f t="shared" si="48"/>
        <v>2044</v>
      </c>
      <c r="R949" s="4">
        <f t="shared" si="49"/>
        <v>762</v>
      </c>
      <c r="S949" s="4">
        <f t="shared" si="50"/>
        <v>0</v>
      </c>
      <c r="T949" s="4">
        <f t="shared" si="51"/>
        <v>5725</v>
      </c>
    </row>
    <row r="950" spans="1:20" s="6" customFormat="1" ht="15">
      <c r="A950" s="6" t="str">
        <f>SQL!A946</f>
        <v>Whitesboro</v>
      </c>
      <c r="B950" s="6">
        <f>SQL!B946</f>
        <v>4120</v>
      </c>
      <c r="C950" s="6">
        <f>SQL!C946</f>
        <v>0</v>
      </c>
      <c r="D950" s="6">
        <f>SQL!D946</f>
        <v>0</v>
      </c>
      <c r="E950" s="6">
        <f>SQL!E946</f>
        <v>0</v>
      </c>
      <c r="F950" s="6">
        <f>SQL!F946</f>
        <v>0</v>
      </c>
      <c r="G950" s="6">
        <f>SQL!G946</f>
        <v>0</v>
      </c>
      <c r="H950" s="6">
        <f>SQL!H946</f>
        <v>0</v>
      </c>
      <c r="I950" s="6">
        <f>SQL!I946</f>
        <v>592</v>
      </c>
      <c r="J950" s="6">
        <f>SQL!J946</f>
        <v>43</v>
      </c>
      <c r="K950" s="6">
        <f>SQL!K946</f>
        <v>709</v>
      </c>
      <c r="L950" s="6">
        <f>SQL!L946</f>
        <v>473</v>
      </c>
      <c r="M950" s="6">
        <f>SQL!M946</f>
        <v>0</v>
      </c>
      <c r="N950" s="6">
        <f>SQL!N946</f>
        <v>882</v>
      </c>
      <c r="O950" s="4">
        <f t="shared" si="46"/>
        <v>592</v>
      </c>
      <c r="P950" s="4">
        <f t="shared" si="47"/>
        <v>43</v>
      </c>
      <c r="Q950" s="4">
        <f t="shared" si="48"/>
        <v>709</v>
      </c>
      <c r="R950" s="4">
        <f t="shared" si="49"/>
        <v>473</v>
      </c>
      <c r="S950" s="4">
        <f t="shared" si="50"/>
        <v>0</v>
      </c>
      <c r="T950" s="4">
        <f t="shared" si="51"/>
        <v>882</v>
      </c>
    </row>
    <row r="951" spans="1:20" s="6" customFormat="1" ht="15">
      <c r="A951" s="6" t="str">
        <f>SQL!A947</f>
        <v>Whitewright</v>
      </c>
      <c r="B951" s="6">
        <f>SQL!B947</f>
        <v>1721</v>
      </c>
      <c r="C951" s="6">
        <f>SQL!C947</f>
        <v>0</v>
      </c>
      <c r="D951" s="6">
        <f>SQL!D947</f>
        <v>0</v>
      </c>
      <c r="E951" s="6">
        <f>SQL!E947</f>
        <v>0</v>
      </c>
      <c r="F951" s="6">
        <f>SQL!F947</f>
        <v>0</v>
      </c>
      <c r="G951" s="6">
        <f>SQL!G947</f>
        <v>0</v>
      </c>
      <c r="H951" s="6">
        <f>SQL!H947</f>
        <v>0</v>
      </c>
      <c r="I951" s="6">
        <f>SQL!I947</f>
        <v>976</v>
      </c>
      <c r="J951" s="6">
        <f>SQL!J947</f>
        <v>7</v>
      </c>
      <c r="K951" s="6">
        <f>SQL!K947</f>
        <v>600</v>
      </c>
      <c r="L951" s="6">
        <f>SQL!L947</f>
        <v>464</v>
      </c>
      <c r="M951" s="6">
        <f>SQL!M947</f>
        <v>1</v>
      </c>
      <c r="N951" s="6">
        <f>SQL!N947</f>
        <v>1118</v>
      </c>
      <c r="O951" s="4">
        <f t="shared" si="46"/>
        <v>976</v>
      </c>
      <c r="P951" s="4">
        <f t="shared" si="47"/>
        <v>7</v>
      </c>
      <c r="Q951" s="4">
        <f t="shared" si="48"/>
        <v>600</v>
      </c>
      <c r="R951" s="4">
        <f t="shared" si="49"/>
        <v>464</v>
      </c>
      <c r="S951" s="4">
        <f t="shared" si="50"/>
        <v>1</v>
      </c>
      <c r="T951" s="4">
        <f t="shared" si="51"/>
        <v>1118</v>
      </c>
    </row>
    <row r="952" spans="1:20" s="6" customFormat="1" ht="15">
      <c r="A952" s="6" t="str">
        <f>SQL!A948</f>
        <v>Whitney</v>
      </c>
      <c r="B952" s="6">
        <f>SQL!B948</f>
        <v>2162</v>
      </c>
      <c r="C952" s="6">
        <f>SQL!C948</f>
        <v>0</v>
      </c>
      <c r="D952" s="6">
        <f>SQL!D948</f>
        <v>0</v>
      </c>
      <c r="E952" s="6">
        <f>SQL!E948</f>
        <v>0</v>
      </c>
      <c r="F952" s="6">
        <f>SQL!F948</f>
        <v>0</v>
      </c>
      <c r="G952" s="6">
        <f>SQL!G948</f>
        <v>0</v>
      </c>
      <c r="H952" s="6">
        <f>SQL!H948</f>
        <v>0</v>
      </c>
      <c r="I952" s="6">
        <f>SQL!I948</f>
        <v>239</v>
      </c>
      <c r="J952" s="6">
        <f>SQL!J948</f>
        <v>288</v>
      </c>
      <c r="K952" s="6">
        <f>SQL!K948</f>
        <v>756</v>
      </c>
      <c r="L952" s="6">
        <f>SQL!L948</f>
        <v>591</v>
      </c>
      <c r="M952" s="6">
        <f>SQL!M948</f>
        <v>113</v>
      </c>
      <c r="N952" s="6">
        <f>SQL!N948</f>
        <v>579</v>
      </c>
      <c r="O952" s="4">
        <f t="shared" si="46"/>
        <v>239</v>
      </c>
      <c r="P952" s="4">
        <f t="shared" si="47"/>
        <v>288</v>
      </c>
      <c r="Q952" s="4">
        <f t="shared" si="48"/>
        <v>756</v>
      </c>
      <c r="R952" s="4">
        <f t="shared" si="49"/>
        <v>591</v>
      </c>
      <c r="S952" s="4">
        <f t="shared" si="50"/>
        <v>113</v>
      </c>
      <c r="T952" s="4">
        <f t="shared" si="51"/>
        <v>579</v>
      </c>
    </row>
    <row r="953" spans="1:20" s="6" customFormat="1" ht="15">
      <c r="A953" s="6" t="str">
        <f>SQL!A949</f>
        <v>Wichita Falls</v>
      </c>
      <c r="B953" s="6">
        <f>SQL!B949</f>
        <v>104683</v>
      </c>
      <c r="C953" s="6">
        <f>SQL!C949</f>
        <v>0</v>
      </c>
      <c r="D953" s="6">
        <f>SQL!D949</f>
        <v>0</v>
      </c>
      <c r="E953" s="6">
        <f>SQL!E949</f>
        <v>0</v>
      </c>
      <c r="F953" s="6">
        <f>SQL!F949</f>
        <v>0</v>
      </c>
      <c r="G953" s="6">
        <f>SQL!G949</f>
        <v>0</v>
      </c>
      <c r="H953" s="6">
        <f>SQL!H949</f>
        <v>0</v>
      </c>
      <c r="I953" s="6">
        <f>SQL!I949</f>
        <v>3570</v>
      </c>
      <c r="J953" s="6">
        <f>SQL!J949</f>
        <v>2987</v>
      </c>
      <c r="K953" s="6">
        <f>SQL!K949</f>
        <v>20433</v>
      </c>
      <c r="L953" s="6">
        <f>SQL!L949</f>
        <v>18334</v>
      </c>
      <c r="M953" s="6">
        <f>SQL!M949</f>
        <v>4315</v>
      </c>
      <c r="N953" s="6">
        <f>SQL!N949</f>
        <v>4233</v>
      </c>
      <c r="O953" s="4">
        <f t="shared" si="46"/>
        <v>3570</v>
      </c>
      <c r="P953" s="4">
        <f t="shared" si="47"/>
        <v>2987</v>
      </c>
      <c r="Q953" s="4">
        <f t="shared" si="48"/>
        <v>20433</v>
      </c>
      <c r="R953" s="4">
        <f t="shared" si="49"/>
        <v>18334</v>
      </c>
      <c r="S953" s="4">
        <f t="shared" si="50"/>
        <v>4315</v>
      </c>
      <c r="T953" s="4">
        <f t="shared" si="51"/>
        <v>4233</v>
      </c>
    </row>
    <row r="954" spans="1:20" s="6" customFormat="1" ht="15">
      <c r="A954" s="6" t="str">
        <f>SQL!A950</f>
        <v>Wickett</v>
      </c>
      <c r="B954" s="6">
        <f>SQL!B950</f>
        <v>559</v>
      </c>
      <c r="C954" s="6">
        <f>SQL!C950</f>
        <v>0</v>
      </c>
      <c r="D954" s="6">
        <f>SQL!D950</f>
        <v>0</v>
      </c>
      <c r="E954" s="6">
        <f>SQL!E950</f>
        <v>0</v>
      </c>
      <c r="F954" s="6">
        <f>SQL!F950</f>
        <v>0</v>
      </c>
      <c r="G954" s="6">
        <f>SQL!G950</f>
        <v>0</v>
      </c>
      <c r="H954" s="6">
        <f>SQL!H950</f>
        <v>0</v>
      </c>
      <c r="I954" s="6">
        <f>SQL!I950</f>
        <v>0</v>
      </c>
      <c r="J954" s="6">
        <f>SQL!J950</f>
        <v>0</v>
      </c>
      <c r="K954" s="6">
        <f>SQL!K950</f>
        <v>0</v>
      </c>
      <c r="L954" s="6">
        <f>SQL!L950</f>
        <v>0</v>
      </c>
      <c r="M954" s="6">
        <f>SQL!M950</f>
        <v>0</v>
      </c>
      <c r="N954" s="6">
        <f>SQL!N950</f>
        <v>0</v>
      </c>
      <c r="O954" s="4">
        <f t="shared" si="46"/>
        <v>0</v>
      </c>
      <c r="P954" s="4">
        <f t="shared" si="47"/>
        <v>0</v>
      </c>
      <c r="Q954" s="4">
        <f t="shared" si="48"/>
        <v>0</v>
      </c>
      <c r="R954" s="4">
        <f t="shared" si="49"/>
        <v>0</v>
      </c>
      <c r="S954" s="4">
        <f t="shared" si="50"/>
        <v>0</v>
      </c>
      <c r="T954" s="4">
        <f t="shared" si="51"/>
        <v>0</v>
      </c>
    </row>
    <row r="955" spans="1:20" s="6" customFormat="1" ht="15">
      <c r="A955" s="6" t="str">
        <f>SQL!A951</f>
        <v>Willis</v>
      </c>
      <c r="B955" s="6">
        <f>SQL!B951</f>
        <v>7028</v>
      </c>
      <c r="C955" s="6">
        <f>SQL!C951</f>
        <v>0</v>
      </c>
      <c r="D955" s="6">
        <f>SQL!D951</f>
        <v>0</v>
      </c>
      <c r="E955" s="6">
        <f>SQL!E951</f>
        <v>0</v>
      </c>
      <c r="F955" s="6">
        <f>SQL!F951</f>
        <v>0</v>
      </c>
      <c r="G955" s="6">
        <f>SQL!G951</f>
        <v>0</v>
      </c>
      <c r="H955" s="6">
        <f>SQL!H951</f>
        <v>0</v>
      </c>
      <c r="I955" s="6">
        <f>SQL!I951</f>
        <v>2993</v>
      </c>
      <c r="J955" s="6">
        <f>SQL!J951</f>
        <v>134</v>
      </c>
      <c r="K955" s="6">
        <f>SQL!K951</f>
        <v>600</v>
      </c>
      <c r="L955" s="6">
        <f>SQL!L951</f>
        <v>466</v>
      </c>
      <c r="M955" s="6">
        <f>SQL!M951</f>
        <v>206</v>
      </c>
      <c r="N955" s="6">
        <f>SQL!N951</f>
        <v>3055</v>
      </c>
      <c r="O955" s="4">
        <f t="shared" si="46"/>
        <v>2993</v>
      </c>
      <c r="P955" s="4">
        <f t="shared" si="47"/>
        <v>134</v>
      </c>
      <c r="Q955" s="4">
        <f t="shared" si="48"/>
        <v>600</v>
      </c>
      <c r="R955" s="4">
        <f t="shared" si="49"/>
        <v>466</v>
      </c>
      <c r="S955" s="4">
        <f t="shared" si="50"/>
        <v>206</v>
      </c>
      <c r="T955" s="4">
        <f t="shared" si="51"/>
        <v>3055</v>
      </c>
    </row>
    <row r="956" spans="1:20" s="6" customFormat="1" ht="15">
      <c r="A956" s="6" t="str">
        <f>SQL!A952</f>
        <v>Willow Park</v>
      </c>
      <c r="B956" s="6">
        <f>SQL!B952</f>
        <v>5842</v>
      </c>
      <c r="C956" s="6">
        <f>SQL!C952</f>
        <v>0</v>
      </c>
      <c r="D956" s="6">
        <f>SQL!D952</f>
        <v>0</v>
      </c>
      <c r="E956" s="6">
        <f>SQL!E952</f>
        <v>0</v>
      </c>
      <c r="F956" s="6">
        <f>SQL!F952</f>
        <v>0</v>
      </c>
      <c r="G956" s="6">
        <f>SQL!G952</f>
        <v>0</v>
      </c>
      <c r="H956" s="6">
        <f>SQL!H952</f>
        <v>0</v>
      </c>
      <c r="I956" s="6">
        <f>SQL!I952</f>
        <v>7255</v>
      </c>
      <c r="J956" s="6">
        <f>SQL!J952</f>
        <v>11</v>
      </c>
      <c r="K956" s="6">
        <f>SQL!K952</f>
        <v>1579</v>
      </c>
      <c r="L956" s="6">
        <f>SQL!L952</f>
        <v>1370</v>
      </c>
      <c r="M956" s="6">
        <f>SQL!M952</f>
        <v>1</v>
      </c>
      <c r="N956" s="6">
        <f>SQL!N952</f>
        <v>2813</v>
      </c>
      <c r="O956" s="4">
        <f t="shared" si="46"/>
        <v>7255</v>
      </c>
      <c r="P956" s="4">
        <f t="shared" si="47"/>
        <v>11</v>
      </c>
      <c r="Q956" s="4">
        <f t="shared" si="48"/>
        <v>1579</v>
      </c>
      <c r="R956" s="4">
        <f t="shared" si="49"/>
        <v>1370</v>
      </c>
      <c r="S956" s="4">
        <f t="shared" si="50"/>
        <v>1</v>
      </c>
      <c r="T956" s="4">
        <f t="shared" si="51"/>
        <v>2813</v>
      </c>
    </row>
    <row r="957" spans="1:20" s="6" customFormat="1" ht="15">
      <c r="A957" s="6" t="str">
        <f>SQL!A953</f>
        <v>Wills Point</v>
      </c>
      <c r="B957" s="6">
        <f>SQL!B953</f>
        <v>3651</v>
      </c>
      <c r="C957" s="6">
        <f>SQL!C953</f>
        <v>0</v>
      </c>
      <c r="D957" s="6">
        <f>SQL!D953</f>
        <v>0</v>
      </c>
      <c r="E957" s="6">
        <f>SQL!E953</f>
        <v>0</v>
      </c>
      <c r="F957" s="6">
        <f>SQL!F953</f>
        <v>0</v>
      </c>
      <c r="G957" s="6">
        <f>SQL!G953</f>
        <v>0</v>
      </c>
      <c r="H957" s="6">
        <f>SQL!H953</f>
        <v>0</v>
      </c>
      <c r="I957" s="6">
        <f>SQL!I953</f>
        <v>779</v>
      </c>
      <c r="J957" s="6">
        <f>SQL!J953</f>
        <v>142</v>
      </c>
      <c r="K957" s="6">
        <f>SQL!K953</f>
        <v>1273</v>
      </c>
      <c r="L957" s="6">
        <f>SQL!L953</f>
        <v>816</v>
      </c>
      <c r="M957" s="6">
        <f>SQL!M953</f>
        <v>142</v>
      </c>
      <c r="N957" s="6">
        <f>SQL!N953</f>
        <v>1236</v>
      </c>
      <c r="O957" s="4">
        <f t="shared" si="46"/>
        <v>779</v>
      </c>
      <c r="P957" s="4">
        <f t="shared" si="47"/>
        <v>142</v>
      </c>
      <c r="Q957" s="4">
        <f t="shared" si="48"/>
        <v>1273</v>
      </c>
      <c r="R957" s="4">
        <f t="shared" si="49"/>
        <v>816</v>
      </c>
      <c r="S957" s="4">
        <f t="shared" si="50"/>
        <v>142</v>
      </c>
      <c r="T957" s="4">
        <f t="shared" si="51"/>
        <v>1236</v>
      </c>
    </row>
    <row r="958" spans="1:20" s="7" customFormat="1" ht="15">
      <c r="A958" s="6" t="str">
        <f>SQL!A954</f>
        <v>Wilmer</v>
      </c>
      <c r="B958" s="6">
        <f>SQL!B954</f>
        <v>4772</v>
      </c>
      <c r="C958" s="6">
        <f>SQL!C954</f>
        <v>0</v>
      </c>
      <c r="D958" s="6">
        <f>SQL!D954</f>
        <v>0</v>
      </c>
      <c r="E958" s="6">
        <f>SQL!E954</f>
        <v>0</v>
      </c>
      <c r="F958" s="6">
        <f>SQL!F954</f>
        <v>0</v>
      </c>
      <c r="G958" s="6">
        <f>SQL!G954</f>
        <v>0</v>
      </c>
      <c r="H958" s="6">
        <f>SQL!H954</f>
        <v>0</v>
      </c>
      <c r="I958" s="6">
        <f>SQL!I954</f>
        <v>12862</v>
      </c>
      <c r="J958" s="6">
        <f>SQL!J954</f>
        <v>2369</v>
      </c>
      <c r="K958" s="6">
        <f>SQL!K954</f>
        <v>9291</v>
      </c>
      <c r="L958" s="6">
        <f>SQL!L954</f>
        <v>6722</v>
      </c>
      <c r="M958" s="6">
        <f>SQL!M954</f>
        <v>4254</v>
      </c>
      <c r="N958" s="6">
        <f>SQL!N954</f>
        <v>13538</v>
      </c>
      <c r="O958" s="4">
        <f t="shared" si="46"/>
        <v>12862</v>
      </c>
      <c r="P958" s="4">
        <f t="shared" si="47"/>
        <v>2369</v>
      </c>
      <c r="Q958" s="4">
        <f t="shared" si="48"/>
        <v>9291</v>
      </c>
      <c r="R958" s="4">
        <f t="shared" si="49"/>
        <v>6722</v>
      </c>
      <c r="S958" s="4">
        <f t="shared" si="50"/>
        <v>4254</v>
      </c>
      <c r="T958" s="4">
        <f t="shared" si="51"/>
        <v>13538</v>
      </c>
    </row>
    <row r="959" spans="1:20" s="7" customFormat="1" ht="15">
      <c r="A959" s="6" t="str">
        <f>SQL!A955</f>
        <v>Wilson</v>
      </c>
      <c r="B959" s="6">
        <f>SQL!B955</f>
        <v>490</v>
      </c>
      <c r="C959" s="6">
        <f>SQL!C955</f>
        <v>0</v>
      </c>
      <c r="D959" s="6">
        <f>SQL!D955</f>
        <v>0</v>
      </c>
      <c r="E959" s="6">
        <f>SQL!E955</f>
        <v>0</v>
      </c>
      <c r="F959" s="6">
        <f>SQL!F955</f>
        <v>0</v>
      </c>
      <c r="G959" s="6">
        <f>SQL!G955</f>
        <v>0</v>
      </c>
      <c r="H959" s="6">
        <f>SQL!H955</f>
        <v>0</v>
      </c>
      <c r="I959" s="6">
        <f>SQL!I955</f>
        <v>6</v>
      </c>
      <c r="J959" s="6">
        <f>SQL!J955</f>
        <v>0</v>
      </c>
      <c r="K959" s="6">
        <f>SQL!K955</f>
        <v>0</v>
      </c>
      <c r="L959" s="6">
        <f>SQL!L955</f>
        <v>0</v>
      </c>
      <c r="M959" s="6">
        <f>SQL!M955</f>
        <v>0</v>
      </c>
      <c r="N959" s="6">
        <f>SQL!N955</f>
        <v>6</v>
      </c>
      <c r="O959" s="4">
        <f t="shared" si="46"/>
        <v>6</v>
      </c>
      <c r="P959" s="4">
        <f t="shared" si="47"/>
        <v>0</v>
      </c>
      <c r="Q959" s="4">
        <f t="shared" si="48"/>
        <v>0</v>
      </c>
      <c r="R959" s="4">
        <f t="shared" si="49"/>
        <v>0</v>
      </c>
      <c r="S959" s="4">
        <f t="shared" si="50"/>
        <v>0</v>
      </c>
      <c r="T959" s="4">
        <f t="shared" si="51"/>
        <v>6</v>
      </c>
    </row>
    <row r="960" spans="1:20" ht="15">
      <c r="A960" s="6" t="str">
        <f>SQL!A956</f>
        <v>Wimberley</v>
      </c>
      <c r="B960" s="6">
        <f>SQL!B956</f>
        <v>3232</v>
      </c>
      <c r="C960" s="6">
        <f>SQL!C956</f>
        <v>0</v>
      </c>
      <c r="D960" s="6">
        <f>SQL!D956</f>
        <v>0</v>
      </c>
      <c r="E960" s="6">
        <f>SQL!E956</f>
        <v>0</v>
      </c>
      <c r="F960" s="6">
        <f>SQL!F956</f>
        <v>0</v>
      </c>
      <c r="G960" s="6">
        <f>SQL!G956</f>
        <v>0</v>
      </c>
      <c r="H960" s="6">
        <f>SQL!H956</f>
        <v>0</v>
      </c>
      <c r="I960" s="6">
        <f>SQL!I956</f>
        <v>9</v>
      </c>
      <c r="J960" s="6">
        <f>SQL!J956</f>
        <v>0</v>
      </c>
      <c r="K960" s="6">
        <f>SQL!K956</f>
        <v>0</v>
      </c>
      <c r="L960" s="6">
        <f>SQL!L956</f>
        <v>0</v>
      </c>
      <c r="M960" s="6">
        <f>SQL!M956</f>
        <v>0</v>
      </c>
      <c r="N960" s="6">
        <f>SQL!N956</f>
        <v>9</v>
      </c>
      <c r="O960" s="4">
        <f t="shared" si="46"/>
        <v>9</v>
      </c>
      <c r="P960" s="4">
        <f t="shared" si="47"/>
        <v>0</v>
      </c>
      <c r="Q960" s="4">
        <f t="shared" si="48"/>
        <v>0</v>
      </c>
      <c r="R960" s="4">
        <f t="shared" si="49"/>
        <v>0</v>
      </c>
      <c r="S960" s="4">
        <f t="shared" si="50"/>
        <v>0</v>
      </c>
      <c r="T960" s="4">
        <f t="shared" si="51"/>
        <v>9</v>
      </c>
    </row>
    <row r="961" spans="1:20" s="7" customFormat="1" ht="15">
      <c r="A961" s="6" t="str">
        <f>SQL!A957</f>
        <v>Windcrest</v>
      </c>
      <c r="B961" s="6">
        <f>SQL!B957</f>
        <v>5876</v>
      </c>
      <c r="C961" s="6">
        <f>SQL!C957</f>
        <v>0</v>
      </c>
      <c r="D961" s="6">
        <f>SQL!D957</f>
        <v>0</v>
      </c>
      <c r="E961" s="6">
        <f>SQL!E957</f>
        <v>0</v>
      </c>
      <c r="F961" s="6">
        <f>SQL!F957</f>
        <v>0</v>
      </c>
      <c r="G961" s="6">
        <f>SQL!G957</f>
        <v>0</v>
      </c>
      <c r="H961" s="6">
        <f>SQL!H957</f>
        <v>0</v>
      </c>
      <c r="I961" s="6">
        <f>SQL!I957</f>
        <v>9068</v>
      </c>
      <c r="J961" s="6">
        <f>SQL!J957</f>
        <v>1646</v>
      </c>
      <c r="K961" s="6">
        <f>SQL!K957</f>
        <v>7715</v>
      </c>
      <c r="L961" s="6">
        <f>SQL!L957</f>
        <v>4399</v>
      </c>
      <c r="M961" s="6">
        <f>SQL!M957</f>
        <v>3106</v>
      </c>
      <c r="N961" s="6">
        <f>SQL!N957</f>
        <v>10927</v>
      </c>
      <c r="O961" s="4">
        <f t="shared" si="46"/>
        <v>9068</v>
      </c>
      <c r="P961" s="4">
        <f t="shared" si="47"/>
        <v>1646</v>
      </c>
      <c r="Q961" s="4">
        <f t="shared" si="48"/>
        <v>7715</v>
      </c>
      <c r="R961" s="4">
        <f t="shared" si="49"/>
        <v>4399</v>
      </c>
      <c r="S961" s="4">
        <f t="shared" si="50"/>
        <v>3106</v>
      </c>
      <c r="T961" s="4">
        <f t="shared" si="51"/>
        <v>10927</v>
      </c>
    </row>
    <row r="962" spans="1:20" ht="15">
      <c r="A962" s="6" t="str">
        <f>SQL!A958</f>
        <v>Windthorst</v>
      </c>
      <c r="B962" s="6">
        <f>SQL!B958</f>
        <v>379</v>
      </c>
      <c r="C962" s="6">
        <f>SQL!C958</f>
        <v>0</v>
      </c>
      <c r="D962" s="6">
        <f>SQL!D958</f>
        <v>0</v>
      </c>
      <c r="E962" s="6">
        <f>SQL!E958</f>
        <v>0</v>
      </c>
      <c r="F962" s="6">
        <f>SQL!F958</f>
        <v>0</v>
      </c>
      <c r="G962" s="6">
        <f>SQL!G958</f>
        <v>0</v>
      </c>
      <c r="H962" s="6">
        <f>SQL!H958</f>
        <v>0</v>
      </c>
      <c r="I962" s="6">
        <f>SQL!I958</f>
        <v>0</v>
      </c>
      <c r="J962" s="6">
        <f>SQL!J958</f>
        <v>0</v>
      </c>
      <c r="K962" s="6">
        <f>SQL!K958</f>
        <v>0</v>
      </c>
      <c r="L962" s="6">
        <f>SQL!L958</f>
        <v>0</v>
      </c>
      <c r="M962" s="6">
        <f>SQL!M958</f>
        <v>0</v>
      </c>
      <c r="N962" s="6">
        <f>SQL!N958</f>
        <v>0</v>
      </c>
      <c r="O962" s="4">
        <f t="shared" si="46"/>
        <v>0</v>
      </c>
      <c r="P962" s="4">
        <f t="shared" si="47"/>
        <v>0</v>
      </c>
      <c r="Q962" s="4">
        <f t="shared" si="48"/>
        <v>0</v>
      </c>
      <c r="R962" s="4">
        <f t="shared" si="49"/>
        <v>0</v>
      </c>
      <c r="S962" s="4">
        <f t="shared" si="50"/>
        <v>0</v>
      </c>
      <c r="T962" s="4">
        <f t="shared" si="51"/>
        <v>0</v>
      </c>
    </row>
    <row r="963" spans="1:20" s="1" customFormat="1" ht="15">
      <c r="A963" s="6" t="str">
        <f>SQL!A959</f>
        <v>Winfield</v>
      </c>
      <c r="B963" s="6">
        <f>SQL!B959</f>
        <v>520</v>
      </c>
      <c r="C963" s="6">
        <f>SQL!C959</f>
        <v>0</v>
      </c>
      <c r="D963" s="6">
        <f>SQL!D959</f>
        <v>0</v>
      </c>
      <c r="E963" s="6">
        <f>SQL!E959</f>
        <v>0</v>
      </c>
      <c r="F963" s="6">
        <f>SQL!F959</f>
        <v>0</v>
      </c>
      <c r="G963" s="6">
        <f>SQL!G959</f>
        <v>0</v>
      </c>
      <c r="H963" s="6">
        <f>SQL!H959</f>
        <v>0</v>
      </c>
      <c r="I963" s="6">
        <f>SQL!I959</f>
        <v>395</v>
      </c>
      <c r="J963" s="6">
        <f>SQL!J959</f>
        <v>0</v>
      </c>
      <c r="K963" s="6">
        <f>SQL!K959</f>
        <v>0</v>
      </c>
      <c r="L963" s="6">
        <f>SQL!L959</f>
        <v>95</v>
      </c>
      <c r="M963" s="6">
        <f>SQL!M959</f>
        <v>0</v>
      </c>
      <c r="N963" s="6">
        <f>SQL!N959</f>
        <v>300</v>
      </c>
      <c r="O963" s="4">
        <f t="shared" si="46"/>
        <v>395</v>
      </c>
      <c r="P963" s="4">
        <f t="shared" si="47"/>
        <v>0</v>
      </c>
      <c r="Q963" s="4">
        <f t="shared" si="48"/>
        <v>0</v>
      </c>
      <c r="R963" s="4">
        <f t="shared" si="49"/>
        <v>95</v>
      </c>
      <c r="S963" s="4">
        <f t="shared" si="50"/>
        <v>0</v>
      </c>
      <c r="T963" s="4">
        <f t="shared" si="51"/>
        <v>300</v>
      </c>
    </row>
    <row r="964" spans="1:20" ht="15">
      <c r="A964" s="6" t="str">
        <f>SQL!A960</f>
        <v>Wink</v>
      </c>
      <c r="B964" s="6">
        <f>SQL!B960</f>
        <v>1028</v>
      </c>
      <c r="C964" s="6">
        <f>SQL!C960</f>
        <v>0</v>
      </c>
      <c r="D964" s="6">
        <f>SQL!D960</f>
        <v>0</v>
      </c>
      <c r="E964" s="6">
        <f>SQL!E960</f>
        <v>0</v>
      </c>
      <c r="F964" s="6">
        <f>SQL!F960</f>
        <v>0</v>
      </c>
      <c r="G964" s="6">
        <f>SQL!G960</f>
        <v>0</v>
      </c>
      <c r="H964" s="6">
        <f>SQL!H960</f>
        <v>0</v>
      </c>
      <c r="I964" s="6">
        <f>SQL!I960</f>
        <v>346</v>
      </c>
      <c r="J964" s="6">
        <f>SQL!J960</f>
        <v>48</v>
      </c>
      <c r="K964" s="6">
        <f>SQL!K960</f>
        <v>425</v>
      </c>
      <c r="L964" s="6">
        <f>SQL!L960</f>
        <v>108</v>
      </c>
      <c r="M964" s="6">
        <f>SQL!M960</f>
        <v>183</v>
      </c>
      <c r="N964" s="6">
        <f>SQL!N960</f>
        <v>0</v>
      </c>
      <c r="O964" s="4">
        <f t="shared" si="46"/>
        <v>346</v>
      </c>
      <c r="P964" s="4">
        <f t="shared" si="47"/>
        <v>48</v>
      </c>
      <c r="Q964" s="4">
        <f t="shared" si="48"/>
        <v>425</v>
      </c>
      <c r="R964" s="4">
        <f t="shared" si="49"/>
        <v>108</v>
      </c>
      <c r="S964" s="4">
        <f t="shared" si="50"/>
        <v>183</v>
      </c>
      <c r="T964" s="4">
        <f t="shared" si="51"/>
        <v>0</v>
      </c>
    </row>
    <row r="965" spans="1:20" ht="15">
      <c r="A965" s="6" t="str">
        <f>SQL!A961</f>
        <v>Winnsboro</v>
      </c>
      <c r="B965" s="6">
        <f>SQL!B961</f>
        <v>3299</v>
      </c>
      <c r="C965" s="6">
        <f>SQL!C961</f>
        <v>0</v>
      </c>
      <c r="D965" s="6">
        <f>SQL!D961</f>
        <v>0</v>
      </c>
      <c r="E965" s="6">
        <f>SQL!E961</f>
        <v>0</v>
      </c>
      <c r="F965" s="6">
        <f>SQL!F961</f>
        <v>0</v>
      </c>
      <c r="G965" s="6">
        <f>SQL!G961</f>
        <v>0</v>
      </c>
      <c r="H965" s="6">
        <f>SQL!H961</f>
        <v>0</v>
      </c>
      <c r="I965" s="6">
        <f>SQL!I961</f>
        <v>1189</v>
      </c>
      <c r="J965" s="6">
        <f>SQL!J961</f>
        <v>428</v>
      </c>
      <c r="K965" s="6">
        <f>SQL!K961</f>
        <v>1802</v>
      </c>
      <c r="L965" s="6">
        <f>SQL!L961</f>
        <v>1601</v>
      </c>
      <c r="M965" s="6">
        <f>SQL!M961</f>
        <v>947</v>
      </c>
      <c r="N965" s="6">
        <f>SQL!N961</f>
        <v>864</v>
      </c>
      <c r="O965" s="4">
        <f t="shared" si="46"/>
        <v>1189</v>
      </c>
      <c r="P965" s="4">
        <f t="shared" si="47"/>
        <v>428</v>
      </c>
      <c r="Q965" s="4">
        <f t="shared" si="48"/>
        <v>1802</v>
      </c>
      <c r="R965" s="4">
        <f t="shared" si="49"/>
        <v>1601</v>
      </c>
      <c r="S965" s="4">
        <f t="shared" si="50"/>
        <v>947</v>
      </c>
      <c r="T965" s="4">
        <f t="shared" si="51"/>
        <v>864</v>
      </c>
    </row>
    <row r="966" spans="1:20" ht="15">
      <c r="A966" s="6" t="str">
        <f>SQL!A962</f>
        <v>Winona</v>
      </c>
      <c r="B966" s="6">
        <f>SQL!B962</f>
        <v>608</v>
      </c>
      <c r="C966" s="6">
        <f>SQL!C962</f>
        <v>0</v>
      </c>
      <c r="D966" s="6">
        <f>SQL!D962</f>
        <v>0</v>
      </c>
      <c r="E966" s="6">
        <f>SQL!E962</f>
        <v>0</v>
      </c>
      <c r="F966" s="6">
        <f>SQL!F962</f>
        <v>0</v>
      </c>
      <c r="G966" s="6">
        <f>SQL!G962</f>
        <v>0</v>
      </c>
      <c r="H966" s="6">
        <f>SQL!H962</f>
        <v>0</v>
      </c>
      <c r="I966" s="6">
        <f>SQL!I962</f>
        <v>677</v>
      </c>
      <c r="J966" s="6">
        <f>SQL!J962</f>
        <v>3</v>
      </c>
      <c r="K966" s="6">
        <f>SQL!K962</f>
        <v>0</v>
      </c>
      <c r="L966" s="6">
        <f>SQL!L962</f>
        <v>10</v>
      </c>
      <c r="M966" s="6">
        <f>SQL!M962</f>
        <v>0</v>
      </c>
      <c r="N966" s="6">
        <f>SQL!N962</f>
        <v>671</v>
      </c>
      <c r="O966" s="4">
        <f t="shared" si="46"/>
        <v>677</v>
      </c>
      <c r="P966" s="4">
        <f t="shared" si="47"/>
        <v>3</v>
      </c>
      <c r="Q966" s="4">
        <f t="shared" si="48"/>
        <v>0</v>
      </c>
      <c r="R966" s="4">
        <f t="shared" si="49"/>
        <v>10</v>
      </c>
      <c r="S966" s="4">
        <f t="shared" si="50"/>
        <v>0</v>
      </c>
      <c r="T966" s="4">
        <f t="shared" si="51"/>
        <v>671</v>
      </c>
    </row>
    <row r="967" spans="1:20" ht="15">
      <c r="A967" s="6" t="str">
        <f>SQL!A963</f>
        <v>Winters</v>
      </c>
      <c r="B967" s="6">
        <f>SQL!B963</f>
        <v>2448</v>
      </c>
      <c r="C967" s="6">
        <f>SQL!C963</f>
        <v>0</v>
      </c>
      <c r="D967" s="6">
        <f>SQL!D963</f>
        <v>0</v>
      </c>
      <c r="E967" s="6">
        <f>SQL!E963</f>
        <v>0</v>
      </c>
      <c r="F967" s="6">
        <f>SQL!F963</f>
        <v>0</v>
      </c>
      <c r="G967" s="6">
        <f>SQL!G963</f>
        <v>0</v>
      </c>
      <c r="H967" s="6">
        <f>SQL!H963</f>
        <v>0</v>
      </c>
      <c r="I967" s="6">
        <f>SQL!I963</f>
        <v>5685</v>
      </c>
      <c r="J967" s="6">
        <f>SQL!J963</f>
        <v>0</v>
      </c>
      <c r="K967" s="6">
        <f>SQL!K963</f>
        <v>35</v>
      </c>
      <c r="L967" s="6">
        <f>SQL!L963</f>
        <v>5</v>
      </c>
      <c r="M967" s="6">
        <f>SQL!M963</f>
        <v>0</v>
      </c>
      <c r="N967" s="6">
        <f>SQL!N963</f>
        <v>0</v>
      </c>
      <c r="O967" s="4">
        <f t="shared" si="46"/>
        <v>5685</v>
      </c>
      <c r="P967" s="4">
        <f t="shared" si="47"/>
        <v>0</v>
      </c>
      <c r="Q967" s="4">
        <f t="shared" si="48"/>
        <v>35</v>
      </c>
      <c r="R967" s="4">
        <f t="shared" si="49"/>
        <v>5</v>
      </c>
      <c r="S967" s="4">
        <f t="shared" si="50"/>
        <v>0</v>
      </c>
      <c r="T967" s="4">
        <f t="shared" si="51"/>
        <v>0</v>
      </c>
    </row>
    <row r="968" spans="1:20" ht="15">
      <c r="A968" s="6" t="str">
        <f>SQL!A964</f>
        <v>Wolfe City</v>
      </c>
      <c r="B968" s="6">
        <f>SQL!B964</f>
        <v>1480</v>
      </c>
      <c r="C968" s="6">
        <f>SQL!C964</f>
        <v>0</v>
      </c>
      <c r="D968" s="6">
        <f>SQL!D964</f>
        <v>0</v>
      </c>
      <c r="E968" s="6">
        <f>SQL!E964</f>
        <v>0</v>
      </c>
      <c r="F968" s="6">
        <f>SQL!F964</f>
        <v>0</v>
      </c>
      <c r="G968" s="6">
        <f>SQL!G964</f>
        <v>0</v>
      </c>
      <c r="H968" s="6">
        <f>SQL!H964</f>
        <v>0</v>
      </c>
      <c r="I968" s="6">
        <f>SQL!I964</f>
        <v>0</v>
      </c>
      <c r="J968" s="6">
        <f>SQL!J964</f>
        <v>0</v>
      </c>
      <c r="K968" s="6">
        <f>SQL!K964</f>
        <v>0</v>
      </c>
      <c r="L968" s="6">
        <f>SQL!L964</f>
        <v>0</v>
      </c>
      <c r="M968" s="6">
        <f>SQL!M964</f>
        <v>0</v>
      </c>
      <c r="N968" s="6">
        <f>SQL!N964</f>
        <v>0</v>
      </c>
      <c r="O968" s="4">
        <f aca="true" t="shared" si="52" ref="O968:T970">SUM(C968,I968)</f>
        <v>0</v>
      </c>
      <c r="P968" s="4">
        <f t="shared" si="52"/>
        <v>0</v>
      </c>
      <c r="Q968" s="4">
        <f t="shared" si="52"/>
        <v>0</v>
      </c>
      <c r="R968" s="4">
        <f t="shared" si="52"/>
        <v>0</v>
      </c>
      <c r="S968" s="4">
        <f t="shared" si="52"/>
        <v>0</v>
      </c>
      <c r="T968" s="4">
        <f t="shared" si="52"/>
        <v>0</v>
      </c>
    </row>
    <row r="969" spans="1:20" ht="15">
      <c r="A969" s="6" t="str">
        <f>SQL!A965</f>
        <v>Wolfforth</v>
      </c>
      <c r="B969" s="6">
        <f>SQL!B965</f>
        <v>5486</v>
      </c>
      <c r="C969" s="6">
        <f>SQL!C965</f>
        <v>0</v>
      </c>
      <c r="D969" s="6">
        <f>SQL!D965</f>
        <v>0</v>
      </c>
      <c r="E969" s="6">
        <f>SQL!E965</f>
        <v>1</v>
      </c>
      <c r="F969" s="6">
        <f>SQL!F965</f>
        <v>0</v>
      </c>
      <c r="G969" s="6">
        <f>SQL!G965</f>
        <v>0</v>
      </c>
      <c r="H969" s="6">
        <f>SQL!H965</f>
        <v>1</v>
      </c>
      <c r="I969" s="6">
        <f>SQL!I965</f>
        <v>471</v>
      </c>
      <c r="J969" s="6">
        <f>SQL!J965</f>
        <v>33</v>
      </c>
      <c r="K969" s="6">
        <f>SQL!K965</f>
        <v>1448</v>
      </c>
      <c r="L969" s="6">
        <f>SQL!L965</f>
        <v>638</v>
      </c>
      <c r="M969" s="6">
        <f>SQL!M965</f>
        <v>71</v>
      </c>
      <c r="N969" s="6">
        <f>SQL!N965</f>
        <v>1242</v>
      </c>
      <c r="O969" s="4">
        <f t="shared" si="52"/>
        <v>471</v>
      </c>
      <c r="P969" s="4">
        <f t="shared" si="52"/>
        <v>33</v>
      </c>
      <c r="Q969" s="4">
        <f t="shared" si="52"/>
        <v>1449</v>
      </c>
      <c r="R969" s="4">
        <f t="shared" si="52"/>
        <v>638</v>
      </c>
      <c r="S969" s="4">
        <f t="shared" si="52"/>
        <v>71</v>
      </c>
      <c r="T969" s="4">
        <f t="shared" si="52"/>
        <v>1243</v>
      </c>
    </row>
    <row r="970" spans="1:20" ht="15">
      <c r="A970" s="6" t="str">
        <f>SQL!A966</f>
        <v>Woodbranch</v>
      </c>
      <c r="B970" s="6">
        <f>SQL!B966</f>
        <v>1441</v>
      </c>
      <c r="C970" s="6">
        <f>SQL!C966</f>
        <v>0</v>
      </c>
      <c r="D970" s="6">
        <f>SQL!D966</f>
        <v>0</v>
      </c>
      <c r="E970" s="6">
        <f>SQL!E966</f>
        <v>0</v>
      </c>
      <c r="F970" s="6">
        <f>SQL!F966</f>
        <v>0</v>
      </c>
      <c r="G970" s="6">
        <f>SQL!G966</f>
        <v>0</v>
      </c>
      <c r="H970" s="6">
        <f>SQL!H966</f>
        <v>0</v>
      </c>
      <c r="I970" s="6">
        <f>SQL!I966</f>
        <v>5379</v>
      </c>
      <c r="J970" s="6">
        <f>SQL!J966</f>
        <v>507</v>
      </c>
      <c r="K970" s="6">
        <f>SQL!K966</f>
        <v>2502</v>
      </c>
      <c r="L970" s="6">
        <f>SQL!L966</f>
        <v>1297</v>
      </c>
      <c r="M970" s="6">
        <f>SQL!M966</f>
        <v>1204</v>
      </c>
      <c r="N970" s="6">
        <f>SQL!N966</f>
        <v>5885</v>
      </c>
      <c r="O970" s="4">
        <f t="shared" si="52"/>
        <v>5379</v>
      </c>
      <c r="P970" s="4">
        <f t="shared" si="52"/>
        <v>507</v>
      </c>
      <c r="Q970" s="4">
        <f t="shared" si="52"/>
        <v>2502</v>
      </c>
      <c r="R970" s="4">
        <f t="shared" si="52"/>
        <v>1297</v>
      </c>
      <c r="S970" s="4">
        <f t="shared" si="52"/>
        <v>1204</v>
      </c>
      <c r="T970" s="4">
        <f t="shared" si="52"/>
        <v>5885</v>
      </c>
    </row>
    <row r="971" spans="1:20" ht="15">
      <c r="A971" s="6" t="str">
        <f>SQL!A967</f>
        <v>Woodcreek</v>
      </c>
      <c r="B971" s="6">
        <f>SQL!B967</f>
        <v>1716</v>
      </c>
      <c r="C971" s="6">
        <f>SQL!C967</f>
        <v>0</v>
      </c>
      <c r="D971" s="6">
        <f>SQL!D967</f>
        <v>0</v>
      </c>
      <c r="E971" s="6">
        <f>SQL!E967</f>
        <v>0</v>
      </c>
      <c r="F971" s="6">
        <f>SQL!F967</f>
        <v>0</v>
      </c>
      <c r="G971" s="6">
        <f>SQL!G967</f>
        <v>0</v>
      </c>
      <c r="H971" s="6">
        <f>SQL!H967</f>
        <v>0</v>
      </c>
      <c r="I971" s="6">
        <f>SQL!I967</f>
        <v>4</v>
      </c>
      <c r="J971" s="6">
        <f>SQL!J967</f>
        <v>0</v>
      </c>
      <c r="K971" s="6">
        <f>SQL!K967</f>
        <v>10</v>
      </c>
      <c r="L971" s="6">
        <f>SQL!L967</f>
        <v>8</v>
      </c>
      <c r="M971" s="6">
        <f>SQL!M967</f>
        <v>0</v>
      </c>
      <c r="N971" s="6">
        <f>SQL!N967</f>
        <v>6</v>
      </c>
      <c r="O971" s="4">
        <f aca="true" t="shared" si="53" ref="O971:T972">SUM(C971,I971)</f>
        <v>4</v>
      </c>
      <c r="P971" s="4">
        <f t="shared" si="53"/>
        <v>0</v>
      </c>
      <c r="Q971" s="4">
        <f t="shared" si="53"/>
        <v>10</v>
      </c>
      <c r="R971" s="4">
        <f t="shared" si="53"/>
        <v>8</v>
      </c>
      <c r="S971" s="4">
        <f t="shared" si="53"/>
        <v>0</v>
      </c>
      <c r="T971" s="4">
        <f t="shared" si="53"/>
        <v>6</v>
      </c>
    </row>
    <row r="972" spans="1:20" ht="15">
      <c r="A972" s="6" t="str">
        <f>SQL!A968</f>
        <v>Woodsboro</v>
      </c>
      <c r="B972" s="6">
        <f>SQL!B968</f>
        <v>1410</v>
      </c>
      <c r="C972" s="6">
        <f>SQL!C968</f>
        <v>0</v>
      </c>
      <c r="D972" s="6">
        <f>SQL!D968</f>
        <v>0</v>
      </c>
      <c r="E972" s="6">
        <f>SQL!E968</f>
        <v>0</v>
      </c>
      <c r="F972" s="6">
        <f>SQL!F968</f>
        <v>0</v>
      </c>
      <c r="G972" s="6">
        <f>SQL!G968</f>
        <v>0</v>
      </c>
      <c r="H972" s="6">
        <f>SQL!H968</f>
        <v>0</v>
      </c>
      <c r="I972" s="6">
        <f>SQL!I968</f>
        <v>4972</v>
      </c>
      <c r="J972" s="6">
        <f>SQL!J968</f>
        <v>0</v>
      </c>
      <c r="K972" s="6">
        <f>SQL!K968</f>
        <v>2094</v>
      </c>
      <c r="L972" s="6">
        <f>SQL!L968</f>
        <v>1475</v>
      </c>
      <c r="M972" s="6">
        <f>SQL!M968</f>
        <v>6</v>
      </c>
      <c r="N972" s="6">
        <f>SQL!N968</f>
        <v>5585</v>
      </c>
      <c r="O972" s="4">
        <f t="shared" si="53"/>
        <v>4972</v>
      </c>
      <c r="P972" s="4">
        <f t="shared" si="53"/>
        <v>0</v>
      </c>
      <c r="Q972" s="4">
        <f t="shared" si="53"/>
        <v>2094</v>
      </c>
      <c r="R972" s="4">
        <f t="shared" si="53"/>
        <v>1475</v>
      </c>
      <c r="S972" s="4">
        <f t="shared" si="53"/>
        <v>6</v>
      </c>
      <c r="T972" s="4">
        <f t="shared" si="53"/>
        <v>5585</v>
      </c>
    </row>
    <row r="973" spans="1:20" ht="15">
      <c r="A973" s="6" t="str">
        <f>SQL!A969</f>
        <v>Woodville</v>
      </c>
      <c r="B973" s="6">
        <f>SQL!B969</f>
        <v>2428</v>
      </c>
      <c r="C973" s="6">
        <f>SQL!C969</f>
        <v>0</v>
      </c>
      <c r="D973" s="6">
        <f>SQL!D969</f>
        <v>0</v>
      </c>
      <c r="E973" s="6">
        <f>SQL!E969</f>
        <v>0</v>
      </c>
      <c r="F973" s="6">
        <f>SQL!F969</f>
        <v>0</v>
      </c>
      <c r="G973" s="6">
        <f>SQL!G969</f>
        <v>0</v>
      </c>
      <c r="H973" s="6">
        <f>SQL!H969</f>
        <v>0</v>
      </c>
      <c r="I973" s="6">
        <f>SQL!I969</f>
        <v>1176</v>
      </c>
      <c r="J973" s="6">
        <f>SQL!J969</f>
        <v>497</v>
      </c>
      <c r="K973" s="6">
        <f>SQL!K969</f>
        <v>1453</v>
      </c>
      <c r="L973" s="6">
        <f>SQL!L969</f>
        <v>1152</v>
      </c>
      <c r="M973" s="6">
        <f>SQL!M969</f>
        <v>596</v>
      </c>
      <c r="N973" s="6">
        <f>SQL!N969</f>
        <v>1378</v>
      </c>
      <c r="O973" s="4">
        <f aca="true" t="shared" si="54" ref="O973:T977">SUM(C973,I973)</f>
        <v>1176</v>
      </c>
      <c r="P973" s="4">
        <f t="shared" si="54"/>
        <v>497</v>
      </c>
      <c r="Q973" s="4">
        <f t="shared" si="54"/>
        <v>1453</v>
      </c>
      <c r="R973" s="4">
        <f t="shared" si="54"/>
        <v>1152</v>
      </c>
      <c r="S973" s="4">
        <f t="shared" si="54"/>
        <v>596</v>
      </c>
      <c r="T973" s="4">
        <f t="shared" si="54"/>
        <v>1378</v>
      </c>
    </row>
    <row r="974" spans="1:20" ht="15">
      <c r="A974" s="6" t="str">
        <f>SQL!A970</f>
        <v>Woodway</v>
      </c>
      <c r="B974" s="6">
        <f>SQL!B970</f>
        <v>9024</v>
      </c>
      <c r="C974" s="6">
        <f>SQL!C970</f>
        <v>0</v>
      </c>
      <c r="D974" s="6">
        <f>SQL!D970</f>
        <v>0</v>
      </c>
      <c r="E974" s="6">
        <f>SQL!E970</f>
        <v>2</v>
      </c>
      <c r="F974" s="6">
        <f>SQL!F970</f>
        <v>2</v>
      </c>
      <c r="G974" s="6">
        <f>SQL!G970</f>
        <v>0</v>
      </c>
      <c r="H974" s="6">
        <f>SQL!H970</f>
        <v>0</v>
      </c>
      <c r="I974" s="6">
        <f>SQL!I970</f>
        <v>704</v>
      </c>
      <c r="J974" s="6">
        <f>SQL!J970</f>
        <v>512</v>
      </c>
      <c r="K974" s="6">
        <f>SQL!K970</f>
        <v>1711</v>
      </c>
      <c r="L974" s="6">
        <f>SQL!L970</f>
        <v>1846</v>
      </c>
      <c r="M974" s="6">
        <f>SQL!M970</f>
        <v>525</v>
      </c>
      <c r="N974" s="6">
        <f>SQL!N970</f>
        <v>557</v>
      </c>
      <c r="O974" s="4">
        <f t="shared" si="54"/>
        <v>704</v>
      </c>
      <c r="P974" s="4">
        <f t="shared" si="54"/>
        <v>512</v>
      </c>
      <c r="Q974" s="4">
        <f t="shared" si="54"/>
        <v>1713</v>
      </c>
      <c r="R974" s="4">
        <f t="shared" si="54"/>
        <v>1848</v>
      </c>
      <c r="S974" s="4">
        <f t="shared" si="54"/>
        <v>525</v>
      </c>
      <c r="T974" s="4">
        <f t="shared" si="54"/>
        <v>557</v>
      </c>
    </row>
    <row r="975" spans="1:20" ht="15">
      <c r="A975" s="6" t="str">
        <f>SQL!A971</f>
        <v>Wortham</v>
      </c>
      <c r="B975" s="6">
        <f>SQL!B971</f>
        <v>996</v>
      </c>
      <c r="C975" s="6">
        <f>SQL!C971</f>
        <v>0</v>
      </c>
      <c r="D975" s="6">
        <f>SQL!D971</f>
        <v>0</v>
      </c>
      <c r="E975" s="6">
        <f>SQL!E971</f>
        <v>0</v>
      </c>
      <c r="F975" s="6">
        <f>SQL!F971</f>
        <v>0</v>
      </c>
      <c r="G975" s="6">
        <f>SQL!G971</f>
        <v>0</v>
      </c>
      <c r="H975" s="6">
        <f>SQL!H971</f>
        <v>0</v>
      </c>
      <c r="I975" s="6">
        <f>SQL!I971</f>
        <v>5169</v>
      </c>
      <c r="J975" s="6">
        <f>SQL!J971</f>
        <v>0</v>
      </c>
      <c r="K975" s="6">
        <f>SQL!K971</f>
        <v>1575</v>
      </c>
      <c r="L975" s="6">
        <f>SQL!L971</f>
        <v>921</v>
      </c>
      <c r="M975" s="6">
        <f>SQL!M971</f>
        <v>0</v>
      </c>
      <c r="N975" s="6">
        <f>SQL!N971</f>
        <v>5678</v>
      </c>
      <c r="O975" s="4">
        <f t="shared" si="54"/>
        <v>5169</v>
      </c>
      <c r="P975" s="4">
        <f t="shared" si="54"/>
        <v>0</v>
      </c>
      <c r="Q975" s="4">
        <f t="shared" si="54"/>
        <v>1575</v>
      </c>
      <c r="R975" s="4">
        <f t="shared" si="54"/>
        <v>921</v>
      </c>
      <c r="S975" s="4">
        <f t="shared" si="54"/>
        <v>0</v>
      </c>
      <c r="T975" s="4">
        <f t="shared" si="54"/>
        <v>5678</v>
      </c>
    </row>
    <row r="976" spans="1:20" ht="15">
      <c r="A976" s="6" t="str">
        <f>SQL!A972</f>
        <v>Wylie</v>
      </c>
      <c r="B976" s="6">
        <f>SQL!B972</f>
        <v>53067</v>
      </c>
      <c r="C976" s="6">
        <f>SQL!C972</f>
        <v>0</v>
      </c>
      <c r="D976" s="6">
        <f>SQL!D972</f>
        <v>0</v>
      </c>
      <c r="E976" s="6">
        <f>SQL!E972</f>
        <v>6</v>
      </c>
      <c r="F976" s="6">
        <f>SQL!F972</f>
        <v>0</v>
      </c>
      <c r="G976" s="6">
        <f>SQL!G972</f>
        <v>0</v>
      </c>
      <c r="H976" s="6">
        <f>SQL!H972</f>
        <v>1</v>
      </c>
      <c r="I976" s="6">
        <f>SQL!I972</f>
        <v>2788</v>
      </c>
      <c r="J976" s="6">
        <f>SQL!J972</f>
        <v>323</v>
      </c>
      <c r="K976" s="6">
        <f>SQL!K972</f>
        <v>2028</v>
      </c>
      <c r="L976" s="6">
        <f>SQL!L972</f>
        <v>1852</v>
      </c>
      <c r="M976" s="6">
        <f>SQL!M972</f>
        <v>64</v>
      </c>
      <c r="N976" s="6">
        <f>SQL!N972</f>
        <v>3228</v>
      </c>
      <c r="O976" s="4">
        <f t="shared" si="54"/>
        <v>2788</v>
      </c>
      <c r="P976" s="4">
        <f t="shared" si="54"/>
        <v>323</v>
      </c>
      <c r="Q976" s="4">
        <f t="shared" si="54"/>
        <v>2034</v>
      </c>
      <c r="R976" s="4">
        <f t="shared" si="54"/>
        <v>1852</v>
      </c>
      <c r="S976" s="4">
        <f t="shared" si="54"/>
        <v>64</v>
      </c>
      <c r="T976" s="4">
        <f t="shared" si="54"/>
        <v>3229</v>
      </c>
    </row>
    <row r="977" spans="1:20" ht="15">
      <c r="A977" s="6" t="str">
        <f>SQL!A973</f>
        <v>Yoakum</v>
      </c>
      <c r="B977" s="6">
        <f>SQL!B973</f>
        <v>5940</v>
      </c>
      <c r="C977" s="6">
        <f>SQL!C973</f>
        <v>0</v>
      </c>
      <c r="D977" s="6">
        <f>SQL!D973</f>
        <v>0</v>
      </c>
      <c r="E977" s="6">
        <f>SQL!E973</f>
        <v>0</v>
      </c>
      <c r="F977" s="6">
        <f>SQL!F973</f>
        <v>0</v>
      </c>
      <c r="G977" s="6">
        <f>SQL!G973</f>
        <v>0</v>
      </c>
      <c r="H977" s="6">
        <f>SQL!H973</f>
        <v>0</v>
      </c>
      <c r="I977" s="6">
        <f>SQL!I973</f>
        <v>440</v>
      </c>
      <c r="J977" s="6">
        <f>SQL!J973</f>
        <v>228</v>
      </c>
      <c r="K977" s="6">
        <f>SQL!K973</f>
        <v>1179</v>
      </c>
      <c r="L977" s="6">
        <f>SQL!L973</f>
        <v>1136</v>
      </c>
      <c r="M977" s="6">
        <f>SQL!M973</f>
        <v>363</v>
      </c>
      <c r="N977" s="6">
        <f>SQL!N973</f>
        <v>392</v>
      </c>
      <c r="O977" s="4">
        <f t="shared" si="54"/>
        <v>440</v>
      </c>
      <c r="P977" s="4">
        <f t="shared" si="54"/>
        <v>228</v>
      </c>
      <c r="Q977" s="4">
        <f t="shared" si="54"/>
        <v>1179</v>
      </c>
      <c r="R977" s="4">
        <f t="shared" si="54"/>
        <v>1136</v>
      </c>
      <c r="S977" s="4">
        <f t="shared" si="54"/>
        <v>363</v>
      </c>
      <c r="T977" s="4">
        <f t="shared" si="54"/>
        <v>392</v>
      </c>
    </row>
    <row r="978" spans="1:20" ht="15">
      <c r="A978" s="6" t="str">
        <f>SQL!A974</f>
        <v>Yorktown</v>
      </c>
      <c r="B978" s="6">
        <f>SQL!B974</f>
        <v>2050</v>
      </c>
      <c r="C978" s="6">
        <f>SQL!C974</f>
        <v>0</v>
      </c>
      <c r="D978" s="6">
        <f>SQL!D974</f>
        <v>0</v>
      </c>
      <c r="E978" s="6">
        <f>SQL!E974</f>
        <v>0</v>
      </c>
      <c r="F978" s="6">
        <f>SQL!F974</f>
        <v>0</v>
      </c>
      <c r="G978" s="6">
        <f>SQL!G974</f>
        <v>0</v>
      </c>
      <c r="H978" s="6">
        <f>SQL!H974</f>
        <v>0</v>
      </c>
      <c r="I978" s="6">
        <f>SQL!I974</f>
        <v>1276</v>
      </c>
      <c r="J978" s="6">
        <f>SQL!J974</f>
        <v>46</v>
      </c>
      <c r="K978" s="6">
        <f>SQL!K974</f>
        <v>144</v>
      </c>
      <c r="L978" s="6">
        <f>SQL!L974</f>
        <v>217</v>
      </c>
      <c r="M978" s="6">
        <f>SQL!M974</f>
        <v>45</v>
      </c>
      <c r="N978" s="6">
        <f>SQL!N974</f>
        <v>1206</v>
      </c>
      <c r="O978" s="4">
        <f aca="true" t="shared" si="55" ref="O978:T979">SUM(C978,I978)</f>
        <v>1276</v>
      </c>
      <c r="P978" s="4">
        <f t="shared" si="55"/>
        <v>46</v>
      </c>
      <c r="Q978" s="4">
        <f t="shared" si="55"/>
        <v>144</v>
      </c>
      <c r="R978" s="4">
        <f t="shared" si="55"/>
        <v>217</v>
      </c>
      <c r="S978" s="4">
        <f t="shared" si="55"/>
        <v>45</v>
      </c>
      <c r="T978" s="4">
        <f t="shared" si="55"/>
        <v>1206</v>
      </c>
    </row>
    <row r="979" spans="1:20" ht="15">
      <c r="A979" s="6" t="str">
        <f>SQL!A975</f>
        <v>Zavalla</v>
      </c>
      <c r="B979" s="6">
        <f>SQL!B975</f>
        <v>710</v>
      </c>
      <c r="C979" s="6">
        <f>SQL!C975</f>
        <v>0</v>
      </c>
      <c r="D979" s="6">
        <f>SQL!D975</f>
        <v>0</v>
      </c>
      <c r="E979" s="6">
        <f>SQL!E975</f>
        <v>0</v>
      </c>
      <c r="F979" s="6">
        <f>SQL!F975</f>
        <v>0</v>
      </c>
      <c r="G979" s="6">
        <f>SQL!G975</f>
        <v>0</v>
      </c>
      <c r="H979" s="6">
        <f>SQL!H975</f>
        <v>0</v>
      </c>
      <c r="I979" s="6">
        <f>SQL!I975</f>
        <v>3155</v>
      </c>
      <c r="J979" s="6">
        <f>SQL!J975</f>
        <v>143</v>
      </c>
      <c r="K979" s="6">
        <f>SQL!K975</f>
        <v>2202</v>
      </c>
      <c r="L979" s="6">
        <f>SQL!L975</f>
        <v>1744</v>
      </c>
      <c r="M979" s="6">
        <f>SQL!M975</f>
        <v>130</v>
      </c>
      <c r="N979" s="6">
        <f>SQL!N975</f>
        <v>3431</v>
      </c>
      <c r="O979" s="4">
        <f t="shared" si="55"/>
        <v>3155</v>
      </c>
      <c r="P979" s="4">
        <f t="shared" si="55"/>
        <v>143</v>
      </c>
      <c r="Q979" s="4">
        <f t="shared" si="55"/>
        <v>2202</v>
      </c>
      <c r="R979" s="4">
        <f t="shared" si="55"/>
        <v>1744</v>
      </c>
      <c r="S979" s="4">
        <f t="shared" si="55"/>
        <v>130</v>
      </c>
      <c r="T979" s="4">
        <f t="shared" si="55"/>
        <v>3431</v>
      </c>
    </row>
    <row r="980" spans="1:20" s="1" customFormat="1" ht="15">
      <c r="A980" s="1" t="s">
        <v>983</v>
      </c>
      <c r="B980" s="5">
        <f>SUM(B6:B979)</f>
        <v>22197210</v>
      </c>
      <c r="C980" s="5">
        <f aca="true" t="shared" si="56" ref="C980:T980">SUM(C6:C979)</f>
        <v>595401</v>
      </c>
      <c r="D980" s="5">
        <f t="shared" si="56"/>
        <v>7999</v>
      </c>
      <c r="E980" s="5">
        <f t="shared" si="56"/>
        <v>439631</v>
      </c>
      <c r="F980" s="5">
        <f t="shared" si="56"/>
        <v>407361</v>
      </c>
      <c r="G980" s="5">
        <f t="shared" si="56"/>
        <v>16339</v>
      </c>
      <c r="H980" s="5">
        <f t="shared" si="56"/>
        <v>627999</v>
      </c>
      <c r="I980" s="5">
        <f>SUM(I6:I979)</f>
        <v>6763714</v>
      </c>
      <c r="J980" s="5">
        <f t="shared" si="56"/>
        <v>952138</v>
      </c>
      <c r="K980" s="5">
        <f t="shared" si="56"/>
        <v>3174105</v>
      </c>
      <c r="L980" s="5">
        <f t="shared" si="56"/>
        <v>3065454</v>
      </c>
      <c r="M980" s="5">
        <f t="shared" si="56"/>
        <v>935374</v>
      </c>
      <c r="N980" s="5">
        <f t="shared" si="56"/>
        <v>6839569</v>
      </c>
      <c r="O980" s="5">
        <f t="shared" si="56"/>
        <v>7359115</v>
      </c>
      <c r="P980" s="5">
        <f t="shared" si="56"/>
        <v>960137</v>
      </c>
      <c r="Q980" s="5">
        <f t="shared" si="56"/>
        <v>3613736</v>
      </c>
      <c r="R980" s="5">
        <f t="shared" si="56"/>
        <v>3472815</v>
      </c>
      <c r="S980" s="5">
        <f t="shared" si="56"/>
        <v>951713</v>
      </c>
      <c r="T980" s="5">
        <f t="shared" si="56"/>
        <v>7467568</v>
      </c>
    </row>
  </sheetData>
  <sheetProtection/>
  <mergeCells count="5">
    <mergeCell ref="C4:H4"/>
    <mergeCell ref="I4:N4"/>
    <mergeCell ref="O4:T4"/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5"/>
  <sheetViews>
    <sheetView zoomScalePageLayoutView="0" workbookViewId="0" topLeftCell="A967">
      <selection activeCell="G996" sqref="G996"/>
    </sheetView>
  </sheetViews>
  <sheetFormatPr defaultColWidth="9.140625" defaultRowHeight="15"/>
  <sheetData>
    <row r="1" spans="1:14" ht="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ht="15">
      <c r="A2" t="s">
        <v>23</v>
      </c>
      <c r="B2">
        <v>2706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326</v>
      </c>
      <c r="J2">
        <v>8</v>
      </c>
      <c r="K2">
        <v>199</v>
      </c>
      <c r="L2">
        <v>66</v>
      </c>
      <c r="M2">
        <v>0</v>
      </c>
      <c r="N2">
        <v>467</v>
      </c>
    </row>
    <row r="3" spans="1:14" ht="15">
      <c r="A3" t="s">
        <v>24</v>
      </c>
      <c r="B3">
        <v>123420</v>
      </c>
      <c r="C3">
        <v>19</v>
      </c>
      <c r="D3">
        <v>0</v>
      </c>
      <c r="E3">
        <v>483</v>
      </c>
      <c r="F3">
        <v>124</v>
      </c>
      <c r="G3">
        <v>0</v>
      </c>
      <c r="H3">
        <v>378</v>
      </c>
      <c r="I3">
        <v>12027</v>
      </c>
      <c r="J3">
        <v>885</v>
      </c>
      <c r="K3">
        <v>12232</v>
      </c>
      <c r="L3">
        <v>11459</v>
      </c>
      <c r="M3">
        <v>580</v>
      </c>
      <c r="N3">
        <v>13109</v>
      </c>
    </row>
    <row r="4" spans="1:14" ht="15">
      <c r="A4" t="s">
        <v>25</v>
      </c>
      <c r="B4">
        <v>16263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4134</v>
      </c>
      <c r="J4">
        <v>978</v>
      </c>
      <c r="K4">
        <v>2076</v>
      </c>
      <c r="L4">
        <v>3050</v>
      </c>
      <c r="M4">
        <v>10</v>
      </c>
      <c r="N4">
        <v>4131</v>
      </c>
    </row>
    <row r="5" spans="1:14" ht="15">
      <c r="A5" t="s">
        <v>987</v>
      </c>
      <c r="B5">
        <v>801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17</v>
      </c>
      <c r="J5">
        <v>0</v>
      </c>
      <c r="K5">
        <v>1</v>
      </c>
      <c r="L5">
        <v>0</v>
      </c>
      <c r="M5">
        <v>0</v>
      </c>
      <c r="N5">
        <v>1</v>
      </c>
    </row>
    <row r="6" spans="1:14" ht="15">
      <c r="A6" t="s">
        <v>26</v>
      </c>
      <c r="B6">
        <v>19910</v>
      </c>
      <c r="C6">
        <v>0</v>
      </c>
      <c r="D6">
        <v>0</v>
      </c>
      <c r="E6">
        <v>3</v>
      </c>
      <c r="F6">
        <v>0</v>
      </c>
      <c r="G6">
        <v>0</v>
      </c>
      <c r="H6">
        <v>3</v>
      </c>
      <c r="I6">
        <v>18227</v>
      </c>
      <c r="J6">
        <v>820</v>
      </c>
      <c r="K6">
        <v>3873</v>
      </c>
      <c r="L6">
        <v>1235</v>
      </c>
      <c r="M6">
        <v>767</v>
      </c>
      <c r="N6">
        <v>20918</v>
      </c>
    </row>
    <row r="7" spans="1:14" ht="15">
      <c r="A7" t="s">
        <v>27</v>
      </c>
      <c r="B7">
        <v>8614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10493</v>
      </c>
      <c r="J7">
        <v>2705</v>
      </c>
      <c r="K7">
        <v>2983</v>
      </c>
      <c r="L7">
        <v>2845</v>
      </c>
      <c r="M7">
        <v>1355</v>
      </c>
      <c r="N7">
        <v>11987</v>
      </c>
    </row>
    <row r="8" spans="1:14" ht="15">
      <c r="A8" t="s">
        <v>28</v>
      </c>
      <c r="B8">
        <v>545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1374</v>
      </c>
      <c r="J8">
        <v>0</v>
      </c>
      <c r="K8">
        <v>589</v>
      </c>
      <c r="L8">
        <v>569</v>
      </c>
      <c r="M8">
        <v>0</v>
      </c>
      <c r="N8">
        <v>1394</v>
      </c>
    </row>
    <row r="9" spans="1:14" ht="15">
      <c r="A9" t="s">
        <v>29</v>
      </c>
      <c r="B9">
        <v>1934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149</v>
      </c>
      <c r="J9">
        <v>1</v>
      </c>
      <c r="K9">
        <v>382</v>
      </c>
      <c r="L9">
        <v>309</v>
      </c>
      <c r="M9">
        <v>1</v>
      </c>
      <c r="N9">
        <v>222</v>
      </c>
    </row>
    <row r="10" spans="1:14" ht="15">
      <c r="A10" t="s">
        <v>30</v>
      </c>
      <c r="B10">
        <v>4985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226</v>
      </c>
      <c r="J10">
        <v>2</v>
      </c>
      <c r="K10">
        <v>65</v>
      </c>
      <c r="L10">
        <v>33</v>
      </c>
      <c r="M10">
        <v>0</v>
      </c>
      <c r="N10">
        <v>260</v>
      </c>
    </row>
    <row r="11" spans="1:14" ht="15">
      <c r="A11" t="s">
        <v>31</v>
      </c>
      <c r="B11">
        <v>18682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10827</v>
      </c>
      <c r="J11">
        <v>765</v>
      </c>
      <c r="K11">
        <v>2406</v>
      </c>
      <c r="L11">
        <v>2067</v>
      </c>
      <c r="M11">
        <v>790</v>
      </c>
      <c r="N11">
        <v>11142</v>
      </c>
    </row>
    <row r="12" spans="1:14" ht="15">
      <c r="A12" t="s">
        <v>32</v>
      </c>
      <c r="B12">
        <v>105623</v>
      </c>
      <c r="C12">
        <v>0</v>
      </c>
      <c r="D12">
        <v>0</v>
      </c>
      <c r="E12">
        <v>17</v>
      </c>
      <c r="F12">
        <v>0</v>
      </c>
      <c r="G12">
        <v>0</v>
      </c>
      <c r="H12">
        <v>0</v>
      </c>
      <c r="I12">
        <v>4408</v>
      </c>
      <c r="J12">
        <v>788</v>
      </c>
      <c r="K12">
        <v>10403</v>
      </c>
      <c r="L12">
        <v>7905</v>
      </c>
      <c r="M12">
        <v>1847</v>
      </c>
      <c r="N12">
        <v>5844</v>
      </c>
    </row>
    <row r="13" spans="1:14" ht="15">
      <c r="A13" t="s">
        <v>990</v>
      </c>
      <c r="B13">
        <v>385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615</v>
      </c>
      <c r="L13">
        <v>481</v>
      </c>
      <c r="M13">
        <v>22</v>
      </c>
      <c r="N13">
        <v>112</v>
      </c>
    </row>
    <row r="14" spans="1:14" ht="15">
      <c r="A14" t="s">
        <v>33</v>
      </c>
      <c r="B14">
        <v>5982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1457</v>
      </c>
      <c r="J14">
        <v>6</v>
      </c>
      <c r="K14">
        <v>1093</v>
      </c>
      <c r="L14">
        <v>525</v>
      </c>
      <c r="M14">
        <v>0</v>
      </c>
      <c r="N14">
        <v>2031</v>
      </c>
    </row>
    <row r="15" spans="1:14" ht="15">
      <c r="A15" t="s">
        <v>34</v>
      </c>
      <c r="B15">
        <v>1240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2293</v>
      </c>
      <c r="J15">
        <v>0</v>
      </c>
      <c r="K15">
        <v>2080</v>
      </c>
      <c r="L15">
        <v>1409</v>
      </c>
      <c r="M15">
        <v>0</v>
      </c>
      <c r="N15">
        <v>2964</v>
      </c>
    </row>
    <row r="16" spans="1:14" ht="15">
      <c r="A16" t="s">
        <v>35</v>
      </c>
      <c r="B16">
        <v>18105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4555</v>
      </c>
      <c r="J16">
        <v>1258</v>
      </c>
      <c r="K16">
        <v>6665</v>
      </c>
      <c r="L16">
        <v>4008</v>
      </c>
      <c r="M16">
        <v>3800</v>
      </c>
      <c r="N16">
        <v>4670</v>
      </c>
    </row>
    <row r="17" spans="1:14" ht="15">
      <c r="A17" t="s">
        <v>36</v>
      </c>
      <c r="B17">
        <v>4530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31859</v>
      </c>
      <c r="J17">
        <v>874</v>
      </c>
      <c r="K17">
        <v>4023</v>
      </c>
      <c r="L17">
        <v>2484</v>
      </c>
      <c r="M17">
        <v>1502</v>
      </c>
      <c r="N17">
        <v>32773</v>
      </c>
    </row>
    <row r="18" spans="1:14" ht="15">
      <c r="A18" t="s">
        <v>37</v>
      </c>
      <c r="B18">
        <v>26723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1060</v>
      </c>
      <c r="J18">
        <v>1268</v>
      </c>
      <c r="K18">
        <v>3579</v>
      </c>
      <c r="L18">
        <v>3660</v>
      </c>
      <c r="M18">
        <v>1458</v>
      </c>
      <c r="N18">
        <v>863</v>
      </c>
    </row>
    <row r="19" spans="1:2" ht="15">
      <c r="A19" t="s">
        <v>38</v>
      </c>
      <c r="B19">
        <v>1573</v>
      </c>
    </row>
    <row r="20" spans="1:14" ht="15">
      <c r="A20" t="s">
        <v>39</v>
      </c>
      <c r="B20">
        <v>199371</v>
      </c>
      <c r="C20">
        <v>235</v>
      </c>
      <c r="D20">
        <v>0</v>
      </c>
      <c r="E20">
        <v>71</v>
      </c>
      <c r="F20">
        <v>204</v>
      </c>
      <c r="G20">
        <v>0</v>
      </c>
      <c r="H20">
        <v>102</v>
      </c>
      <c r="I20">
        <v>11200</v>
      </c>
      <c r="J20">
        <v>6705</v>
      </c>
      <c r="K20">
        <v>27620</v>
      </c>
      <c r="L20">
        <v>27311</v>
      </c>
      <c r="M20">
        <v>6634</v>
      </c>
      <c r="N20">
        <v>11568</v>
      </c>
    </row>
    <row r="21" spans="1:14" ht="15">
      <c r="A21" t="s">
        <v>40</v>
      </c>
      <c r="B21">
        <v>660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5">
      <c r="A22" t="s">
        <v>41</v>
      </c>
      <c r="B22">
        <v>2339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5">
      <c r="A23" t="s">
        <v>42</v>
      </c>
      <c r="B23">
        <v>14109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296</v>
      </c>
      <c r="J23">
        <v>370</v>
      </c>
      <c r="K23">
        <v>2611</v>
      </c>
      <c r="L23">
        <v>2464</v>
      </c>
      <c r="M23">
        <v>454</v>
      </c>
      <c r="N23">
        <v>360</v>
      </c>
    </row>
    <row r="24" spans="1:14" ht="15">
      <c r="A24" t="s">
        <v>43</v>
      </c>
      <c r="B24">
        <v>19431</v>
      </c>
      <c r="C24">
        <v>21</v>
      </c>
      <c r="D24">
        <v>0</v>
      </c>
      <c r="E24">
        <v>0</v>
      </c>
      <c r="F24">
        <v>0</v>
      </c>
      <c r="G24">
        <v>0</v>
      </c>
      <c r="H24">
        <v>3</v>
      </c>
      <c r="I24">
        <v>4116</v>
      </c>
      <c r="J24">
        <v>1253</v>
      </c>
      <c r="K24">
        <v>3167</v>
      </c>
      <c r="L24">
        <v>3277</v>
      </c>
      <c r="M24">
        <v>1449</v>
      </c>
      <c r="N24">
        <v>4185</v>
      </c>
    </row>
    <row r="25" spans="1:14" ht="15">
      <c r="A25" t="s">
        <v>988</v>
      </c>
      <c r="B25">
        <v>429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131</v>
      </c>
      <c r="J25">
        <v>0</v>
      </c>
      <c r="K25">
        <v>666</v>
      </c>
      <c r="L25">
        <v>698</v>
      </c>
      <c r="M25">
        <v>0</v>
      </c>
      <c r="N25">
        <v>99</v>
      </c>
    </row>
    <row r="26" spans="1:14" ht="15">
      <c r="A26" t="s">
        <v>44</v>
      </c>
      <c r="B26">
        <v>15000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3352</v>
      </c>
      <c r="J26">
        <v>26</v>
      </c>
      <c r="K26">
        <v>1321</v>
      </c>
      <c r="L26">
        <v>685</v>
      </c>
      <c r="M26">
        <v>16</v>
      </c>
      <c r="N26">
        <v>4177</v>
      </c>
    </row>
    <row r="27" spans="1:14" ht="15">
      <c r="A27" t="s">
        <v>45</v>
      </c>
      <c r="B27">
        <v>2297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757</v>
      </c>
      <c r="J27">
        <v>0</v>
      </c>
      <c r="K27">
        <v>924</v>
      </c>
      <c r="L27">
        <v>432</v>
      </c>
      <c r="M27">
        <v>0</v>
      </c>
      <c r="N27">
        <v>1249</v>
      </c>
    </row>
    <row r="28" spans="1:14" ht="15">
      <c r="A28" t="s">
        <v>46</v>
      </c>
      <c r="B28">
        <v>5352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7340</v>
      </c>
      <c r="J28">
        <v>302</v>
      </c>
      <c r="K28">
        <v>1900</v>
      </c>
      <c r="L28">
        <v>2359</v>
      </c>
      <c r="M28">
        <v>296</v>
      </c>
      <c r="N28">
        <v>6753</v>
      </c>
    </row>
    <row r="29" spans="1:14" ht="15">
      <c r="A29" t="s">
        <v>47</v>
      </c>
      <c r="B29">
        <v>1095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5">
      <c r="A30" t="s">
        <v>48</v>
      </c>
      <c r="B30">
        <v>8388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2667</v>
      </c>
      <c r="J30">
        <v>1524</v>
      </c>
      <c r="K30">
        <v>1597</v>
      </c>
      <c r="L30">
        <v>2209</v>
      </c>
      <c r="M30">
        <v>1104</v>
      </c>
      <c r="N30">
        <v>2478</v>
      </c>
    </row>
    <row r="31" spans="1:14" ht="15">
      <c r="A31" t="s">
        <v>49</v>
      </c>
      <c r="B31">
        <v>1702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200</v>
      </c>
      <c r="J31">
        <v>25</v>
      </c>
      <c r="K31">
        <v>213</v>
      </c>
      <c r="L31">
        <v>136</v>
      </c>
      <c r="M31">
        <v>44</v>
      </c>
      <c r="N31">
        <v>258</v>
      </c>
    </row>
    <row r="32" spans="1:14" ht="15">
      <c r="A32" t="s">
        <v>50</v>
      </c>
      <c r="B32">
        <v>2663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713</v>
      </c>
      <c r="J32">
        <v>346</v>
      </c>
      <c r="K32">
        <v>3030</v>
      </c>
      <c r="L32">
        <v>4220</v>
      </c>
      <c r="M32">
        <v>2</v>
      </c>
      <c r="N32">
        <v>0</v>
      </c>
    </row>
    <row r="33" spans="1:14" ht="15">
      <c r="A33" t="s">
        <v>51</v>
      </c>
      <c r="B33">
        <v>4381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1429</v>
      </c>
      <c r="J33">
        <v>121</v>
      </c>
      <c r="K33">
        <v>2298</v>
      </c>
      <c r="L33">
        <v>2166</v>
      </c>
      <c r="M33">
        <v>0</v>
      </c>
      <c r="N33">
        <v>1686</v>
      </c>
    </row>
    <row r="34" spans="1:14" ht="15">
      <c r="A34" t="s">
        <v>52</v>
      </c>
      <c r="B34">
        <v>398854</v>
      </c>
      <c r="C34">
        <v>7424</v>
      </c>
      <c r="D34">
        <v>139</v>
      </c>
      <c r="E34">
        <v>652</v>
      </c>
      <c r="F34">
        <v>919</v>
      </c>
      <c r="G34">
        <v>183</v>
      </c>
      <c r="H34">
        <v>7116</v>
      </c>
      <c r="I34">
        <v>41786</v>
      </c>
      <c r="J34">
        <v>31899</v>
      </c>
      <c r="K34">
        <v>51145</v>
      </c>
      <c r="L34">
        <v>61011</v>
      </c>
      <c r="M34">
        <v>28990</v>
      </c>
      <c r="N34">
        <v>34844</v>
      </c>
    </row>
    <row r="35" spans="1:14" ht="15">
      <c r="A35" t="s">
        <v>53</v>
      </c>
      <c r="B35">
        <v>1030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1541</v>
      </c>
      <c r="J35">
        <v>429</v>
      </c>
      <c r="K35">
        <v>1676</v>
      </c>
      <c r="L35">
        <v>1345</v>
      </c>
      <c r="M35">
        <v>599</v>
      </c>
      <c r="N35">
        <v>1774</v>
      </c>
    </row>
    <row r="36" spans="1:2" ht="15">
      <c r="A36" t="s">
        <v>928</v>
      </c>
      <c r="B36">
        <v>1039</v>
      </c>
    </row>
    <row r="37" spans="1:14" ht="15">
      <c r="A37" t="s">
        <v>54</v>
      </c>
      <c r="B37">
        <v>12753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5915</v>
      </c>
      <c r="J37">
        <v>218</v>
      </c>
      <c r="K37">
        <v>1489</v>
      </c>
      <c r="L37">
        <v>993</v>
      </c>
      <c r="M37">
        <v>95</v>
      </c>
      <c r="N37">
        <v>6534</v>
      </c>
    </row>
    <row r="38" spans="1:14" ht="15">
      <c r="A38" t="s">
        <v>55</v>
      </c>
      <c r="B38">
        <v>5472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2701</v>
      </c>
      <c r="J38">
        <v>0</v>
      </c>
      <c r="K38">
        <v>781</v>
      </c>
      <c r="L38">
        <v>910</v>
      </c>
      <c r="M38">
        <v>0</v>
      </c>
      <c r="N38">
        <v>2558</v>
      </c>
    </row>
    <row r="39" spans="1:14" ht="15">
      <c r="A39" t="s">
        <v>56</v>
      </c>
      <c r="B39">
        <v>4895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1779</v>
      </c>
      <c r="J39">
        <v>121</v>
      </c>
      <c r="K39">
        <v>487</v>
      </c>
      <c r="L39">
        <v>545</v>
      </c>
      <c r="M39">
        <v>163</v>
      </c>
      <c r="N39">
        <v>1682</v>
      </c>
    </row>
    <row r="40" spans="1:14" ht="15">
      <c r="A40" t="s">
        <v>929</v>
      </c>
      <c r="B40">
        <v>1512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45</v>
      </c>
      <c r="J40">
        <v>5</v>
      </c>
      <c r="K40">
        <v>34</v>
      </c>
      <c r="L40">
        <v>24</v>
      </c>
      <c r="M40">
        <v>0</v>
      </c>
      <c r="N40">
        <v>58</v>
      </c>
    </row>
    <row r="41" spans="1:14" ht="15">
      <c r="A41" t="s">
        <v>57</v>
      </c>
      <c r="B41">
        <v>978908</v>
      </c>
      <c r="C41">
        <v>26940</v>
      </c>
      <c r="D41">
        <v>0</v>
      </c>
      <c r="E41">
        <v>102454</v>
      </c>
      <c r="F41">
        <v>108903</v>
      </c>
      <c r="G41">
        <v>0</v>
      </c>
      <c r="H41">
        <v>20491</v>
      </c>
      <c r="I41">
        <v>33104</v>
      </c>
      <c r="J41">
        <v>10522</v>
      </c>
      <c r="K41">
        <v>25777</v>
      </c>
      <c r="L41">
        <v>24705</v>
      </c>
      <c r="M41">
        <v>3233</v>
      </c>
      <c r="N41">
        <v>41465</v>
      </c>
    </row>
    <row r="42" spans="1:14" ht="15">
      <c r="A42" t="s">
        <v>58</v>
      </c>
      <c r="B42">
        <v>978908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1403</v>
      </c>
      <c r="J42">
        <v>103</v>
      </c>
      <c r="K42">
        <v>868</v>
      </c>
      <c r="L42">
        <v>309</v>
      </c>
      <c r="M42">
        <v>0</v>
      </c>
      <c r="N42">
        <v>2089</v>
      </c>
    </row>
    <row r="43" spans="1:14" ht="15">
      <c r="A43" t="s">
        <v>59</v>
      </c>
      <c r="B43">
        <v>421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5">
      <c r="A44" t="s">
        <v>60</v>
      </c>
      <c r="B44">
        <v>13351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6217</v>
      </c>
      <c r="J44">
        <v>1332</v>
      </c>
      <c r="K44">
        <v>3293</v>
      </c>
      <c r="L44">
        <v>2973</v>
      </c>
      <c r="M44">
        <v>1335</v>
      </c>
      <c r="N44">
        <v>6537</v>
      </c>
    </row>
    <row r="45" spans="1:14" ht="15">
      <c r="A45" t="s">
        <v>61</v>
      </c>
      <c r="B45">
        <v>1486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564</v>
      </c>
      <c r="J45">
        <v>4</v>
      </c>
      <c r="K45">
        <v>137</v>
      </c>
      <c r="L45">
        <v>165</v>
      </c>
      <c r="M45">
        <v>0</v>
      </c>
      <c r="N45">
        <v>542</v>
      </c>
    </row>
    <row r="46" spans="1:14" ht="15">
      <c r="A46" t="s">
        <v>62</v>
      </c>
      <c r="B46">
        <v>25007</v>
      </c>
      <c r="C46">
        <v>1934</v>
      </c>
      <c r="D46">
        <v>0</v>
      </c>
      <c r="E46">
        <v>187</v>
      </c>
      <c r="F46">
        <v>133</v>
      </c>
      <c r="G46">
        <v>0</v>
      </c>
      <c r="H46">
        <v>1988</v>
      </c>
      <c r="I46">
        <v>6849</v>
      </c>
      <c r="J46">
        <v>1402</v>
      </c>
      <c r="K46">
        <v>1906</v>
      </c>
      <c r="L46">
        <v>3796</v>
      </c>
      <c r="M46">
        <v>915</v>
      </c>
      <c r="N46">
        <v>5447</v>
      </c>
    </row>
    <row r="47" spans="1:14" ht="15">
      <c r="A47" t="s">
        <v>63</v>
      </c>
      <c r="B47">
        <v>3296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4394</v>
      </c>
      <c r="J47">
        <v>1828</v>
      </c>
      <c r="K47">
        <v>8049</v>
      </c>
      <c r="L47">
        <v>5859</v>
      </c>
      <c r="M47">
        <v>3040</v>
      </c>
      <c r="N47">
        <v>5386</v>
      </c>
    </row>
    <row r="48" spans="1:14" ht="15">
      <c r="A48" t="s">
        <v>64</v>
      </c>
      <c r="B48">
        <v>3642</v>
      </c>
      <c r="C48">
        <v>0</v>
      </c>
      <c r="D48">
        <v>0</v>
      </c>
      <c r="E48">
        <v>2</v>
      </c>
      <c r="F48">
        <v>1</v>
      </c>
      <c r="G48">
        <v>0</v>
      </c>
      <c r="H48">
        <v>0</v>
      </c>
      <c r="I48">
        <v>1549</v>
      </c>
      <c r="J48">
        <v>53</v>
      </c>
      <c r="K48">
        <v>896</v>
      </c>
      <c r="L48">
        <v>661</v>
      </c>
      <c r="M48">
        <v>119</v>
      </c>
      <c r="N48">
        <v>1722</v>
      </c>
    </row>
    <row r="49" spans="1:14" ht="15">
      <c r="A49" t="s">
        <v>65</v>
      </c>
      <c r="B49">
        <v>900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79</v>
      </c>
      <c r="J49">
        <v>109</v>
      </c>
      <c r="K49">
        <v>539</v>
      </c>
      <c r="L49">
        <v>516</v>
      </c>
      <c r="M49">
        <v>87</v>
      </c>
      <c r="N49">
        <v>124</v>
      </c>
    </row>
    <row r="50" spans="1:14" ht="15">
      <c r="A50" t="s">
        <v>66</v>
      </c>
      <c r="B50">
        <v>1527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206</v>
      </c>
      <c r="J50">
        <v>46</v>
      </c>
      <c r="K50">
        <v>65</v>
      </c>
      <c r="L50">
        <v>105</v>
      </c>
      <c r="M50">
        <v>3</v>
      </c>
      <c r="N50">
        <v>209</v>
      </c>
    </row>
    <row r="51" spans="1:14" ht="15">
      <c r="A51" t="s">
        <v>67</v>
      </c>
      <c r="B51">
        <v>689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1673</v>
      </c>
      <c r="J51">
        <v>0</v>
      </c>
      <c r="K51">
        <v>0</v>
      </c>
      <c r="L51">
        <v>0</v>
      </c>
      <c r="M51">
        <v>0</v>
      </c>
      <c r="N51">
        <v>1673</v>
      </c>
    </row>
    <row r="52" spans="1:14" ht="15">
      <c r="A52" t="s">
        <v>68</v>
      </c>
      <c r="B52">
        <v>1758</v>
      </c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1861</v>
      </c>
      <c r="J52">
        <v>0</v>
      </c>
      <c r="K52">
        <v>433</v>
      </c>
      <c r="L52">
        <v>413</v>
      </c>
      <c r="M52">
        <v>0</v>
      </c>
      <c r="N52">
        <v>1821</v>
      </c>
    </row>
    <row r="53" spans="1:14" ht="15">
      <c r="A53" t="s">
        <v>69</v>
      </c>
      <c r="B53">
        <v>1785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350</v>
      </c>
      <c r="J53">
        <v>38</v>
      </c>
      <c r="K53">
        <v>599</v>
      </c>
      <c r="L53">
        <v>587</v>
      </c>
      <c r="M53">
        <v>52</v>
      </c>
      <c r="N53">
        <v>329</v>
      </c>
    </row>
    <row r="54" spans="1:14" ht="15">
      <c r="A54" t="s">
        <v>70</v>
      </c>
      <c r="B54">
        <v>9242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552</v>
      </c>
      <c r="J54">
        <v>390</v>
      </c>
      <c r="K54">
        <v>1910</v>
      </c>
      <c r="L54">
        <v>1917</v>
      </c>
      <c r="M54">
        <v>446</v>
      </c>
      <c r="N54">
        <v>489</v>
      </c>
    </row>
    <row r="55" spans="1:14" ht="15">
      <c r="A55" t="s">
        <v>71</v>
      </c>
      <c r="B55">
        <v>17535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5896</v>
      </c>
      <c r="J55">
        <v>358</v>
      </c>
      <c r="K55">
        <v>2066</v>
      </c>
      <c r="L55">
        <v>1781</v>
      </c>
      <c r="M55">
        <v>612</v>
      </c>
      <c r="N55">
        <v>5927</v>
      </c>
    </row>
    <row r="56" spans="1:14" ht="15">
      <c r="A56" t="s">
        <v>72</v>
      </c>
      <c r="B56">
        <v>1633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1163</v>
      </c>
      <c r="J56">
        <v>50</v>
      </c>
      <c r="K56">
        <v>229</v>
      </c>
      <c r="L56">
        <v>284</v>
      </c>
      <c r="M56">
        <v>117</v>
      </c>
      <c r="N56">
        <v>1041</v>
      </c>
    </row>
    <row r="57" spans="1:2" ht="15">
      <c r="A57" t="s">
        <v>73</v>
      </c>
      <c r="B57">
        <v>320</v>
      </c>
    </row>
    <row r="58" spans="1:14" ht="15">
      <c r="A58" t="s">
        <v>74</v>
      </c>
      <c r="B58">
        <v>77192</v>
      </c>
      <c r="C58">
        <v>307</v>
      </c>
      <c r="D58">
        <v>0</v>
      </c>
      <c r="E58">
        <v>80</v>
      </c>
      <c r="F58">
        <v>185</v>
      </c>
      <c r="G58">
        <v>0</v>
      </c>
      <c r="H58">
        <v>202</v>
      </c>
      <c r="I58">
        <v>6474</v>
      </c>
      <c r="J58">
        <v>3295</v>
      </c>
      <c r="K58">
        <v>8770</v>
      </c>
      <c r="L58">
        <v>10586</v>
      </c>
      <c r="M58">
        <v>2978</v>
      </c>
      <c r="N58">
        <v>4975</v>
      </c>
    </row>
    <row r="59" spans="1:14" ht="15">
      <c r="A59" t="s">
        <v>75</v>
      </c>
      <c r="B59">
        <v>2792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2" ht="15">
      <c r="A60" t="s">
        <v>930</v>
      </c>
      <c r="B60">
        <v>677</v>
      </c>
    </row>
    <row r="61" spans="1:14" ht="15">
      <c r="A61" t="s">
        <v>76</v>
      </c>
      <c r="B61">
        <v>116825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20833</v>
      </c>
      <c r="J61">
        <v>10629</v>
      </c>
      <c r="K61">
        <v>20654</v>
      </c>
      <c r="L61">
        <v>30321</v>
      </c>
      <c r="M61">
        <v>9325</v>
      </c>
      <c r="N61">
        <v>12476</v>
      </c>
    </row>
    <row r="62" spans="1:14" ht="15">
      <c r="A62" t="s">
        <v>77</v>
      </c>
      <c r="B62">
        <v>49049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4182</v>
      </c>
      <c r="J62">
        <v>3484</v>
      </c>
      <c r="K62">
        <v>8195</v>
      </c>
      <c r="L62">
        <v>7624</v>
      </c>
      <c r="M62">
        <v>3821</v>
      </c>
      <c r="N62">
        <v>4418</v>
      </c>
    </row>
    <row r="63" spans="1:14" ht="15">
      <c r="A63" t="s">
        <v>78</v>
      </c>
      <c r="B63">
        <v>6841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4075</v>
      </c>
      <c r="J63">
        <v>160</v>
      </c>
      <c r="K63">
        <v>3586</v>
      </c>
      <c r="L63">
        <v>2044</v>
      </c>
      <c r="M63">
        <v>431</v>
      </c>
      <c r="N63">
        <v>5393</v>
      </c>
    </row>
    <row r="64" spans="1:14" ht="15">
      <c r="A64" t="s">
        <v>79</v>
      </c>
      <c r="B64">
        <v>12793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25081</v>
      </c>
      <c r="J64">
        <v>286</v>
      </c>
      <c r="K64">
        <v>1183</v>
      </c>
      <c r="L64">
        <v>840</v>
      </c>
      <c r="M64">
        <v>457</v>
      </c>
      <c r="N64">
        <v>25249</v>
      </c>
    </row>
    <row r="65" spans="1:14" ht="15">
      <c r="A65" t="s">
        <v>80</v>
      </c>
      <c r="B65">
        <v>18971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30905</v>
      </c>
      <c r="J65">
        <v>779</v>
      </c>
      <c r="K65">
        <v>3027</v>
      </c>
      <c r="L65">
        <v>2351</v>
      </c>
      <c r="M65">
        <v>340</v>
      </c>
      <c r="N65">
        <v>32020</v>
      </c>
    </row>
    <row r="66" spans="1:14" ht="15">
      <c r="A66" t="s">
        <v>81</v>
      </c>
      <c r="B66">
        <v>10744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3230</v>
      </c>
      <c r="J66">
        <v>988</v>
      </c>
      <c r="K66">
        <v>4219</v>
      </c>
      <c r="L66">
        <v>2702</v>
      </c>
      <c r="M66">
        <v>2337</v>
      </c>
      <c r="N66">
        <v>3421</v>
      </c>
    </row>
    <row r="67" spans="1:14" ht="15">
      <c r="A67" t="s">
        <v>82</v>
      </c>
      <c r="B67">
        <v>1515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384</v>
      </c>
      <c r="J67">
        <v>126</v>
      </c>
      <c r="K67">
        <v>453</v>
      </c>
      <c r="L67">
        <v>343</v>
      </c>
      <c r="M67">
        <v>398</v>
      </c>
      <c r="N67">
        <v>467</v>
      </c>
    </row>
    <row r="68" spans="1:14" ht="15">
      <c r="A68" t="s">
        <v>83</v>
      </c>
      <c r="B68">
        <v>4219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1637</v>
      </c>
      <c r="J68">
        <v>409</v>
      </c>
      <c r="K68">
        <v>187</v>
      </c>
      <c r="L68">
        <v>961</v>
      </c>
      <c r="M68">
        <v>94</v>
      </c>
      <c r="N68">
        <v>1178</v>
      </c>
    </row>
    <row r="69" spans="1:14" ht="15">
      <c r="A69" t="s">
        <v>84</v>
      </c>
      <c r="B69">
        <v>22885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2568</v>
      </c>
      <c r="J69">
        <v>914</v>
      </c>
      <c r="K69">
        <v>2872</v>
      </c>
      <c r="L69">
        <v>2917</v>
      </c>
      <c r="M69">
        <v>1048</v>
      </c>
      <c r="N69">
        <v>2387</v>
      </c>
    </row>
    <row r="70" spans="1:14" ht="15">
      <c r="A70" t="s">
        <v>984</v>
      </c>
      <c r="B70">
        <v>1406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108</v>
      </c>
      <c r="J70">
        <v>0</v>
      </c>
      <c r="K70">
        <v>222</v>
      </c>
      <c r="L70">
        <v>124</v>
      </c>
      <c r="M70">
        <v>0</v>
      </c>
      <c r="N70">
        <v>306</v>
      </c>
    </row>
    <row r="71" spans="1:14" ht="15">
      <c r="A71" t="s">
        <v>85</v>
      </c>
      <c r="B71">
        <v>23502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6821</v>
      </c>
      <c r="J71">
        <v>4337</v>
      </c>
      <c r="K71">
        <v>5268</v>
      </c>
      <c r="L71">
        <v>5474</v>
      </c>
      <c r="M71">
        <v>1551</v>
      </c>
      <c r="N71">
        <v>9398</v>
      </c>
    </row>
    <row r="72" spans="1:14" ht="15">
      <c r="A72" t="s">
        <v>86</v>
      </c>
      <c r="B72">
        <v>1064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ht="15">
      <c r="A73" t="s">
        <v>87</v>
      </c>
      <c r="B73">
        <v>1476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645</v>
      </c>
      <c r="J73">
        <v>125</v>
      </c>
      <c r="K73">
        <v>1184</v>
      </c>
      <c r="L73">
        <v>1022</v>
      </c>
      <c r="M73">
        <v>831</v>
      </c>
      <c r="N73">
        <v>1105</v>
      </c>
    </row>
    <row r="74" spans="1:14" ht="15">
      <c r="A74" t="s">
        <v>88</v>
      </c>
      <c r="B74">
        <v>1987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2380</v>
      </c>
      <c r="J74">
        <v>27</v>
      </c>
      <c r="K74">
        <v>1266</v>
      </c>
      <c r="L74">
        <v>196</v>
      </c>
      <c r="M74">
        <v>0</v>
      </c>
      <c r="N74">
        <v>3477</v>
      </c>
    </row>
    <row r="75" spans="1:14" ht="15">
      <c r="A75" t="s">
        <v>89</v>
      </c>
      <c r="B75">
        <v>1225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ht="15">
      <c r="A76" t="s">
        <v>90</v>
      </c>
      <c r="B76">
        <v>3367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161</v>
      </c>
      <c r="J76">
        <v>40</v>
      </c>
      <c r="K76">
        <v>102</v>
      </c>
      <c r="L76">
        <v>130</v>
      </c>
      <c r="M76">
        <v>17</v>
      </c>
      <c r="N76">
        <v>163</v>
      </c>
    </row>
    <row r="77" spans="1:14" ht="15">
      <c r="A77" t="s">
        <v>91</v>
      </c>
      <c r="B77">
        <v>1412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1718</v>
      </c>
      <c r="J77">
        <v>40</v>
      </c>
      <c r="K77">
        <v>900</v>
      </c>
      <c r="L77">
        <v>607</v>
      </c>
      <c r="M77">
        <v>2</v>
      </c>
      <c r="N77">
        <v>1993</v>
      </c>
    </row>
    <row r="78" spans="1:14" ht="15">
      <c r="A78" t="s">
        <v>92</v>
      </c>
      <c r="B78">
        <v>28187</v>
      </c>
      <c r="C78">
        <v>21</v>
      </c>
      <c r="D78">
        <v>0</v>
      </c>
      <c r="E78">
        <v>2</v>
      </c>
      <c r="F78">
        <v>0</v>
      </c>
      <c r="G78">
        <v>0</v>
      </c>
      <c r="H78">
        <v>23</v>
      </c>
      <c r="I78">
        <v>5018</v>
      </c>
      <c r="J78">
        <v>314</v>
      </c>
      <c r="K78">
        <v>3309</v>
      </c>
      <c r="L78">
        <v>2085</v>
      </c>
      <c r="M78">
        <v>461</v>
      </c>
      <c r="N78">
        <v>6095</v>
      </c>
    </row>
    <row r="79" spans="1:14" ht="15">
      <c r="A79" t="s">
        <v>93</v>
      </c>
      <c r="B79">
        <v>3056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6330</v>
      </c>
      <c r="J79">
        <v>20</v>
      </c>
      <c r="K79">
        <v>288</v>
      </c>
      <c r="L79">
        <v>48</v>
      </c>
      <c r="M79">
        <v>0</v>
      </c>
      <c r="N79">
        <v>6585</v>
      </c>
    </row>
    <row r="80" spans="1:14" ht="15">
      <c r="A80" t="s">
        <v>94</v>
      </c>
      <c r="B80">
        <v>2071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247</v>
      </c>
      <c r="J80">
        <v>436</v>
      </c>
      <c r="K80">
        <v>848</v>
      </c>
      <c r="L80">
        <v>940</v>
      </c>
      <c r="M80">
        <v>119</v>
      </c>
      <c r="N80">
        <v>400</v>
      </c>
    </row>
    <row r="81" spans="1:14" ht="15">
      <c r="A81" t="s">
        <v>95</v>
      </c>
      <c r="B81">
        <v>393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18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ht="15">
      <c r="A82" t="s">
        <v>96</v>
      </c>
      <c r="B82">
        <v>835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712</v>
      </c>
      <c r="J82">
        <v>177</v>
      </c>
      <c r="K82">
        <v>311</v>
      </c>
      <c r="L82">
        <v>426</v>
      </c>
      <c r="M82">
        <v>9</v>
      </c>
      <c r="N82">
        <v>765</v>
      </c>
    </row>
    <row r="83" spans="1:14" ht="15">
      <c r="A83" t="s">
        <v>97</v>
      </c>
      <c r="B83">
        <v>2445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1462</v>
      </c>
      <c r="J83">
        <v>829</v>
      </c>
      <c r="K83">
        <v>4560</v>
      </c>
      <c r="L83">
        <v>2346</v>
      </c>
      <c r="M83">
        <v>1617</v>
      </c>
      <c r="N83">
        <v>5781</v>
      </c>
    </row>
    <row r="84" spans="1:14" ht="15">
      <c r="A84" t="s">
        <v>98</v>
      </c>
      <c r="B84">
        <v>926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6</v>
      </c>
      <c r="J84">
        <v>0</v>
      </c>
      <c r="K84">
        <v>0</v>
      </c>
      <c r="L84">
        <v>0</v>
      </c>
      <c r="M84">
        <v>0</v>
      </c>
      <c r="N84">
        <v>6</v>
      </c>
    </row>
    <row r="85" spans="1:14" ht="15">
      <c r="A85" t="s">
        <v>99</v>
      </c>
      <c r="B85">
        <v>18232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605</v>
      </c>
      <c r="J85">
        <v>176</v>
      </c>
      <c r="K85">
        <v>1380</v>
      </c>
      <c r="L85">
        <v>1343</v>
      </c>
      <c r="M85">
        <v>148</v>
      </c>
      <c r="N85">
        <v>666</v>
      </c>
    </row>
    <row r="86" spans="1:2" ht="15">
      <c r="A86" t="s">
        <v>100</v>
      </c>
      <c r="B86">
        <v>1063</v>
      </c>
    </row>
    <row r="87" spans="1:14" ht="15">
      <c r="A87" t="s">
        <v>101</v>
      </c>
      <c r="B87">
        <v>10386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5452</v>
      </c>
      <c r="J87">
        <v>287</v>
      </c>
      <c r="K87">
        <v>2106</v>
      </c>
      <c r="L87">
        <v>1223</v>
      </c>
      <c r="M87">
        <v>620</v>
      </c>
      <c r="N87">
        <v>6002</v>
      </c>
    </row>
    <row r="88" spans="1:14" ht="15">
      <c r="A88" t="s">
        <v>102</v>
      </c>
      <c r="B88">
        <v>1494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204</v>
      </c>
      <c r="J88">
        <v>0</v>
      </c>
      <c r="K88">
        <v>19</v>
      </c>
      <c r="L88">
        <v>5</v>
      </c>
      <c r="M88">
        <v>0</v>
      </c>
      <c r="N88">
        <v>218</v>
      </c>
    </row>
    <row r="89" spans="1:14" ht="15">
      <c r="A89" t="s">
        <v>103</v>
      </c>
      <c r="B89">
        <v>12415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1298</v>
      </c>
      <c r="J89">
        <v>574</v>
      </c>
      <c r="K89">
        <v>1032</v>
      </c>
      <c r="L89">
        <v>1000</v>
      </c>
      <c r="M89">
        <v>651</v>
      </c>
      <c r="N89">
        <v>1254</v>
      </c>
    </row>
    <row r="90" spans="1:14" ht="15">
      <c r="A90" t="s">
        <v>104</v>
      </c>
      <c r="B90">
        <v>1777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2128</v>
      </c>
      <c r="J90">
        <v>48</v>
      </c>
      <c r="K90">
        <v>213</v>
      </c>
      <c r="L90">
        <v>111</v>
      </c>
      <c r="M90">
        <v>49</v>
      </c>
      <c r="N90">
        <v>2231</v>
      </c>
    </row>
    <row r="91" spans="1:14" ht="15">
      <c r="A91" t="s">
        <v>105</v>
      </c>
      <c r="B91">
        <v>5114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835</v>
      </c>
      <c r="J91">
        <v>439</v>
      </c>
      <c r="K91">
        <v>1074</v>
      </c>
      <c r="L91">
        <v>924</v>
      </c>
      <c r="M91">
        <v>493</v>
      </c>
      <c r="N91">
        <v>931</v>
      </c>
    </row>
    <row r="92" spans="1:14" ht="15">
      <c r="A92" t="s">
        <v>106</v>
      </c>
      <c r="B92">
        <v>1518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2059</v>
      </c>
      <c r="J92">
        <v>133</v>
      </c>
      <c r="K92">
        <v>257</v>
      </c>
      <c r="L92">
        <v>514</v>
      </c>
      <c r="M92">
        <v>1511</v>
      </c>
      <c r="N92">
        <v>424</v>
      </c>
    </row>
    <row r="93" spans="1:2" ht="15">
      <c r="A93" t="s">
        <v>107</v>
      </c>
      <c r="B93">
        <v>1686</v>
      </c>
    </row>
    <row r="94" spans="1:14" ht="15">
      <c r="A94" t="s">
        <v>108</v>
      </c>
      <c r="B94">
        <v>5302</v>
      </c>
      <c r="C94">
        <v>207</v>
      </c>
      <c r="D94">
        <v>0</v>
      </c>
      <c r="E94">
        <v>28</v>
      </c>
      <c r="F94">
        <v>8</v>
      </c>
      <c r="G94">
        <v>1</v>
      </c>
      <c r="H94">
        <v>226</v>
      </c>
      <c r="I94">
        <v>2629</v>
      </c>
      <c r="J94">
        <v>101</v>
      </c>
      <c r="K94">
        <v>604</v>
      </c>
      <c r="L94">
        <v>411</v>
      </c>
      <c r="M94">
        <v>207</v>
      </c>
      <c r="N94">
        <v>2716</v>
      </c>
    </row>
    <row r="95" spans="1:14" ht="15">
      <c r="A95" t="s">
        <v>109</v>
      </c>
      <c r="B95">
        <v>3056</v>
      </c>
      <c r="C95">
        <v>61</v>
      </c>
      <c r="D95">
        <v>0</v>
      </c>
      <c r="E95">
        <v>0</v>
      </c>
      <c r="F95">
        <v>0</v>
      </c>
      <c r="G95">
        <v>0</v>
      </c>
      <c r="H95">
        <v>61</v>
      </c>
      <c r="I95">
        <v>1044</v>
      </c>
      <c r="J95">
        <v>211</v>
      </c>
      <c r="K95">
        <v>2010</v>
      </c>
      <c r="L95">
        <v>1172</v>
      </c>
      <c r="M95">
        <v>559</v>
      </c>
      <c r="N95">
        <v>1608</v>
      </c>
    </row>
    <row r="96" spans="1:14" ht="15">
      <c r="A96" t="s">
        <v>110</v>
      </c>
      <c r="B96">
        <v>5423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2400</v>
      </c>
      <c r="J96">
        <v>65</v>
      </c>
      <c r="K96">
        <v>385</v>
      </c>
      <c r="L96">
        <v>323</v>
      </c>
      <c r="M96">
        <v>109</v>
      </c>
      <c r="N96">
        <v>2418</v>
      </c>
    </row>
    <row r="97" spans="1:14" ht="15">
      <c r="A97" t="s">
        <v>111</v>
      </c>
      <c r="B97">
        <v>966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3012</v>
      </c>
      <c r="J97">
        <v>0</v>
      </c>
      <c r="K97">
        <v>442</v>
      </c>
      <c r="L97">
        <v>141</v>
      </c>
      <c r="M97">
        <v>0</v>
      </c>
      <c r="N97">
        <v>3313</v>
      </c>
    </row>
    <row r="98" spans="1:14" ht="15">
      <c r="A98" t="s">
        <v>112</v>
      </c>
      <c r="B98">
        <v>17863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3766</v>
      </c>
      <c r="J98">
        <v>902</v>
      </c>
      <c r="K98">
        <v>3986</v>
      </c>
      <c r="L98">
        <v>4396</v>
      </c>
      <c r="M98">
        <v>1025</v>
      </c>
      <c r="N98">
        <v>3233</v>
      </c>
    </row>
    <row r="99" spans="1:14" ht="15">
      <c r="A99" t="s">
        <v>113</v>
      </c>
      <c r="B99">
        <v>1819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46</v>
      </c>
      <c r="J99">
        <v>4</v>
      </c>
      <c r="K99">
        <v>31</v>
      </c>
      <c r="L99">
        <v>20</v>
      </c>
      <c r="M99">
        <v>0</v>
      </c>
      <c r="N99">
        <v>52</v>
      </c>
    </row>
    <row r="100" spans="1:14" ht="15">
      <c r="A100" t="s">
        <v>114</v>
      </c>
      <c r="B100">
        <v>507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ht="15">
      <c r="A101" t="s">
        <v>115</v>
      </c>
      <c r="B101">
        <v>7862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1300</v>
      </c>
      <c r="J101">
        <v>666</v>
      </c>
      <c r="K101">
        <v>2496</v>
      </c>
      <c r="L101">
        <v>2099</v>
      </c>
      <c r="M101">
        <v>1177</v>
      </c>
      <c r="N101">
        <v>1200</v>
      </c>
    </row>
    <row r="102" spans="1:14" ht="15">
      <c r="A102" t="s">
        <v>116</v>
      </c>
      <c r="B102">
        <v>6653</v>
      </c>
      <c r="C102">
        <v>54</v>
      </c>
      <c r="D102">
        <v>0</v>
      </c>
      <c r="E102">
        <v>1</v>
      </c>
      <c r="F102">
        <v>5</v>
      </c>
      <c r="G102">
        <v>0</v>
      </c>
      <c r="H102">
        <v>50</v>
      </c>
      <c r="I102">
        <v>4191</v>
      </c>
      <c r="J102">
        <v>65</v>
      </c>
      <c r="K102">
        <v>2988</v>
      </c>
      <c r="L102">
        <v>1791</v>
      </c>
      <c r="M102">
        <v>1595</v>
      </c>
      <c r="N102">
        <v>3858</v>
      </c>
    </row>
    <row r="103" spans="1:14" ht="15">
      <c r="A103" t="s">
        <v>117</v>
      </c>
      <c r="B103">
        <v>999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0</v>
      </c>
      <c r="K103">
        <v>12</v>
      </c>
      <c r="L103">
        <v>11</v>
      </c>
      <c r="M103">
        <v>0</v>
      </c>
      <c r="N103">
        <v>3</v>
      </c>
    </row>
    <row r="104" spans="1:14" ht="15">
      <c r="A104" t="s">
        <v>118</v>
      </c>
      <c r="B104">
        <v>5816</v>
      </c>
      <c r="C104">
        <v>24</v>
      </c>
      <c r="D104">
        <v>0</v>
      </c>
      <c r="E104">
        <v>0</v>
      </c>
      <c r="F104">
        <v>0</v>
      </c>
      <c r="G104">
        <v>0</v>
      </c>
      <c r="H104">
        <v>24</v>
      </c>
      <c r="I104">
        <v>8261</v>
      </c>
      <c r="J104">
        <v>204</v>
      </c>
      <c r="K104">
        <v>882</v>
      </c>
      <c r="L104">
        <v>534</v>
      </c>
      <c r="M104">
        <v>0</v>
      </c>
      <c r="N104">
        <v>8812</v>
      </c>
    </row>
    <row r="105" spans="1:14" ht="15">
      <c r="A105" t="s">
        <v>119</v>
      </c>
      <c r="B105">
        <v>1577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2260</v>
      </c>
      <c r="J105">
        <v>0</v>
      </c>
      <c r="K105">
        <v>485</v>
      </c>
      <c r="L105">
        <v>411</v>
      </c>
      <c r="M105">
        <v>0</v>
      </c>
      <c r="N105">
        <v>2333</v>
      </c>
    </row>
    <row r="106" spans="1:14" ht="15">
      <c r="A106" t="s">
        <v>120</v>
      </c>
      <c r="B106">
        <v>9358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1178</v>
      </c>
      <c r="J106">
        <v>196</v>
      </c>
      <c r="K106">
        <v>1063</v>
      </c>
      <c r="L106">
        <v>960</v>
      </c>
      <c r="M106">
        <v>227</v>
      </c>
      <c r="N106">
        <v>1254</v>
      </c>
    </row>
    <row r="107" spans="1:14" ht="15">
      <c r="A107" t="s">
        <v>121</v>
      </c>
      <c r="B107">
        <v>1279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2454</v>
      </c>
      <c r="J107">
        <v>187</v>
      </c>
      <c r="K107">
        <v>1820</v>
      </c>
      <c r="L107">
        <v>1370</v>
      </c>
      <c r="M107">
        <v>56</v>
      </c>
      <c r="N107">
        <v>3035</v>
      </c>
    </row>
    <row r="108" spans="1:14" ht="15">
      <c r="A108" t="s">
        <v>122</v>
      </c>
      <c r="B108">
        <v>182781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196177</v>
      </c>
      <c r="J108">
        <v>5889</v>
      </c>
      <c r="K108">
        <v>28321</v>
      </c>
      <c r="L108">
        <v>18731</v>
      </c>
      <c r="M108">
        <v>10976</v>
      </c>
      <c r="N108">
        <v>200716</v>
      </c>
    </row>
    <row r="109" spans="1:14" ht="15">
      <c r="A109" t="s">
        <v>123</v>
      </c>
      <c r="B109">
        <v>18455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1003</v>
      </c>
      <c r="J109">
        <v>457</v>
      </c>
      <c r="K109">
        <v>1946</v>
      </c>
      <c r="L109">
        <v>1167</v>
      </c>
      <c r="M109">
        <v>558</v>
      </c>
      <c r="N109">
        <v>1681</v>
      </c>
    </row>
    <row r="110" spans="1:14" ht="15">
      <c r="A110" t="s">
        <v>124</v>
      </c>
      <c r="B110">
        <v>1697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681</v>
      </c>
      <c r="J110">
        <v>1246</v>
      </c>
      <c r="K110">
        <v>1152</v>
      </c>
      <c r="L110">
        <v>1997</v>
      </c>
      <c r="M110">
        <v>672</v>
      </c>
      <c r="N110">
        <v>412</v>
      </c>
    </row>
    <row r="111" spans="1:14" ht="15">
      <c r="A111" t="s">
        <v>125</v>
      </c>
      <c r="B111">
        <v>86276</v>
      </c>
      <c r="C111">
        <v>24</v>
      </c>
      <c r="D111">
        <v>0</v>
      </c>
      <c r="E111">
        <v>9</v>
      </c>
      <c r="F111">
        <v>1</v>
      </c>
      <c r="G111">
        <v>0</v>
      </c>
      <c r="H111">
        <v>32</v>
      </c>
      <c r="I111">
        <v>1835</v>
      </c>
      <c r="J111">
        <v>1249</v>
      </c>
      <c r="K111">
        <v>8360</v>
      </c>
      <c r="L111">
        <v>7485</v>
      </c>
      <c r="M111">
        <v>1177</v>
      </c>
      <c r="N111">
        <v>2782</v>
      </c>
    </row>
    <row r="112" spans="1:14" ht="15">
      <c r="A112" t="s">
        <v>126</v>
      </c>
      <c r="B112">
        <v>536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ht="15">
      <c r="A113" t="s">
        <v>127</v>
      </c>
      <c r="B113">
        <v>522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8756</v>
      </c>
      <c r="J113">
        <v>77</v>
      </c>
      <c r="K113">
        <v>1282</v>
      </c>
      <c r="L113">
        <v>643</v>
      </c>
      <c r="M113">
        <v>0</v>
      </c>
      <c r="N113">
        <v>0</v>
      </c>
    </row>
    <row r="114" spans="1:14" ht="15">
      <c r="A114" t="s">
        <v>128</v>
      </c>
      <c r="B114">
        <v>16906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4116</v>
      </c>
      <c r="J114">
        <v>1163</v>
      </c>
      <c r="K114">
        <v>882</v>
      </c>
      <c r="L114">
        <v>1639</v>
      </c>
      <c r="M114">
        <v>755</v>
      </c>
      <c r="N114">
        <v>3832</v>
      </c>
    </row>
    <row r="115" spans="1:14" ht="15">
      <c r="A115" t="s">
        <v>129</v>
      </c>
      <c r="B115">
        <v>1902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8528</v>
      </c>
      <c r="J115">
        <v>2512</v>
      </c>
      <c r="K115">
        <v>909</v>
      </c>
      <c r="L115">
        <v>3113</v>
      </c>
      <c r="M115">
        <v>347</v>
      </c>
      <c r="N115">
        <v>8489</v>
      </c>
    </row>
    <row r="116" spans="1:14" ht="15">
      <c r="A116" t="s">
        <v>130</v>
      </c>
      <c r="B116">
        <v>442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1:14" ht="15">
      <c r="A117" t="s">
        <v>131</v>
      </c>
      <c r="B117">
        <v>3727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5094</v>
      </c>
      <c r="J117">
        <v>465</v>
      </c>
      <c r="K117">
        <v>1922</v>
      </c>
      <c r="L117">
        <v>1134</v>
      </c>
      <c r="M117">
        <v>452</v>
      </c>
      <c r="N117">
        <v>5899</v>
      </c>
    </row>
    <row r="118" spans="1:14" ht="15">
      <c r="A118" t="s">
        <v>132</v>
      </c>
      <c r="B118">
        <v>5300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11295</v>
      </c>
      <c r="J118">
        <v>1338</v>
      </c>
      <c r="K118">
        <v>7496</v>
      </c>
      <c r="L118">
        <v>5439</v>
      </c>
      <c r="M118">
        <v>1283</v>
      </c>
      <c r="N118">
        <v>13404</v>
      </c>
    </row>
    <row r="119" spans="1:14" ht="15">
      <c r="A119" t="s">
        <v>133</v>
      </c>
      <c r="B119">
        <v>3935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3842</v>
      </c>
      <c r="J119">
        <v>1673</v>
      </c>
      <c r="K119">
        <v>363</v>
      </c>
      <c r="L119">
        <v>2107</v>
      </c>
      <c r="M119">
        <v>3</v>
      </c>
      <c r="N119">
        <v>3769</v>
      </c>
    </row>
    <row r="120" spans="1:14" ht="15">
      <c r="A120" t="s">
        <v>134</v>
      </c>
      <c r="B120">
        <v>11270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1632</v>
      </c>
      <c r="J120">
        <v>213</v>
      </c>
      <c r="K120">
        <v>869</v>
      </c>
      <c r="L120">
        <v>648</v>
      </c>
      <c r="M120">
        <v>346</v>
      </c>
      <c r="N120">
        <v>1720</v>
      </c>
    </row>
    <row r="121" spans="1:14" ht="15">
      <c r="A121" t="s">
        <v>135</v>
      </c>
      <c r="B121">
        <v>48225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2366</v>
      </c>
      <c r="J121">
        <v>1948</v>
      </c>
      <c r="K121">
        <v>8309</v>
      </c>
      <c r="L121">
        <v>7472</v>
      </c>
      <c r="M121">
        <v>2825</v>
      </c>
      <c r="N121">
        <v>2326</v>
      </c>
    </row>
    <row r="122" spans="1:14" ht="15">
      <c r="A122" t="s">
        <v>136</v>
      </c>
      <c r="B122">
        <v>6406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322</v>
      </c>
      <c r="J122">
        <v>247</v>
      </c>
      <c r="K122">
        <v>1100</v>
      </c>
      <c r="L122">
        <v>970</v>
      </c>
      <c r="M122">
        <v>321</v>
      </c>
      <c r="N122">
        <v>380</v>
      </c>
    </row>
    <row r="123" spans="1:14" ht="15">
      <c r="A123" t="s">
        <v>137</v>
      </c>
      <c r="B123">
        <v>292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386</v>
      </c>
      <c r="J123">
        <v>17</v>
      </c>
      <c r="K123">
        <v>0</v>
      </c>
      <c r="L123">
        <v>18</v>
      </c>
      <c r="M123">
        <v>0</v>
      </c>
      <c r="N123">
        <v>0</v>
      </c>
    </row>
    <row r="124" spans="1:14" ht="15">
      <c r="A124" t="s">
        <v>138</v>
      </c>
      <c r="B124">
        <v>3245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2796</v>
      </c>
      <c r="J124">
        <v>0</v>
      </c>
      <c r="K124">
        <v>679</v>
      </c>
      <c r="L124">
        <v>464</v>
      </c>
      <c r="M124">
        <v>0</v>
      </c>
      <c r="N124">
        <v>3014</v>
      </c>
    </row>
    <row r="125" spans="1:14" ht="15">
      <c r="A125" t="s">
        <v>139</v>
      </c>
      <c r="B125">
        <v>1698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1291</v>
      </c>
      <c r="J125">
        <v>61</v>
      </c>
      <c r="K125">
        <v>1205</v>
      </c>
      <c r="L125">
        <v>801</v>
      </c>
      <c r="M125">
        <v>0</v>
      </c>
      <c r="N125">
        <v>1779</v>
      </c>
    </row>
    <row r="126" spans="1:14" ht="15">
      <c r="A126" t="s">
        <v>140</v>
      </c>
      <c r="B126">
        <v>4373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3555</v>
      </c>
      <c r="J126">
        <v>146</v>
      </c>
      <c r="K126">
        <v>1112</v>
      </c>
      <c r="L126">
        <v>667</v>
      </c>
      <c r="M126">
        <v>358</v>
      </c>
      <c r="N126">
        <v>3788</v>
      </c>
    </row>
    <row r="127" spans="1:14" ht="15">
      <c r="A127" t="s">
        <v>141</v>
      </c>
      <c r="B127">
        <v>1126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7299</v>
      </c>
      <c r="J127">
        <v>0</v>
      </c>
      <c r="K127">
        <v>2390</v>
      </c>
      <c r="L127">
        <v>2666</v>
      </c>
      <c r="M127">
        <v>0</v>
      </c>
      <c r="N127">
        <v>7024</v>
      </c>
    </row>
    <row r="128" spans="1:2" ht="15">
      <c r="A128" t="s">
        <v>142</v>
      </c>
      <c r="B128">
        <v>5464</v>
      </c>
    </row>
    <row r="129" spans="1:2" ht="15">
      <c r="A129" t="s">
        <v>931</v>
      </c>
      <c r="B129">
        <v>731</v>
      </c>
    </row>
    <row r="130" spans="1:14" ht="15">
      <c r="A130" t="s">
        <v>143</v>
      </c>
      <c r="B130">
        <v>2699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2" ht="15">
      <c r="A131" t="s">
        <v>932</v>
      </c>
      <c r="B131">
        <v>220</v>
      </c>
    </row>
    <row r="132" spans="1:14" ht="15">
      <c r="A132" t="s">
        <v>144</v>
      </c>
      <c r="B132">
        <v>3861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1061</v>
      </c>
      <c r="J132">
        <v>258</v>
      </c>
      <c r="K132">
        <v>804</v>
      </c>
      <c r="L132">
        <v>622</v>
      </c>
      <c r="M132">
        <v>301</v>
      </c>
      <c r="N132">
        <v>1200</v>
      </c>
    </row>
    <row r="133" spans="1:14" ht="15">
      <c r="A133" t="s">
        <v>145</v>
      </c>
      <c r="B133">
        <v>15945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2157</v>
      </c>
      <c r="J133">
        <v>489</v>
      </c>
      <c r="K133">
        <v>1347</v>
      </c>
      <c r="L133">
        <v>1842</v>
      </c>
      <c r="M133">
        <v>115</v>
      </c>
      <c r="N133">
        <v>1354</v>
      </c>
    </row>
    <row r="134" spans="1:14" ht="15">
      <c r="A134" t="s">
        <v>146</v>
      </c>
      <c r="B134">
        <v>5362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13371</v>
      </c>
      <c r="J134">
        <v>147</v>
      </c>
      <c r="K134">
        <v>1887</v>
      </c>
      <c r="L134">
        <v>194</v>
      </c>
      <c r="M134">
        <v>205</v>
      </c>
      <c r="N134">
        <v>0</v>
      </c>
    </row>
    <row r="135" spans="1:14" ht="15">
      <c r="A135" t="s">
        <v>147</v>
      </c>
      <c r="B135">
        <v>139248</v>
      </c>
      <c r="C135">
        <v>391</v>
      </c>
      <c r="D135">
        <v>0</v>
      </c>
      <c r="E135">
        <v>8</v>
      </c>
      <c r="F135">
        <v>46</v>
      </c>
      <c r="G135">
        <v>0</v>
      </c>
      <c r="H135">
        <v>353</v>
      </c>
      <c r="I135">
        <v>11736</v>
      </c>
      <c r="J135">
        <v>3546</v>
      </c>
      <c r="K135">
        <v>23324</v>
      </c>
      <c r="L135">
        <v>25430</v>
      </c>
      <c r="M135">
        <v>3838</v>
      </c>
      <c r="N135">
        <v>9338</v>
      </c>
    </row>
    <row r="136" spans="1:14" ht="15">
      <c r="A136" t="s">
        <v>148</v>
      </c>
      <c r="B136">
        <v>6431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4261</v>
      </c>
      <c r="J136">
        <v>48</v>
      </c>
      <c r="K136">
        <v>1614</v>
      </c>
      <c r="L136">
        <v>1992</v>
      </c>
      <c r="M136">
        <v>42</v>
      </c>
      <c r="N136">
        <v>3888</v>
      </c>
    </row>
    <row r="137" spans="1:14" ht="15">
      <c r="A137" t="s">
        <v>149</v>
      </c>
      <c r="B137">
        <v>4470</v>
      </c>
      <c r="C137">
        <v>5</v>
      </c>
      <c r="D137">
        <v>0</v>
      </c>
      <c r="E137">
        <v>0</v>
      </c>
      <c r="F137">
        <v>0</v>
      </c>
      <c r="G137">
        <v>0</v>
      </c>
      <c r="H137">
        <v>5</v>
      </c>
      <c r="I137">
        <v>12320</v>
      </c>
      <c r="J137">
        <v>2131</v>
      </c>
      <c r="K137">
        <v>4180</v>
      </c>
      <c r="L137">
        <v>3581</v>
      </c>
      <c r="M137">
        <v>1846</v>
      </c>
      <c r="N137">
        <v>13205</v>
      </c>
    </row>
    <row r="138" spans="1:14" ht="15">
      <c r="A138" t="s">
        <v>150</v>
      </c>
      <c r="B138">
        <v>3119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5154</v>
      </c>
      <c r="J138">
        <v>867</v>
      </c>
      <c r="K138">
        <v>1306</v>
      </c>
      <c r="L138">
        <v>1323</v>
      </c>
      <c r="M138">
        <v>1050</v>
      </c>
      <c r="N138">
        <v>4954</v>
      </c>
    </row>
    <row r="139" spans="1:14" ht="15">
      <c r="A139" t="s">
        <v>151</v>
      </c>
      <c r="B139">
        <v>47930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3643</v>
      </c>
      <c r="J139">
        <v>1446</v>
      </c>
      <c r="K139">
        <v>7425</v>
      </c>
      <c r="L139">
        <v>6359</v>
      </c>
      <c r="M139">
        <v>1825</v>
      </c>
      <c r="N139">
        <v>4037</v>
      </c>
    </row>
    <row r="140" spans="1:14" ht="15">
      <c r="A140" t="s">
        <v>152</v>
      </c>
      <c r="B140">
        <v>79462</v>
      </c>
      <c r="C140">
        <v>30</v>
      </c>
      <c r="D140">
        <v>0</v>
      </c>
      <c r="E140">
        <v>9</v>
      </c>
      <c r="F140">
        <v>3</v>
      </c>
      <c r="G140">
        <v>0</v>
      </c>
      <c r="H140">
        <v>36</v>
      </c>
      <c r="I140">
        <v>1138</v>
      </c>
      <c r="J140">
        <v>2418</v>
      </c>
      <c r="K140">
        <v>4300</v>
      </c>
      <c r="L140">
        <v>4329</v>
      </c>
      <c r="M140">
        <v>2206</v>
      </c>
      <c r="N140">
        <v>1321</v>
      </c>
    </row>
    <row r="141" spans="1:14" ht="15">
      <c r="A141" t="s">
        <v>153</v>
      </c>
      <c r="B141">
        <v>907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1145</v>
      </c>
      <c r="J141">
        <v>0</v>
      </c>
      <c r="K141">
        <v>1105</v>
      </c>
      <c r="L141">
        <v>860</v>
      </c>
      <c r="M141">
        <v>13</v>
      </c>
      <c r="N141">
        <v>1377</v>
      </c>
    </row>
    <row r="142" spans="1:14" ht="15">
      <c r="A142" t="s">
        <v>154</v>
      </c>
      <c r="B142">
        <v>16299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994</v>
      </c>
      <c r="J142">
        <v>51</v>
      </c>
      <c r="K142">
        <v>872</v>
      </c>
      <c r="L142">
        <v>914</v>
      </c>
      <c r="M142">
        <v>1</v>
      </c>
      <c r="N142">
        <v>1002</v>
      </c>
    </row>
    <row r="143" spans="1:14" ht="15">
      <c r="A143" t="s">
        <v>155</v>
      </c>
      <c r="B143">
        <v>5175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1311</v>
      </c>
      <c r="J143">
        <v>673</v>
      </c>
      <c r="K143">
        <v>2517</v>
      </c>
      <c r="L143">
        <v>2154</v>
      </c>
      <c r="M143">
        <v>751</v>
      </c>
      <c r="N143">
        <v>1597</v>
      </c>
    </row>
    <row r="144" spans="1:14" ht="15">
      <c r="A144" t="s">
        <v>156</v>
      </c>
      <c r="B144">
        <v>3180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2244</v>
      </c>
      <c r="J144">
        <v>330</v>
      </c>
      <c r="K144">
        <v>1127</v>
      </c>
      <c r="L144">
        <v>778</v>
      </c>
      <c r="M144">
        <v>432</v>
      </c>
      <c r="N144">
        <v>2491</v>
      </c>
    </row>
    <row r="145" spans="1:14" ht="15">
      <c r="A145" t="s">
        <v>157</v>
      </c>
      <c r="B145">
        <v>344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490</v>
      </c>
      <c r="J145">
        <v>1</v>
      </c>
      <c r="K145">
        <v>372</v>
      </c>
      <c r="L145">
        <v>377</v>
      </c>
      <c r="M145">
        <v>1</v>
      </c>
      <c r="N145">
        <v>487</v>
      </c>
    </row>
    <row r="146" spans="1:2" ht="15">
      <c r="A146" t="s">
        <v>158</v>
      </c>
      <c r="B146">
        <v>1898</v>
      </c>
    </row>
    <row r="147" spans="1:2" ht="15">
      <c r="A147" t="s">
        <v>933</v>
      </c>
      <c r="B147">
        <v>0</v>
      </c>
    </row>
    <row r="148" spans="1:2" ht="15">
      <c r="A148" t="s">
        <v>159</v>
      </c>
      <c r="B148">
        <v>1177</v>
      </c>
    </row>
    <row r="149" spans="1:14" ht="15">
      <c r="A149" t="s">
        <v>160</v>
      </c>
      <c r="B149">
        <v>6048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4675</v>
      </c>
      <c r="J149">
        <v>135</v>
      </c>
      <c r="K149">
        <v>2273</v>
      </c>
      <c r="L149">
        <v>440</v>
      </c>
      <c r="M149">
        <v>599</v>
      </c>
      <c r="N149">
        <v>6044</v>
      </c>
    </row>
    <row r="150" spans="1:14" ht="15">
      <c r="A150" t="s">
        <v>161</v>
      </c>
      <c r="B150">
        <v>673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2348</v>
      </c>
      <c r="J150">
        <v>120</v>
      </c>
      <c r="K150">
        <v>1999</v>
      </c>
      <c r="L150">
        <v>1390</v>
      </c>
      <c r="M150">
        <v>0</v>
      </c>
      <c r="N150">
        <v>3076</v>
      </c>
    </row>
    <row r="151" spans="1:2" ht="15">
      <c r="A151" t="s">
        <v>934</v>
      </c>
      <c r="B151">
        <v>1206</v>
      </c>
    </row>
    <row r="152" spans="1:14" ht="15">
      <c r="A152" t="s">
        <v>162</v>
      </c>
      <c r="B152">
        <v>1321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2762</v>
      </c>
      <c r="J152">
        <v>541</v>
      </c>
      <c r="K152">
        <v>2106</v>
      </c>
      <c r="L152">
        <v>1696</v>
      </c>
      <c r="M152">
        <v>733</v>
      </c>
      <c r="N152">
        <v>2942</v>
      </c>
    </row>
    <row r="153" spans="1:14" ht="15">
      <c r="A153" t="s">
        <v>163</v>
      </c>
      <c r="B153">
        <v>31281</v>
      </c>
      <c r="C153">
        <v>0</v>
      </c>
      <c r="D153">
        <v>0</v>
      </c>
      <c r="E153">
        <v>1</v>
      </c>
      <c r="F153">
        <v>1</v>
      </c>
      <c r="G153">
        <v>0</v>
      </c>
      <c r="H153">
        <v>0</v>
      </c>
      <c r="I153">
        <v>738</v>
      </c>
      <c r="J153">
        <v>80</v>
      </c>
      <c r="K153">
        <v>993</v>
      </c>
      <c r="L153">
        <v>919</v>
      </c>
      <c r="M153">
        <v>0</v>
      </c>
      <c r="N153">
        <v>890</v>
      </c>
    </row>
    <row r="154" spans="1:14" ht="15">
      <c r="A154" t="s">
        <v>164</v>
      </c>
      <c r="B154">
        <v>3784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6052</v>
      </c>
      <c r="J154">
        <v>528</v>
      </c>
      <c r="K154">
        <v>1805</v>
      </c>
      <c r="L154">
        <v>1041</v>
      </c>
      <c r="M154">
        <v>556</v>
      </c>
      <c r="N154">
        <v>6789</v>
      </c>
    </row>
    <row r="155" spans="1:14" ht="15">
      <c r="A155" t="s">
        <v>165</v>
      </c>
      <c r="B155">
        <v>1781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596</v>
      </c>
      <c r="J155">
        <v>0</v>
      </c>
      <c r="K155">
        <v>191</v>
      </c>
      <c r="L155">
        <v>134</v>
      </c>
      <c r="M155">
        <v>0</v>
      </c>
      <c r="N155">
        <v>654</v>
      </c>
    </row>
    <row r="156" spans="1:14" ht="15">
      <c r="A156" t="s">
        <v>166</v>
      </c>
      <c r="B156">
        <v>3072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1694</v>
      </c>
      <c r="J156">
        <v>73</v>
      </c>
      <c r="K156">
        <v>249</v>
      </c>
      <c r="L156">
        <v>150</v>
      </c>
      <c r="M156">
        <v>109</v>
      </c>
      <c r="N156">
        <v>1757</v>
      </c>
    </row>
    <row r="157" spans="1:14" ht="15">
      <c r="A157" t="s">
        <v>167</v>
      </c>
      <c r="B157">
        <v>934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5">
      <c r="A158" t="s">
        <v>168</v>
      </c>
      <c r="B158">
        <v>1210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1:14" ht="15">
      <c r="A159" t="s">
        <v>169</v>
      </c>
      <c r="B159">
        <v>1215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6244</v>
      </c>
      <c r="J159">
        <v>733</v>
      </c>
      <c r="K159">
        <v>2155</v>
      </c>
      <c r="L159">
        <v>1289</v>
      </c>
      <c r="M159">
        <v>817</v>
      </c>
      <c r="N159">
        <v>7030</v>
      </c>
    </row>
    <row r="160" spans="1:14" ht="15">
      <c r="A160" t="s">
        <v>170</v>
      </c>
      <c r="B160">
        <v>31295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4513</v>
      </c>
      <c r="J160">
        <v>300</v>
      </c>
      <c r="K160">
        <v>6598</v>
      </c>
      <c r="L160">
        <v>4965</v>
      </c>
      <c r="M160">
        <v>42</v>
      </c>
      <c r="N160">
        <v>6406</v>
      </c>
    </row>
    <row r="161" spans="1:14" ht="15">
      <c r="A161" t="s">
        <v>171</v>
      </c>
      <c r="B161">
        <v>8238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5723</v>
      </c>
      <c r="J161">
        <v>1210</v>
      </c>
      <c r="K161">
        <v>2258</v>
      </c>
      <c r="L161">
        <v>1798</v>
      </c>
      <c r="M161">
        <v>1240</v>
      </c>
      <c r="N161">
        <v>6159</v>
      </c>
    </row>
    <row r="162" spans="1:14" ht="15">
      <c r="A162" t="s">
        <v>172</v>
      </c>
      <c r="B162">
        <v>3446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411</v>
      </c>
      <c r="J162">
        <v>156</v>
      </c>
      <c r="K162">
        <v>461</v>
      </c>
      <c r="L162">
        <v>401</v>
      </c>
      <c r="M162">
        <v>74</v>
      </c>
      <c r="N162">
        <v>558</v>
      </c>
    </row>
    <row r="163" spans="1:2" ht="15">
      <c r="A163" t="s">
        <v>173</v>
      </c>
      <c r="B163">
        <v>1112</v>
      </c>
    </row>
    <row r="164" spans="1:14" ht="15">
      <c r="A164" t="s">
        <v>174</v>
      </c>
      <c r="B164">
        <v>11690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4428</v>
      </c>
      <c r="J164">
        <v>803</v>
      </c>
      <c r="K164">
        <v>2073</v>
      </c>
      <c r="L164">
        <v>1699</v>
      </c>
      <c r="M164">
        <v>834</v>
      </c>
      <c r="N164">
        <v>4771</v>
      </c>
    </row>
    <row r="165" spans="1:14" ht="15">
      <c r="A165" t="s">
        <v>175</v>
      </c>
      <c r="B165">
        <v>3823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5979</v>
      </c>
      <c r="J165">
        <v>283</v>
      </c>
      <c r="K165">
        <v>1940</v>
      </c>
      <c r="L165">
        <v>1526</v>
      </c>
      <c r="M165">
        <v>5</v>
      </c>
      <c r="N165">
        <v>6672</v>
      </c>
    </row>
    <row r="166" spans="1:14" ht="15">
      <c r="A166" t="s">
        <v>176</v>
      </c>
      <c r="B166">
        <v>4154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17009</v>
      </c>
      <c r="J166">
        <v>398</v>
      </c>
      <c r="K166">
        <v>6242</v>
      </c>
      <c r="L166">
        <v>6677</v>
      </c>
      <c r="M166">
        <v>3795</v>
      </c>
      <c r="N166">
        <v>13266</v>
      </c>
    </row>
    <row r="167" spans="1:14" ht="15">
      <c r="A167" t="s">
        <v>177</v>
      </c>
      <c r="B167">
        <v>293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532</v>
      </c>
      <c r="J167">
        <v>270</v>
      </c>
      <c r="K167">
        <v>2109</v>
      </c>
      <c r="L167">
        <v>1056</v>
      </c>
      <c r="M167">
        <v>379</v>
      </c>
      <c r="N167">
        <v>1378</v>
      </c>
    </row>
    <row r="168" spans="1:14" ht="15">
      <c r="A168" t="s">
        <v>178</v>
      </c>
      <c r="B168">
        <v>4274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108</v>
      </c>
      <c r="J168">
        <v>190</v>
      </c>
      <c r="K168">
        <v>345</v>
      </c>
      <c r="L168">
        <v>440</v>
      </c>
      <c r="M168">
        <v>103</v>
      </c>
      <c r="N168">
        <v>79</v>
      </c>
    </row>
    <row r="169" spans="1:14" ht="15">
      <c r="A169" t="s">
        <v>179</v>
      </c>
      <c r="B169">
        <v>117911</v>
      </c>
      <c r="C169">
        <v>31174</v>
      </c>
      <c r="D169">
        <v>0</v>
      </c>
      <c r="E169">
        <v>7297</v>
      </c>
      <c r="F169">
        <v>7267</v>
      </c>
      <c r="G169">
        <v>0</v>
      </c>
      <c r="H169">
        <v>31208</v>
      </c>
      <c r="I169">
        <v>16168</v>
      </c>
      <c r="J169">
        <v>426</v>
      </c>
      <c r="K169">
        <v>12787</v>
      </c>
      <c r="L169">
        <v>14884</v>
      </c>
      <c r="M169">
        <v>116</v>
      </c>
      <c r="N169">
        <v>14381</v>
      </c>
    </row>
    <row r="170" spans="1:14" ht="15">
      <c r="A170" t="s">
        <v>180</v>
      </c>
      <c r="B170">
        <v>27091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4095</v>
      </c>
      <c r="J170">
        <v>1260</v>
      </c>
      <c r="K170">
        <v>7322</v>
      </c>
      <c r="L170">
        <v>7118</v>
      </c>
      <c r="M170">
        <v>361</v>
      </c>
      <c r="N170">
        <v>5203</v>
      </c>
    </row>
    <row r="171" spans="1:14" ht="15">
      <c r="A171" t="s">
        <v>181</v>
      </c>
      <c r="B171">
        <v>1959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561</v>
      </c>
      <c r="J171">
        <v>129</v>
      </c>
      <c r="K171">
        <v>870</v>
      </c>
      <c r="L171">
        <v>707</v>
      </c>
      <c r="M171">
        <v>262</v>
      </c>
      <c r="N171">
        <v>591</v>
      </c>
    </row>
    <row r="172" spans="1:14" ht="15">
      <c r="A172" t="s">
        <v>182</v>
      </c>
      <c r="B172">
        <v>3857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412</v>
      </c>
      <c r="J172">
        <v>188</v>
      </c>
      <c r="K172">
        <v>489</v>
      </c>
      <c r="L172">
        <v>610</v>
      </c>
      <c r="M172">
        <v>145</v>
      </c>
      <c r="N172">
        <v>427</v>
      </c>
    </row>
    <row r="173" spans="1:14" ht="15">
      <c r="A173" t="s">
        <v>183</v>
      </c>
      <c r="B173">
        <v>3646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75</v>
      </c>
      <c r="J173">
        <v>134</v>
      </c>
      <c r="K173">
        <v>449</v>
      </c>
      <c r="L173">
        <v>498</v>
      </c>
      <c r="M173">
        <v>81</v>
      </c>
      <c r="N173">
        <v>79</v>
      </c>
    </row>
    <row r="174" spans="1:14" ht="15">
      <c r="A174" t="s">
        <v>184</v>
      </c>
      <c r="B174">
        <v>4197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920</v>
      </c>
      <c r="J174">
        <v>22</v>
      </c>
      <c r="K174">
        <v>570</v>
      </c>
      <c r="L174">
        <v>356</v>
      </c>
      <c r="M174">
        <v>1</v>
      </c>
      <c r="N174">
        <v>1155</v>
      </c>
    </row>
    <row r="175" spans="1:14" ht="15">
      <c r="A175" t="s">
        <v>185</v>
      </c>
      <c r="B175">
        <v>2984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5194</v>
      </c>
      <c r="J175">
        <v>481</v>
      </c>
      <c r="K175">
        <v>2794</v>
      </c>
      <c r="L175">
        <v>488</v>
      </c>
      <c r="M175">
        <v>870</v>
      </c>
      <c r="N175">
        <v>7111</v>
      </c>
    </row>
    <row r="176" spans="1:14" ht="15">
      <c r="A176" t="s">
        <v>186</v>
      </c>
      <c r="B176">
        <v>2442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131</v>
      </c>
      <c r="J176">
        <v>8</v>
      </c>
      <c r="K176">
        <v>9</v>
      </c>
      <c r="L176">
        <v>5</v>
      </c>
      <c r="M176">
        <v>3</v>
      </c>
      <c r="N176">
        <v>140</v>
      </c>
    </row>
    <row r="177" spans="1:14" ht="15">
      <c r="A177" t="s">
        <v>187</v>
      </c>
      <c r="B177">
        <v>9680</v>
      </c>
      <c r="C177">
        <v>138</v>
      </c>
      <c r="D177">
        <v>0</v>
      </c>
      <c r="E177">
        <v>12</v>
      </c>
      <c r="F177">
        <v>0</v>
      </c>
      <c r="G177">
        <v>0</v>
      </c>
      <c r="H177">
        <v>150</v>
      </c>
      <c r="I177">
        <v>2948</v>
      </c>
      <c r="J177">
        <v>232</v>
      </c>
      <c r="K177">
        <v>2117</v>
      </c>
      <c r="L177">
        <v>973</v>
      </c>
      <c r="M177">
        <v>504</v>
      </c>
      <c r="N177">
        <v>3820</v>
      </c>
    </row>
    <row r="178" spans="1:2" ht="15">
      <c r="A178" t="s">
        <v>935</v>
      </c>
      <c r="B178">
        <v>727</v>
      </c>
    </row>
    <row r="179" spans="1:14" ht="15">
      <c r="A179" t="s">
        <v>188</v>
      </c>
      <c r="B179">
        <v>91079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15898</v>
      </c>
      <c r="J179">
        <v>4977</v>
      </c>
      <c r="K179">
        <v>14518</v>
      </c>
      <c r="L179">
        <v>11959</v>
      </c>
      <c r="M179">
        <v>6077</v>
      </c>
      <c r="N179">
        <v>17357</v>
      </c>
    </row>
    <row r="180" spans="1:14" ht="15">
      <c r="A180" t="s">
        <v>189</v>
      </c>
      <c r="B180">
        <v>28171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15051</v>
      </c>
      <c r="J180">
        <v>3516</v>
      </c>
      <c r="K180">
        <v>2333</v>
      </c>
      <c r="L180">
        <v>1759</v>
      </c>
      <c r="M180">
        <v>863</v>
      </c>
      <c r="N180">
        <v>18223</v>
      </c>
    </row>
    <row r="181" spans="1:14" ht="15">
      <c r="A181" t="s">
        <v>190</v>
      </c>
      <c r="B181">
        <v>953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310</v>
      </c>
      <c r="J181">
        <v>22</v>
      </c>
      <c r="K181">
        <v>172</v>
      </c>
      <c r="L181">
        <v>163</v>
      </c>
      <c r="M181">
        <v>119</v>
      </c>
      <c r="N181">
        <v>231</v>
      </c>
    </row>
    <row r="182" spans="1:14" ht="15">
      <c r="A182" t="s">
        <v>191</v>
      </c>
      <c r="B182">
        <v>1993</v>
      </c>
      <c r="C182">
        <v>9</v>
      </c>
      <c r="D182">
        <v>4</v>
      </c>
      <c r="E182">
        <v>24</v>
      </c>
      <c r="F182">
        <v>20</v>
      </c>
      <c r="G182">
        <v>0</v>
      </c>
      <c r="H182">
        <v>15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</row>
    <row r="183" spans="1:14" ht="15">
      <c r="A183" t="s">
        <v>192</v>
      </c>
      <c r="B183">
        <v>41421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5759</v>
      </c>
      <c r="J183">
        <v>1246</v>
      </c>
      <c r="K183">
        <v>4471</v>
      </c>
      <c r="L183">
        <v>5644</v>
      </c>
      <c r="M183">
        <v>1914</v>
      </c>
      <c r="N183">
        <v>3373</v>
      </c>
    </row>
    <row r="184" spans="1:14" ht="15">
      <c r="A184" t="s">
        <v>193</v>
      </c>
      <c r="B184">
        <v>1493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471</v>
      </c>
      <c r="J184">
        <v>142</v>
      </c>
      <c r="K184">
        <v>1711</v>
      </c>
      <c r="L184">
        <v>1710</v>
      </c>
      <c r="M184">
        <v>203</v>
      </c>
      <c r="N184">
        <v>421</v>
      </c>
    </row>
    <row r="185" spans="1:14" ht="15">
      <c r="A185" t="s">
        <v>194</v>
      </c>
      <c r="B185">
        <v>33235</v>
      </c>
      <c r="C185">
        <v>2</v>
      </c>
      <c r="D185">
        <v>0</v>
      </c>
      <c r="E185">
        <v>6</v>
      </c>
      <c r="F185">
        <v>1</v>
      </c>
      <c r="G185">
        <v>0</v>
      </c>
      <c r="H185">
        <v>7</v>
      </c>
      <c r="I185">
        <v>3012</v>
      </c>
      <c r="J185">
        <v>1239</v>
      </c>
      <c r="K185">
        <v>5218</v>
      </c>
      <c r="L185">
        <v>5986</v>
      </c>
      <c r="M185">
        <v>1040</v>
      </c>
      <c r="N185">
        <v>2433</v>
      </c>
    </row>
    <row r="186" spans="1:14" ht="15">
      <c r="A186" t="s">
        <v>195</v>
      </c>
      <c r="B186">
        <v>22099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5315</v>
      </c>
      <c r="J186">
        <v>1024</v>
      </c>
      <c r="K186">
        <v>4978</v>
      </c>
      <c r="L186">
        <v>4941</v>
      </c>
      <c r="M186">
        <v>1782</v>
      </c>
      <c r="N186">
        <v>4590</v>
      </c>
    </row>
    <row r="187" spans="1:14" ht="15">
      <c r="A187" t="s">
        <v>196</v>
      </c>
      <c r="B187">
        <v>326586</v>
      </c>
      <c r="C187">
        <v>615</v>
      </c>
      <c r="D187">
        <v>0</v>
      </c>
      <c r="E187">
        <v>27</v>
      </c>
      <c r="F187">
        <v>20</v>
      </c>
      <c r="G187">
        <v>0</v>
      </c>
      <c r="H187">
        <v>619</v>
      </c>
      <c r="I187">
        <v>121558</v>
      </c>
      <c r="J187">
        <v>8807</v>
      </c>
      <c r="K187">
        <v>54144</v>
      </c>
      <c r="L187">
        <v>34400</v>
      </c>
      <c r="M187">
        <v>179</v>
      </c>
      <c r="N187">
        <v>149929</v>
      </c>
    </row>
    <row r="188" spans="1:2" ht="15">
      <c r="A188" t="s">
        <v>936</v>
      </c>
      <c r="B188">
        <v>49</v>
      </c>
    </row>
    <row r="189" spans="1:14" ht="15">
      <c r="A189" t="s">
        <v>197</v>
      </c>
      <c r="B189">
        <v>1611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13750</v>
      </c>
      <c r="J189">
        <v>467</v>
      </c>
      <c r="K189">
        <v>4225</v>
      </c>
      <c r="L189">
        <v>3411</v>
      </c>
      <c r="M189">
        <v>1766</v>
      </c>
      <c r="N189">
        <v>12408</v>
      </c>
    </row>
    <row r="190" spans="1:14" ht="15">
      <c r="A190" t="s">
        <v>198</v>
      </c>
      <c r="B190">
        <v>23906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1825</v>
      </c>
      <c r="J190">
        <v>608</v>
      </c>
      <c r="K190">
        <v>2220</v>
      </c>
      <c r="L190">
        <v>2415</v>
      </c>
      <c r="M190">
        <v>867</v>
      </c>
      <c r="N190">
        <v>1371</v>
      </c>
    </row>
    <row r="191" spans="1:2" ht="15">
      <c r="A191" t="s">
        <v>937</v>
      </c>
      <c r="B191">
        <v>202</v>
      </c>
    </row>
    <row r="192" spans="1:14" ht="15">
      <c r="A192" t="s">
        <v>199</v>
      </c>
      <c r="B192">
        <v>1227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565</v>
      </c>
      <c r="J192">
        <v>0</v>
      </c>
      <c r="K192">
        <v>912</v>
      </c>
      <c r="L192">
        <v>188</v>
      </c>
      <c r="M192">
        <v>0</v>
      </c>
      <c r="N192">
        <v>1289</v>
      </c>
    </row>
    <row r="193" spans="1:14" ht="15">
      <c r="A193" t="s">
        <v>200</v>
      </c>
      <c r="B193">
        <v>4137</v>
      </c>
      <c r="C193">
        <v>1</v>
      </c>
      <c r="D193">
        <v>0</v>
      </c>
      <c r="E193">
        <v>2</v>
      </c>
      <c r="F193">
        <v>0</v>
      </c>
      <c r="G193">
        <v>0</v>
      </c>
      <c r="H193">
        <v>3</v>
      </c>
      <c r="I193">
        <v>1543</v>
      </c>
      <c r="J193">
        <v>0</v>
      </c>
      <c r="K193">
        <v>15</v>
      </c>
      <c r="L193">
        <v>5</v>
      </c>
      <c r="M193">
        <v>3</v>
      </c>
      <c r="N193">
        <v>1551</v>
      </c>
    </row>
    <row r="194" spans="1:14" ht="15">
      <c r="A194" t="s">
        <v>938</v>
      </c>
      <c r="B194">
        <v>279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22</v>
      </c>
      <c r="J194">
        <v>0</v>
      </c>
      <c r="K194">
        <v>68</v>
      </c>
      <c r="L194">
        <v>54</v>
      </c>
      <c r="M194">
        <v>0</v>
      </c>
      <c r="N194">
        <v>0</v>
      </c>
    </row>
    <row r="195" spans="1:14" ht="15">
      <c r="A195" t="s">
        <v>201</v>
      </c>
      <c r="B195">
        <v>4017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4824</v>
      </c>
      <c r="J195">
        <v>179</v>
      </c>
      <c r="K195">
        <v>1395</v>
      </c>
      <c r="L195">
        <v>790</v>
      </c>
      <c r="M195">
        <v>281</v>
      </c>
      <c r="N195">
        <v>5327</v>
      </c>
    </row>
    <row r="196" spans="1:14" ht="15">
      <c r="A196" t="s">
        <v>202</v>
      </c>
      <c r="B196">
        <v>3682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5022</v>
      </c>
      <c r="J196">
        <v>2</v>
      </c>
      <c r="K196">
        <v>1849</v>
      </c>
      <c r="L196">
        <v>1277</v>
      </c>
      <c r="M196">
        <v>22</v>
      </c>
      <c r="N196">
        <v>5599</v>
      </c>
    </row>
    <row r="197" spans="1:14" ht="15">
      <c r="A197" t="s">
        <v>203</v>
      </c>
      <c r="B197">
        <v>827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1432</v>
      </c>
      <c r="J197">
        <v>6</v>
      </c>
      <c r="K197">
        <v>327</v>
      </c>
      <c r="L197">
        <v>348</v>
      </c>
      <c r="M197">
        <v>0</v>
      </c>
      <c r="N197">
        <v>1417</v>
      </c>
    </row>
    <row r="198" spans="1:14" ht="15">
      <c r="A198" t="s">
        <v>204</v>
      </c>
      <c r="B198">
        <v>6385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3339</v>
      </c>
      <c r="J198">
        <v>0</v>
      </c>
      <c r="K198">
        <v>484</v>
      </c>
      <c r="L198">
        <v>809</v>
      </c>
      <c r="M198">
        <v>0</v>
      </c>
      <c r="N198">
        <v>2770</v>
      </c>
    </row>
    <row r="199" spans="1:14" ht="15">
      <c r="A199" t="s">
        <v>205</v>
      </c>
      <c r="B199">
        <v>1612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603</v>
      </c>
      <c r="J199">
        <v>0</v>
      </c>
      <c r="K199">
        <v>194</v>
      </c>
      <c r="L199">
        <v>56</v>
      </c>
      <c r="M199">
        <v>0</v>
      </c>
      <c r="N199">
        <v>741</v>
      </c>
    </row>
    <row r="200" spans="1:14" ht="15">
      <c r="A200" t="s">
        <v>206</v>
      </c>
      <c r="B200">
        <v>986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2741</v>
      </c>
      <c r="J200">
        <v>13</v>
      </c>
      <c r="K200">
        <v>1249</v>
      </c>
      <c r="L200">
        <v>1224</v>
      </c>
      <c r="M200">
        <v>0</v>
      </c>
      <c r="N200">
        <v>2787</v>
      </c>
    </row>
    <row r="201" spans="1:14" ht="15">
      <c r="A201" t="s">
        <v>207</v>
      </c>
      <c r="B201">
        <v>1516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2976</v>
      </c>
      <c r="J201">
        <v>131</v>
      </c>
      <c r="K201">
        <v>3359</v>
      </c>
      <c r="L201">
        <v>3245</v>
      </c>
      <c r="M201">
        <v>0</v>
      </c>
      <c r="N201">
        <v>3171</v>
      </c>
    </row>
    <row r="202" spans="1:14" ht="15">
      <c r="A202" t="s">
        <v>208</v>
      </c>
      <c r="B202">
        <v>312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</row>
    <row r="203" spans="1:14" ht="15">
      <c r="A203" t="s">
        <v>209</v>
      </c>
      <c r="B203">
        <v>817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185</v>
      </c>
      <c r="J203">
        <v>0</v>
      </c>
      <c r="K203">
        <v>122</v>
      </c>
      <c r="L203">
        <v>94</v>
      </c>
      <c r="M203">
        <v>0</v>
      </c>
      <c r="N203">
        <v>221</v>
      </c>
    </row>
    <row r="204" spans="1:14" ht="15">
      <c r="A204" t="s">
        <v>210</v>
      </c>
      <c r="B204">
        <v>16460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2436</v>
      </c>
      <c r="J204">
        <v>828</v>
      </c>
      <c r="K204">
        <v>3350</v>
      </c>
      <c r="L204">
        <v>2643</v>
      </c>
      <c r="M204">
        <v>1286</v>
      </c>
      <c r="N204">
        <v>2629</v>
      </c>
    </row>
    <row r="205" spans="1:2" ht="15">
      <c r="A205" t="s">
        <v>211</v>
      </c>
      <c r="B205">
        <v>7158</v>
      </c>
    </row>
    <row r="206" spans="1:14" ht="15">
      <c r="A206" t="s">
        <v>212</v>
      </c>
      <c r="B206">
        <v>8236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3973</v>
      </c>
      <c r="J206">
        <v>100</v>
      </c>
      <c r="K206">
        <v>1124</v>
      </c>
      <c r="L206">
        <v>905</v>
      </c>
      <c r="M206">
        <v>34</v>
      </c>
      <c r="N206">
        <v>4258</v>
      </c>
    </row>
    <row r="207" spans="1:14" ht="15">
      <c r="A207" t="s">
        <v>213</v>
      </c>
      <c r="B207">
        <v>798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6472</v>
      </c>
      <c r="J207">
        <v>2397</v>
      </c>
      <c r="K207">
        <v>2316</v>
      </c>
      <c r="L207">
        <v>8915</v>
      </c>
      <c r="M207">
        <v>3757</v>
      </c>
      <c r="N207">
        <v>6437</v>
      </c>
    </row>
    <row r="208" spans="1:14" ht="15">
      <c r="A208" t="s">
        <v>214</v>
      </c>
      <c r="B208">
        <v>140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5451</v>
      </c>
      <c r="J208">
        <v>0</v>
      </c>
      <c r="K208">
        <v>1460</v>
      </c>
      <c r="L208">
        <v>609</v>
      </c>
      <c r="M208">
        <v>1</v>
      </c>
      <c r="N208">
        <v>6390</v>
      </c>
    </row>
    <row r="209" spans="1:14" ht="15">
      <c r="A209" t="s">
        <v>215</v>
      </c>
      <c r="B209">
        <v>1438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1602</v>
      </c>
      <c r="J209">
        <v>111</v>
      </c>
      <c r="K209">
        <v>363</v>
      </c>
      <c r="L209">
        <v>95</v>
      </c>
      <c r="M209">
        <v>146</v>
      </c>
      <c r="N209">
        <v>1835</v>
      </c>
    </row>
    <row r="210" spans="1:14" ht="15">
      <c r="A210" t="s">
        <v>216</v>
      </c>
      <c r="B210">
        <v>2380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346</v>
      </c>
      <c r="J210">
        <v>133</v>
      </c>
      <c r="K210">
        <v>396</v>
      </c>
      <c r="L210">
        <v>442</v>
      </c>
      <c r="M210">
        <v>175</v>
      </c>
      <c r="N210">
        <v>258</v>
      </c>
    </row>
    <row r="211" spans="1:14" ht="15">
      <c r="A211" t="s">
        <v>217</v>
      </c>
      <c r="B211">
        <v>1124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356</v>
      </c>
      <c r="J211">
        <v>88</v>
      </c>
      <c r="K211">
        <v>282</v>
      </c>
      <c r="L211">
        <v>230</v>
      </c>
      <c r="M211">
        <v>137</v>
      </c>
      <c r="N211">
        <v>0</v>
      </c>
    </row>
    <row r="212" spans="1:14" ht="15">
      <c r="A212" t="s">
        <v>218</v>
      </c>
      <c r="B212">
        <v>8310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531</v>
      </c>
      <c r="J212">
        <v>109</v>
      </c>
      <c r="K212">
        <v>859</v>
      </c>
      <c r="L212">
        <v>700</v>
      </c>
      <c r="M212">
        <v>216</v>
      </c>
      <c r="N212">
        <v>575</v>
      </c>
    </row>
    <row r="213" spans="1:14" ht="15">
      <c r="A213" t="s">
        <v>219</v>
      </c>
      <c r="B213">
        <v>1343573</v>
      </c>
      <c r="C213">
        <v>41531</v>
      </c>
      <c r="D213">
        <v>0</v>
      </c>
      <c r="E213">
        <v>12967</v>
      </c>
      <c r="F213">
        <v>25983</v>
      </c>
      <c r="G213">
        <v>0</v>
      </c>
      <c r="H213">
        <v>28563</v>
      </c>
      <c r="I213">
        <v>925562</v>
      </c>
      <c r="J213">
        <v>89274</v>
      </c>
      <c r="K213">
        <v>112460</v>
      </c>
      <c r="L213">
        <v>273002</v>
      </c>
      <c r="M213">
        <v>66182</v>
      </c>
      <c r="N213">
        <v>788258</v>
      </c>
    </row>
    <row r="214" spans="1:14" ht="15">
      <c r="A214" t="s">
        <v>220</v>
      </c>
      <c r="B214">
        <v>2370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6276</v>
      </c>
      <c r="J214">
        <v>906</v>
      </c>
      <c r="K214">
        <v>3855</v>
      </c>
      <c r="L214">
        <v>3320</v>
      </c>
      <c r="M214">
        <v>1438</v>
      </c>
      <c r="N214">
        <v>6280</v>
      </c>
    </row>
    <row r="215" spans="1:14" ht="15">
      <c r="A215" t="s">
        <v>221</v>
      </c>
      <c r="B215">
        <v>1760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107</v>
      </c>
      <c r="J215">
        <v>12</v>
      </c>
      <c r="K215">
        <v>2</v>
      </c>
      <c r="L215">
        <v>18</v>
      </c>
      <c r="M215">
        <v>3</v>
      </c>
      <c r="N215">
        <v>100</v>
      </c>
    </row>
    <row r="216" spans="1:14" ht="15">
      <c r="A216" t="s">
        <v>222</v>
      </c>
      <c r="B216">
        <v>801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2578</v>
      </c>
      <c r="J216">
        <v>13</v>
      </c>
      <c r="K216">
        <v>524</v>
      </c>
      <c r="L216">
        <v>522</v>
      </c>
      <c r="M216">
        <v>0</v>
      </c>
      <c r="N216">
        <v>2593</v>
      </c>
    </row>
    <row r="217" spans="1:14" ht="15">
      <c r="A217" t="s">
        <v>223</v>
      </c>
      <c r="B217">
        <v>8389</v>
      </c>
      <c r="C217">
        <v>0</v>
      </c>
      <c r="D217">
        <v>0</v>
      </c>
      <c r="E217">
        <v>4</v>
      </c>
      <c r="F217">
        <v>1</v>
      </c>
      <c r="G217">
        <v>0</v>
      </c>
      <c r="H217">
        <v>3</v>
      </c>
      <c r="I217">
        <v>7630</v>
      </c>
      <c r="J217">
        <v>1297</v>
      </c>
      <c r="K217">
        <v>3107</v>
      </c>
      <c r="L217">
        <v>2761</v>
      </c>
      <c r="M217">
        <v>1532</v>
      </c>
      <c r="N217">
        <v>7741</v>
      </c>
    </row>
    <row r="218" spans="1:14" ht="15">
      <c r="A218" t="s">
        <v>224</v>
      </c>
      <c r="B218">
        <v>103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</row>
    <row r="219" spans="1:14" ht="15">
      <c r="A219" t="s">
        <v>225</v>
      </c>
      <c r="B219">
        <v>1593</v>
      </c>
      <c r="C219">
        <v>24</v>
      </c>
      <c r="D219">
        <v>0</v>
      </c>
      <c r="E219">
        <v>4</v>
      </c>
      <c r="F219">
        <v>0</v>
      </c>
      <c r="G219">
        <v>0</v>
      </c>
      <c r="H219">
        <v>28</v>
      </c>
      <c r="I219">
        <v>357</v>
      </c>
      <c r="J219">
        <v>45</v>
      </c>
      <c r="K219">
        <v>487</v>
      </c>
      <c r="L219">
        <v>288</v>
      </c>
      <c r="M219">
        <v>144</v>
      </c>
      <c r="N219">
        <v>457</v>
      </c>
    </row>
    <row r="220" spans="1:14" ht="15">
      <c r="A220" t="s">
        <v>226</v>
      </c>
      <c r="B220">
        <v>2198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323</v>
      </c>
      <c r="J220">
        <v>36</v>
      </c>
      <c r="K220">
        <v>274</v>
      </c>
      <c r="L220">
        <v>222</v>
      </c>
      <c r="M220">
        <v>56</v>
      </c>
      <c r="N220">
        <v>354</v>
      </c>
    </row>
    <row r="221" spans="1:14" ht="15">
      <c r="A221" t="s">
        <v>227</v>
      </c>
      <c r="B221">
        <v>7094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2528</v>
      </c>
      <c r="J221">
        <v>1116</v>
      </c>
      <c r="K221">
        <v>6146</v>
      </c>
      <c r="L221">
        <v>5557</v>
      </c>
      <c r="M221">
        <v>834</v>
      </c>
      <c r="N221">
        <v>3402</v>
      </c>
    </row>
    <row r="222" spans="1:14" ht="15">
      <c r="A222" t="s">
        <v>228</v>
      </c>
      <c r="B222">
        <v>33474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4284</v>
      </c>
      <c r="J222">
        <v>2883</v>
      </c>
      <c r="K222">
        <v>13421</v>
      </c>
      <c r="L222">
        <v>11221</v>
      </c>
      <c r="M222">
        <v>4444</v>
      </c>
      <c r="N222">
        <v>4923</v>
      </c>
    </row>
    <row r="223" spans="1:14" ht="15">
      <c r="A223" t="s">
        <v>229</v>
      </c>
      <c r="B223">
        <v>35760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31000</v>
      </c>
      <c r="J223">
        <v>81</v>
      </c>
      <c r="K223">
        <v>2074</v>
      </c>
      <c r="L223">
        <v>1569</v>
      </c>
      <c r="M223">
        <v>0</v>
      </c>
      <c r="N223">
        <v>31589</v>
      </c>
    </row>
    <row r="224" spans="1:14" ht="15">
      <c r="A224" t="s">
        <v>230</v>
      </c>
      <c r="B224">
        <v>25529</v>
      </c>
      <c r="C224">
        <v>26</v>
      </c>
      <c r="D224">
        <v>0</v>
      </c>
      <c r="E224">
        <v>0</v>
      </c>
      <c r="F224">
        <v>0</v>
      </c>
      <c r="G224">
        <v>0</v>
      </c>
      <c r="H224">
        <v>26</v>
      </c>
      <c r="I224">
        <v>10790</v>
      </c>
      <c r="J224">
        <v>809</v>
      </c>
      <c r="K224">
        <v>5445</v>
      </c>
      <c r="L224">
        <v>3659</v>
      </c>
      <c r="M224">
        <v>1260</v>
      </c>
      <c r="N224">
        <v>12126</v>
      </c>
    </row>
    <row r="225" spans="1:14" ht="15">
      <c r="A225" t="s">
        <v>231</v>
      </c>
      <c r="B225">
        <v>141541</v>
      </c>
      <c r="C225">
        <v>16327</v>
      </c>
      <c r="D225">
        <v>7</v>
      </c>
      <c r="E225">
        <v>1248</v>
      </c>
      <c r="F225">
        <v>186</v>
      </c>
      <c r="G225">
        <v>0</v>
      </c>
      <c r="H225">
        <v>17455</v>
      </c>
      <c r="I225">
        <v>5349</v>
      </c>
      <c r="J225">
        <v>1488</v>
      </c>
      <c r="K225">
        <v>8468</v>
      </c>
      <c r="L225">
        <v>9431</v>
      </c>
      <c r="M225">
        <v>2279</v>
      </c>
      <c r="N225">
        <v>3595</v>
      </c>
    </row>
    <row r="226" spans="1:14" ht="15">
      <c r="A226" t="s">
        <v>232</v>
      </c>
      <c r="B226">
        <v>4911</v>
      </c>
      <c r="C226">
        <v>1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2889</v>
      </c>
      <c r="J226">
        <v>15</v>
      </c>
      <c r="K226">
        <v>340</v>
      </c>
      <c r="L226">
        <v>330</v>
      </c>
      <c r="M226">
        <v>51</v>
      </c>
      <c r="N226">
        <v>2867</v>
      </c>
    </row>
    <row r="227" spans="1:14" ht="15">
      <c r="A227" t="s">
        <v>233</v>
      </c>
      <c r="B227">
        <v>52988</v>
      </c>
      <c r="C227">
        <v>14</v>
      </c>
      <c r="D227">
        <v>0</v>
      </c>
      <c r="E227">
        <v>0</v>
      </c>
      <c r="F227">
        <v>0</v>
      </c>
      <c r="G227">
        <v>0</v>
      </c>
      <c r="H227">
        <v>11</v>
      </c>
      <c r="I227">
        <v>8809</v>
      </c>
      <c r="J227">
        <v>2223</v>
      </c>
      <c r="K227">
        <v>4724</v>
      </c>
      <c r="L227">
        <v>4383</v>
      </c>
      <c r="M227">
        <v>2873</v>
      </c>
      <c r="N227">
        <v>8489</v>
      </c>
    </row>
    <row r="228" spans="1:14" ht="15">
      <c r="A228" t="s">
        <v>234</v>
      </c>
      <c r="B228">
        <v>4829</v>
      </c>
      <c r="C228">
        <v>4</v>
      </c>
      <c r="D228">
        <v>0</v>
      </c>
      <c r="E228">
        <v>0</v>
      </c>
      <c r="F228">
        <v>0</v>
      </c>
      <c r="G228">
        <v>0</v>
      </c>
      <c r="H228">
        <v>4</v>
      </c>
      <c r="I228">
        <v>706</v>
      </c>
      <c r="J228">
        <v>224</v>
      </c>
      <c r="K228">
        <v>822</v>
      </c>
      <c r="L228">
        <v>588</v>
      </c>
      <c r="M228">
        <v>291</v>
      </c>
      <c r="N228">
        <v>875</v>
      </c>
    </row>
    <row r="229" spans="1:14" ht="15">
      <c r="A229" t="s">
        <v>235</v>
      </c>
      <c r="B229">
        <v>5204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6522</v>
      </c>
      <c r="J229">
        <v>1416</v>
      </c>
      <c r="K229">
        <v>3935</v>
      </c>
      <c r="L229">
        <v>3239</v>
      </c>
      <c r="M229">
        <v>1728</v>
      </c>
      <c r="N229">
        <v>6934</v>
      </c>
    </row>
    <row r="230" spans="1:14" ht="15">
      <c r="A230" t="s">
        <v>236</v>
      </c>
      <c r="B230">
        <v>21129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1762</v>
      </c>
      <c r="J230">
        <v>2859</v>
      </c>
      <c r="K230">
        <v>1559</v>
      </c>
      <c r="L230">
        <v>3991</v>
      </c>
      <c r="M230">
        <v>231</v>
      </c>
      <c r="N230">
        <v>1961</v>
      </c>
    </row>
    <row r="231" spans="1:14" ht="15">
      <c r="A231" t="s">
        <v>237</v>
      </c>
      <c r="B231">
        <v>4489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808</v>
      </c>
      <c r="J231">
        <v>759</v>
      </c>
      <c r="K231">
        <v>197</v>
      </c>
      <c r="L231">
        <v>1198</v>
      </c>
      <c r="M231">
        <v>164</v>
      </c>
      <c r="N231">
        <v>452</v>
      </c>
    </row>
    <row r="232" spans="1:2" ht="15">
      <c r="A232" t="s">
        <v>939</v>
      </c>
      <c r="B232">
        <v>4099</v>
      </c>
    </row>
    <row r="233" spans="1:14" ht="15">
      <c r="A233" t="s">
        <v>238</v>
      </c>
      <c r="B233">
        <v>439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2" ht="15">
      <c r="A234" t="s">
        <v>940</v>
      </c>
      <c r="B234">
        <v>389</v>
      </c>
    </row>
    <row r="235" spans="1:2" ht="15">
      <c r="A235" t="s">
        <v>941</v>
      </c>
      <c r="B235">
        <v>89</v>
      </c>
    </row>
    <row r="236" spans="1:14" ht="15">
      <c r="A236" t="s">
        <v>239</v>
      </c>
      <c r="B236">
        <v>16338</v>
      </c>
      <c r="C236">
        <v>3</v>
      </c>
      <c r="D236">
        <v>0</v>
      </c>
      <c r="E236">
        <v>0</v>
      </c>
      <c r="F236">
        <v>0</v>
      </c>
      <c r="G236">
        <v>0</v>
      </c>
      <c r="H236">
        <v>3</v>
      </c>
      <c r="I236">
        <v>27813</v>
      </c>
      <c r="J236">
        <v>829</v>
      </c>
      <c r="K236">
        <v>3434</v>
      </c>
      <c r="L236">
        <v>2460</v>
      </c>
      <c r="M236">
        <v>13</v>
      </c>
      <c r="N236">
        <v>29603</v>
      </c>
    </row>
    <row r="237" spans="1:14" ht="15">
      <c r="A237" t="s">
        <v>240</v>
      </c>
      <c r="B237">
        <v>3068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640</v>
      </c>
      <c r="J237">
        <v>104</v>
      </c>
      <c r="K237">
        <v>1035</v>
      </c>
      <c r="L237">
        <v>768</v>
      </c>
      <c r="M237">
        <v>109</v>
      </c>
      <c r="N237">
        <v>900</v>
      </c>
    </row>
    <row r="238" spans="1:14" ht="15">
      <c r="A238" t="s">
        <v>241</v>
      </c>
      <c r="B238">
        <v>5708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</row>
    <row r="239" spans="1:14" ht="15">
      <c r="A239" t="s">
        <v>242</v>
      </c>
      <c r="B239">
        <v>746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28868</v>
      </c>
      <c r="J239">
        <v>316</v>
      </c>
      <c r="K239">
        <v>2569</v>
      </c>
      <c r="L239">
        <v>758</v>
      </c>
      <c r="M239">
        <v>0</v>
      </c>
      <c r="N239">
        <v>30995</v>
      </c>
    </row>
    <row r="240" spans="1:14" ht="15">
      <c r="A240" t="s">
        <v>243</v>
      </c>
      <c r="B240">
        <v>3553</v>
      </c>
      <c r="C240">
        <v>2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1077</v>
      </c>
      <c r="J240">
        <v>23</v>
      </c>
      <c r="K240">
        <v>422</v>
      </c>
      <c r="L240">
        <v>98</v>
      </c>
      <c r="M240">
        <v>40</v>
      </c>
      <c r="N240">
        <v>1384</v>
      </c>
    </row>
    <row r="241" spans="1:14" ht="15">
      <c r="A241" t="s">
        <v>244</v>
      </c>
      <c r="B241">
        <v>13827</v>
      </c>
      <c r="C241">
        <v>4</v>
      </c>
      <c r="D241">
        <v>0</v>
      </c>
      <c r="E241">
        <v>0</v>
      </c>
      <c r="F241">
        <v>0</v>
      </c>
      <c r="G241">
        <v>0</v>
      </c>
      <c r="H241">
        <v>4</v>
      </c>
      <c r="I241">
        <v>1241</v>
      </c>
      <c r="J241">
        <v>2064</v>
      </c>
      <c r="K241">
        <v>2472</v>
      </c>
      <c r="L241">
        <v>4053</v>
      </c>
      <c r="M241">
        <v>603</v>
      </c>
      <c r="N241">
        <v>1210</v>
      </c>
    </row>
    <row r="242" spans="1:14" ht="15">
      <c r="A242" t="s">
        <v>245</v>
      </c>
      <c r="B242">
        <v>38751</v>
      </c>
      <c r="C242">
        <v>0</v>
      </c>
      <c r="D242">
        <v>0</v>
      </c>
      <c r="E242">
        <v>1</v>
      </c>
      <c r="F242">
        <v>1</v>
      </c>
      <c r="G242">
        <v>0</v>
      </c>
      <c r="H242">
        <v>0</v>
      </c>
      <c r="I242">
        <v>3793</v>
      </c>
      <c r="J242">
        <v>3612</v>
      </c>
      <c r="K242">
        <v>3025</v>
      </c>
      <c r="L242">
        <v>4367</v>
      </c>
      <c r="M242">
        <v>1948</v>
      </c>
      <c r="N242">
        <v>5384</v>
      </c>
    </row>
    <row r="243" spans="1:14" ht="15">
      <c r="A243" t="s">
        <v>246</v>
      </c>
      <c r="B243">
        <v>3777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379</v>
      </c>
      <c r="J243">
        <v>107</v>
      </c>
      <c r="K243">
        <v>410</v>
      </c>
      <c r="L243">
        <v>394</v>
      </c>
      <c r="M243">
        <v>131</v>
      </c>
      <c r="N243">
        <v>371</v>
      </c>
    </row>
    <row r="244" spans="1:14" ht="15">
      <c r="A244" t="s">
        <v>247</v>
      </c>
      <c r="B244">
        <v>29684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22777</v>
      </c>
      <c r="J244">
        <v>214</v>
      </c>
      <c r="K244">
        <v>4070</v>
      </c>
      <c r="L244">
        <v>2938</v>
      </c>
      <c r="M244">
        <v>361</v>
      </c>
      <c r="N244">
        <v>23762</v>
      </c>
    </row>
    <row r="245" spans="1:14" ht="15">
      <c r="A245" t="s">
        <v>248</v>
      </c>
      <c r="B245">
        <v>3160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1444</v>
      </c>
      <c r="J245">
        <v>188</v>
      </c>
      <c r="K245">
        <v>844</v>
      </c>
      <c r="L245">
        <v>726</v>
      </c>
      <c r="M245">
        <v>194</v>
      </c>
      <c r="N245">
        <v>1556</v>
      </c>
    </row>
    <row r="246" spans="1:14" ht="15">
      <c r="A246" t="s">
        <v>942</v>
      </c>
      <c r="B246">
        <v>971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61</v>
      </c>
      <c r="J246">
        <v>0</v>
      </c>
      <c r="K246">
        <v>289</v>
      </c>
      <c r="L246">
        <v>190</v>
      </c>
      <c r="M246">
        <v>32</v>
      </c>
      <c r="N246">
        <v>68</v>
      </c>
    </row>
    <row r="247" spans="1:14" ht="15">
      <c r="A247" t="s">
        <v>249</v>
      </c>
      <c r="B247">
        <v>2342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325</v>
      </c>
      <c r="J247">
        <v>103</v>
      </c>
      <c r="K247">
        <v>308</v>
      </c>
      <c r="L247">
        <v>300</v>
      </c>
      <c r="M247">
        <v>77</v>
      </c>
      <c r="N247">
        <v>374</v>
      </c>
    </row>
    <row r="248" spans="1:14" ht="15">
      <c r="A248" t="s">
        <v>250</v>
      </c>
      <c r="B248">
        <v>861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309</v>
      </c>
      <c r="J248">
        <v>51</v>
      </c>
      <c r="K248">
        <v>9</v>
      </c>
      <c r="L248">
        <v>38</v>
      </c>
      <c r="M248">
        <v>6</v>
      </c>
      <c r="N248">
        <v>261</v>
      </c>
    </row>
    <row r="249" spans="1:14" ht="15">
      <c r="A249" t="s">
        <v>251</v>
      </c>
      <c r="B249">
        <v>985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505</v>
      </c>
      <c r="J249">
        <v>130</v>
      </c>
      <c r="K249">
        <v>777</v>
      </c>
      <c r="L249">
        <v>495</v>
      </c>
      <c r="M249">
        <v>386</v>
      </c>
      <c r="N249">
        <v>531</v>
      </c>
    </row>
    <row r="250" spans="1:14" ht="15">
      <c r="A250" t="s">
        <v>252</v>
      </c>
      <c r="B250">
        <v>3850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1777</v>
      </c>
      <c r="J250">
        <v>276</v>
      </c>
      <c r="K250">
        <v>1511</v>
      </c>
      <c r="L250">
        <v>1077</v>
      </c>
      <c r="M250">
        <v>448</v>
      </c>
      <c r="N250">
        <v>2039</v>
      </c>
    </row>
    <row r="251" spans="1:2" ht="15">
      <c r="A251" t="s">
        <v>943</v>
      </c>
      <c r="B251">
        <v>515</v>
      </c>
    </row>
    <row r="252" spans="1:14" ht="15">
      <c r="A252" t="s">
        <v>253</v>
      </c>
      <c r="B252">
        <v>736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177</v>
      </c>
      <c r="J252">
        <v>0</v>
      </c>
      <c r="K252">
        <v>14</v>
      </c>
      <c r="L252">
        <v>13</v>
      </c>
      <c r="M252">
        <v>0</v>
      </c>
      <c r="N252">
        <v>0</v>
      </c>
    </row>
    <row r="253" spans="1:2" ht="15">
      <c r="A253" t="s">
        <v>254</v>
      </c>
      <c r="B253">
        <v>3313</v>
      </c>
    </row>
    <row r="254" spans="1:14" ht="15">
      <c r="A254" t="s">
        <v>255</v>
      </c>
      <c r="B254">
        <v>1294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213</v>
      </c>
      <c r="J254">
        <v>21</v>
      </c>
      <c r="K254">
        <v>0</v>
      </c>
      <c r="L254">
        <v>0</v>
      </c>
      <c r="M254">
        <v>0</v>
      </c>
      <c r="N254">
        <v>235</v>
      </c>
    </row>
    <row r="255" spans="1:14" ht="15">
      <c r="A255" t="s">
        <v>256</v>
      </c>
      <c r="B255">
        <v>3026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9268</v>
      </c>
      <c r="J255">
        <v>1</v>
      </c>
      <c r="K255">
        <v>458</v>
      </c>
      <c r="L255">
        <v>227</v>
      </c>
      <c r="M255">
        <v>0</v>
      </c>
      <c r="N255">
        <v>9500</v>
      </c>
    </row>
    <row r="256" spans="1:14" ht="15">
      <c r="A256" t="s">
        <v>257</v>
      </c>
      <c r="B256">
        <v>1525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1241</v>
      </c>
      <c r="J256">
        <v>39</v>
      </c>
      <c r="K256">
        <v>267</v>
      </c>
      <c r="L256">
        <v>188</v>
      </c>
      <c r="M256">
        <v>185</v>
      </c>
      <c r="N256">
        <v>1503</v>
      </c>
    </row>
    <row r="257" spans="1:14" ht="15">
      <c r="A257" t="s">
        <v>258</v>
      </c>
      <c r="B257">
        <v>101170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7646</v>
      </c>
      <c r="J257">
        <v>2509</v>
      </c>
      <c r="K257">
        <v>5738</v>
      </c>
      <c r="L257">
        <v>5674</v>
      </c>
      <c r="M257">
        <v>1440</v>
      </c>
      <c r="N257">
        <v>8788</v>
      </c>
    </row>
    <row r="258" spans="1:14" ht="15">
      <c r="A258" t="s">
        <v>259</v>
      </c>
      <c r="B258">
        <v>5780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774</v>
      </c>
      <c r="J258">
        <v>1</v>
      </c>
      <c r="K258">
        <v>463</v>
      </c>
      <c r="L258">
        <v>498</v>
      </c>
      <c r="M258">
        <v>1</v>
      </c>
      <c r="N258">
        <v>3411</v>
      </c>
    </row>
    <row r="259" spans="1:14" ht="15">
      <c r="A259" t="s">
        <v>260</v>
      </c>
      <c r="B259">
        <v>11539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2151</v>
      </c>
      <c r="J259">
        <v>858</v>
      </c>
      <c r="K259">
        <v>1646</v>
      </c>
      <c r="L259">
        <v>992</v>
      </c>
      <c r="M259">
        <v>1002</v>
      </c>
      <c r="N259">
        <v>2665</v>
      </c>
    </row>
    <row r="260" spans="1:2" ht="15">
      <c r="A260" t="s">
        <v>944</v>
      </c>
      <c r="B260">
        <v>3161</v>
      </c>
    </row>
    <row r="261" spans="1:14" ht="15">
      <c r="A261" t="s">
        <v>261</v>
      </c>
      <c r="B261">
        <v>2663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7165</v>
      </c>
      <c r="J261">
        <v>157</v>
      </c>
      <c r="K261">
        <v>1672</v>
      </c>
      <c r="L261">
        <v>557</v>
      </c>
      <c r="M261">
        <v>143</v>
      </c>
      <c r="N261">
        <v>8080</v>
      </c>
    </row>
    <row r="262" spans="1:14" ht="15">
      <c r="A262" t="s">
        <v>262</v>
      </c>
      <c r="B262">
        <v>681728</v>
      </c>
      <c r="C262">
        <v>3269</v>
      </c>
      <c r="D262">
        <v>7325</v>
      </c>
      <c r="E262">
        <v>32832</v>
      </c>
      <c r="F262">
        <v>14529</v>
      </c>
      <c r="G262">
        <v>15326</v>
      </c>
      <c r="H262">
        <v>12951</v>
      </c>
      <c r="I262">
        <v>136317</v>
      </c>
      <c r="J262">
        <v>97196</v>
      </c>
      <c r="K262">
        <v>147819</v>
      </c>
      <c r="L262">
        <v>157731</v>
      </c>
      <c r="M262">
        <v>53876</v>
      </c>
      <c r="N262">
        <v>208043</v>
      </c>
    </row>
    <row r="263" spans="1:2" ht="15">
      <c r="A263" t="s">
        <v>263</v>
      </c>
      <c r="B263">
        <v>1579</v>
      </c>
    </row>
    <row r="264" spans="1:14" ht="15">
      <c r="A264" t="s">
        <v>264</v>
      </c>
      <c r="B264">
        <v>2730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3992</v>
      </c>
      <c r="J264">
        <v>2</v>
      </c>
      <c r="K264">
        <v>652</v>
      </c>
      <c r="L264">
        <v>154</v>
      </c>
      <c r="M264">
        <v>16</v>
      </c>
      <c r="N264">
        <v>4183</v>
      </c>
    </row>
    <row r="265" spans="1:14" ht="15">
      <c r="A265" t="s">
        <v>265</v>
      </c>
      <c r="B265">
        <v>10314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11400</v>
      </c>
      <c r="J265">
        <v>346</v>
      </c>
      <c r="K265">
        <v>1288</v>
      </c>
      <c r="L265">
        <v>1513</v>
      </c>
      <c r="M265">
        <v>139</v>
      </c>
      <c r="N265">
        <v>11382</v>
      </c>
    </row>
    <row r="266" spans="1:2" ht="15">
      <c r="A266" t="s">
        <v>266</v>
      </c>
      <c r="B266">
        <v>1299</v>
      </c>
    </row>
    <row r="267" spans="1:14" ht="15">
      <c r="A267" t="s">
        <v>267</v>
      </c>
      <c r="B267">
        <v>2150</v>
      </c>
      <c r="C267">
        <v>149</v>
      </c>
      <c r="D267">
        <v>0</v>
      </c>
      <c r="E267">
        <v>18</v>
      </c>
      <c r="F267">
        <v>0</v>
      </c>
      <c r="G267">
        <v>0</v>
      </c>
      <c r="H267">
        <v>167</v>
      </c>
      <c r="I267">
        <v>7445</v>
      </c>
      <c r="J267">
        <v>521</v>
      </c>
      <c r="K267">
        <v>2090</v>
      </c>
      <c r="L267">
        <v>212</v>
      </c>
      <c r="M267">
        <v>1016</v>
      </c>
      <c r="N267">
        <v>8830</v>
      </c>
    </row>
    <row r="268" spans="1:14" ht="15">
      <c r="A268" t="s">
        <v>268</v>
      </c>
      <c r="B268">
        <v>7174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6326</v>
      </c>
      <c r="J268">
        <v>0</v>
      </c>
      <c r="K268">
        <v>7141</v>
      </c>
      <c r="L268">
        <v>1993</v>
      </c>
      <c r="M268">
        <v>0</v>
      </c>
      <c r="N268">
        <v>11474</v>
      </c>
    </row>
    <row r="269" spans="1:14" ht="15">
      <c r="A269" t="s">
        <v>269</v>
      </c>
      <c r="B269">
        <v>1353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547</v>
      </c>
      <c r="J269">
        <v>22</v>
      </c>
      <c r="K269">
        <v>549</v>
      </c>
      <c r="L269">
        <v>438</v>
      </c>
      <c r="M269">
        <v>108</v>
      </c>
      <c r="N269">
        <v>572</v>
      </c>
    </row>
    <row r="270" spans="1:14" ht="15">
      <c r="A270" t="s">
        <v>270</v>
      </c>
      <c r="B270">
        <v>341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ht="15">
      <c r="A271" t="s">
        <v>271</v>
      </c>
      <c r="B271">
        <v>591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1490</v>
      </c>
      <c r="J271">
        <v>405</v>
      </c>
      <c r="K271">
        <v>1615</v>
      </c>
      <c r="L271">
        <v>1259</v>
      </c>
      <c r="M271">
        <v>863</v>
      </c>
      <c r="N271">
        <v>1388</v>
      </c>
    </row>
    <row r="272" spans="1:2" ht="15">
      <c r="A272" t="s">
        <v>272</v>
      </c>
      <c r="B272">
        <v>20357</v>
      </c>
    </row>
    <row r="273" spans="1:14" ht="15">
      <c r="A273" t="s">
        <v>273</v>
      </c>
      <c r="B273">
        <v>2575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2195</v>
      </c>
      <c r="J273">
        <v>0</v>
      </c>
      <c r="K273">
        <v>28</v>
      </c>
      <c r="L273">
        <v>21</v>
      </c>
      <c r="M273">
        <v>0</v>
      </c>
      <c r="N273">
        <v>0</v>
      </c>
    </row>
    <row r="274" spans="1:14" ht="15">
      <c r="A274" t="s">
        <v>274</v>
      </c>
      <c r="B274">
        <v>129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3683</v>
      </c>
      <c r="J274">
        <v>0</v>
      </c>
      <c r="K274">
        <v>0</v>
      </c>
      <c r="L274">
        <v>0</v>
      </c>
      <c r="M274">
        <v>0</v>
      </c>
      <c r="N274">
        <v>3683</v>
      </c>
    </row>
    <row r="275" spans="1:14" ht="15">
      <c r="A275" t="s">
        <v>275</v>
      </c>
      <c r="B275">
        <v>57197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3062</v>
      </c>
      <c r="J275">
        <v>3301</v>
      </c>
      <c r="K275">
        <v>12626</v>
      </c>
      <c r="L275">
        <v>12274</v>
      </c>
      <c r="M275">
        <v>3954</v>
      </c>
      <c r="N275">
        <v>2761</v>
      </c>
    </row>
    <row r="276" spans="1:14" ht="15">
      <c r="A276" t="s">
        <v>276</v>
      </c>
      <c r="B276">
        <v>1006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3188</v>
      </c>
      <c r="J276">
        <v>291</v>
      </c>
      <c r="K276">
        <v>2532</v>
      </c>
      <c r="L276">
        <v>1134</v>
      </c>
      <c r="M276">
        <v>727</v>
      </c>
      <c r="N276">
        <v>0</v>
      </c>
    </row>
    <row r="277" spans="1:14" ht="15">
      <c r="A277" t="s">
        <v>277</v>
      </c>
      <c r="B277">
        <v>410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</row>
    <row r="278" spans="1:14" ht="15">
      <c r="A278" t="s">
        <v>278</v>
      </c>
      <c r="B278">
        <v>6201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1384</v>
      </c>
      <c r="J278">
        <v>43</v>
      </c>
      <c r="K278">
        <v>779</v>
      </c>
      <c r="L278">
        <v>549</v>
      </c>
      <c r="M278">
        <v>23</v>
      </c>
      <c r="N278">
        <v>1634</v>
      </c>
    </row>
    <row r="279" spans="1:14" ht="15">
      <c r="A279" t="s">
        <v>279</v>
      </c>
      <c r="B279">
        <v>10042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2800</v>
      </c>
      <c r="J279">
        <v>0</v>
      </c>
      <c r="K279">
        <v>1124</v>
      </c>
      <c r="L279">
        <v>2846</v>
      </c>
      <c r="M279">
        <v>0</v>
      </c>
      <c r="N279">
        <v>1090</v>
      </c>
    </row>
    <row r="280" spans="1:14" ht="15">
      <c r="A280" t="s">
        <v>280</v>
      </c>
      <c r="B280">
        <v>2892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1307</v>
      </c>
      <c r="J280">
        <v>89</v>
      </c>
      <c r="K280">
        <v>224</v>
      </c>
      <c r="L280">
        <v>191</v>
      </c>
      <c r="M280">
        <v>39</v>
      </c>
      <c r="N280">
        <v>1365</v>
      </c>
    </row>
    <row r="281" spans="1:14" ht="15">
      <c r="A281" t="s">
        <v>281</v>
      </c>
      <c r="B281">
        <v>9141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3672</v>
      </c>
      <c r="J281">
        <v>763</v>
      </c>
      <c r="K281">
        <v>3958</v>
      </c>
      <c r="L281">
        <v>3299</v>
      </c>
      <c r="M281">
        <v>1327</v>
      </c>
      <c r="N281">
        <v>3770</v>
      </c>
    </row>
    <row r="282" spans="1:2" ht="15">
      <c r="A282" t="s">
        <v>945</v>
      </c>
      <c r="B282">
        <v>4812</v>
      </c>
    </row>
    <row r="283" spans="1:14" ht="15">
      <c r="A283" t="s">
        <v>282</v>
      </c>
      <c r="B283">
        <v>689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18</v>
      </c>
      <c r="J283">
        <v>0</v>
      </c>
      <c r="K283">
        <v>0</v>
      </c>
      <c r="L283">
        <v>0</v>
      </c>
      <c r="M283">
        <v>0</v>
      </c>
      <c r="N283">
        <v>18</v>
      </c>
    </row>
    <row r="284" spans="1:14" ht="15">
      <c r="A284" t="s">
        <v>283</v>
      </c>
      <c r="B284">
        <v>48158</v>
      </c>
      <c r="C284">
        <v>3147</v>
      </c>
      <c r="D284">
        <v>0</v>
      </c>
      <c r="E284">
        <v>203</v>
      </c>
      <c r="F284">
        <v>118</v>
      </c>
      <c r="G284">
        <v>0</v>
      </c>
      <c r="H284">
        <v>3232</v>
      </c>
      <c r="I284">
        <v>2451</v>
      </c>
      <c r="J284">
        <v>2784</v>
      </c>
      <c r="K284">
        <v>9416</v>
      </c>
      <c r="L284">
        <v>7966</v>
      </c>
      <c r="M284">
        <v>3738</v>
      </c>
      <c r="N284">
        <v>2947</v>
      </c>
    </row>
    <row r="285" spans="1:14" ht="15">
      <c r="A285" t="s">
        <v>284</v>
      </c>
      <c r="B285">
        <v>3630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1060</v>
      </c>
      <c r="J285">
        <v>588</v>
      </c>
      <c r="K285">
        <v>1154</v>
      </c>
      <c r="L285">
        <v>1273</v>
      </c>
      <c r="M285">
        <v>302</v>
      </c>
      <c r="N285">
        <v>1227</v>
      </c>
    </row>
    <row r="286" spans="1:14" ht="15">
      <c r="A286" t="s">
        <v>285</v>
      </c>
      <c r="B286">
        <v>1291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403</v>
      </c>
      <c r="J286">
        <v>22</v>
      </c>
      <c r="K286">
        <v>184</v>
      </c>
      <c r="L286">
        <v>187</v>
      </c>
      <c r="M286">
        <v>22</v>
      </c>
      <c r="N286">
        <v>398</v>
      </c>
    </row>
    <row r="287" spans="1:14" ht="15">
      <c r="A287" t="s">
        <v>286</v>
      </c>
      <c r="B287">
        <v>15603</v>
      </c>
      <c r="C287">
        <v>1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536</v>
      </c>
      <c r="J287">
        <v>341</v>
      </c>
      <c r="K287">
        <v>1381</v>
      </c>
      <c r="L287">
        <v>1077</v>
      </c>
      <c r="M287">
        <v>859</v>
      </c>
      <c r="N287">
        <v>284</v>
      </c>
    </row>
    <row r="288" spans="1:14" ht="15">
      <c r="A288" t="s">
        <v>287</v>
      </c>
      <c r="B288">
        <v>2974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3661</v>
      </c>
      <c r="J288">
        <v>937</v>
      </c>
      <c r="K288">
        <v>8622</v>
      </c>
      <c r="L288">
        <v>8082</v>
      </c>
      <c r="M288">
        <v>2291</v>
      </c>
      <c r="N288">
        <v>2847</v>
      </c>
    </row>
    <row r="289" spans="1:14" ht="15">
      <c r="A289" t="s">
        <v>288</v>
      </c>
      <c r="B289">
        <v>1431</v>
      </c>
      <c r="C289">
        <v>13</v>
      </c>
      <c r="D289">
        <v>0</v>
      </c>
      <c r="E289">
        <v>0</v>
      </c>
      <c r="F289">
        <v>0</v>
      </c>
      <c r="G289">
        <v>0</v>
      </c>
      <c r="H289">
        <v>13</v>
      </c>
      <c r="I289">
        <v>336</v>
      </c>
      <c r="J289">
        <v>21</v>
      </c>
      <c r="K289">
        <v>35</v>
      </c>
      <c r="L289">
        <v>51</v>
      </c>
      <c r="M289">
        <v>0</v>
      </c>
      <c r="N289">
        <v>342</v>
      </c>
    </row>
    <row r="290" spans="1:14" ht="15">
      <c r="A290" t="s">
        <v>289</v>
      </c>
      <c r="B290">
        <v>1274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2953</v>
      </c>
      <c r="J290">
        <v>147</v>
      </c>
      <c r="K290">
        <v>773</v>
      </c>
      <c r="L290">
        <v>703</v>
      </c>
      <c r="M290">
        <v>1</v>
      </c>
      <c r="N290">
        <v>3169</v>
      </c>
    </row>
    <row r="291" spans="1:2" ht="15">
      <c r="A291" t="s">
        <v>290</v>
      </c>
      <c r="B291">
        <v>8045</v>
      </c>
    </row>
    <row r="292" spans="1:14" ht="15">
      <c r="A292" t="s">
        <v>291</v>
      </c>
      <c r="B292">
        <v>79135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2316</v>
      </c>
      <c r="J292">
        <v>1883</v>
      </c>
      <c r="K292">
        <v>9935</v>
      </c>
      <c r="L292">
        <v>8125</v>
      </c>
      <c r="M292">
        <v>2134</v>
      </c>
      <c r="N292">
        <v>3567</v>
      </c>
    </row>
    <row r="293" spans="1:2" ht="15">
      <c r="A293" t="s">
        <v>292</v>
      </c>
      <c r="B293">
        <v>2676</v>
      </c>
    </row>
    <row r="294" spans="1:14" ht="15">
      <c r="A294" t="s">
        <v>293</v>
      </c>
      <c r="B294">
        <v>441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</row>
    <row r="295" spans="1:14" ht="15">
      <c r="A295" t="s">
        <v>294</v>
      </c>
      <c r="B295">
        <v>12988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9255</v>
      </c>
      <c r="J295">
        <v>858</v>
      </c>
      <c r="K295">
        <v>3016</v>
      </c>
      <c r="L295">
        <v>2299</v>
      </c>
      <c r="M295">
        <v>761</v>
      </c>
      <c r="N295">
        <v>10007</v>
      </c>
    </row>
    <row r="296" spans="1:14" ht="15">
      <c r="A296" t="s">
        <v>295</v>
      </c>
      <c r="B296">
        <v>27236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823</v>
      </c>
      <c r="J296">
        <v>370</v>
      </c>
      <c r="K296">
        <v>2070</v>
      </c>
      <c r="L296">
        <v>1967</v>
      </c>
      <c r="M296">
        <v>712</v>
      </c>
      <c r="N296">
        <v>590</v>
      </c>
    </row>
    <row r="297" spans="1:14" ht="15">
      <c r="A297" t="s">
        <v>296</v>
      </c>
      <c r="B297">
        <v>8421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2319</v>
      </c>
      <c r="J297">
        <v>195</v>
      </c>
      <c r="K297">
        <v>465</v>
      </c>
      <c r="L297">
        <v>552</v>
      </c>
      <c r="M297">
        <v>47</v>
      </c>
      <c r="N297">
        <v>2380</v>
      </c>
    </row>
    <row r="298" spans="1:14" ht="15">
      <c r="A298" t="s">
        <v>297</v>
      </c>
      <c r="B298">
        <v>909585</v>
      </c>
      <c r="C298">
        <v>204882</v>
      </c>
      <c r="D298">
        <v>393</v>
      </c>
      <c r="E298">
        <v>35765</v>
      </c>
      <c r="F298">
        <v>45841</v>
      </c>
      <c r="G298">
        <v>0</v>
      </c>
      <c r="H298">
        <v>203874</v>
      </c>
      <c r="I298">
        <v>139114</v>
      </c>
      <c r="J298">
        <v>31987</v>
      </c>
      <c r="K298">
        <v>50461</v>
      </c>
      <c r="L298">
        <v>43714</v>
      </c>
      <c r="M298">
        <v>43141</v>
      </c>
      <c r="N298">
        <v>55850</v>
      </c>
    </row>
    <row r="299" spans="1:14" ht="15">
      <c r="A299" t="s">
        <v>298</v>
      </c>
      <c r="B299">
        <v>1645</v>
      </c>
      <c r="C299">
        <v>13</v>
      </c>
      <c r="D299">
        <v>0</v>
      </c>
      <c r="E299">
        <v>0</v>
      </c>
      <c r="F299">
        <v>0</v>
      </c>
      <c r="G299">
        <v>0</v>
      </c>
      <c r="H299">
        <v>13</v>
      </c>
      <c r="I299">
        <v>5214</v>
      </c>
      <c r="J299">
        <v>93</v>
      </c>
      <c r="K299">
        <v>3813</v>
      </c>
      <c r="L299">
        <v>3337</v>
      </c>
      <c r="M299">
        <v>0</v>
      </c>
      <c r="N299">
        <v>5791</v>
      </c>
    </row>
    <row r="300" spans="1:14" ht="15">
      <c r="A300" t="s">
        <v>299</v>
      </c>
      <c r="B300">
        <v>1170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872</v>
      </c>
      <c r="J300">
        <v>124</v>
      </c>
      <c r="K300">
        <v>1051</v>
      </c>
      <c r="L300">
        <v>707</v>
      </c>
      <c r="M300">
        <v>214</v>
      </c>
      <c r="N300">
        <v>1126</v>
      </c>
    </row>
    <row r="301" spans="1:14" ht="15">
      <c r="A301" t="s">
        <v>300</v>
      </c>
      <c r="B301">
        <v>11496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1831</v>
      </c>
      <c r="J301">
        <v>251</v>
      </c>
      <c r="K301">
        <v>1055</v>
      </c>
      <c r="L301">
        <v>574</v>
      </c>
      <c r="M301">
        <v>289</v>
      </c>
      <c r="N301">
        <v>3888</v>
      </c>
    </row>
    <row r="302" spans="1:14" ht="15">
      <c r="A302" t="s">
        <v>301</v>
      </c>
      <c r="B302">
        <v>12136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9130</v>
      </c>
      <c r="J302">
        <v>393</v>
      </c>
      <c r="K302">
        <v>1989</v>
      </c>
      <c r="L302">
        <v>1021</v>
      </c>
      <c r="M302">
        <v>674</v>
      </c>
      <c r="N302">
        <v>9818</v>
      </c>
    </row>
    <row r="303" spans="1:14" ht="15">
      <c r="A303" t="s">
        <v>302</v>
      </c>
      <c r="B303">
        <v>2666</v>
      </c>
      <c r="C303">
        <v>0</v>
      </c>
      <c r="D303">
        <v>0</v>
      </c>
      <c r="E303">
        <v>2</v>
      </c>
      <c r="F303">
        <v>2</v>
      </c>
      <c r="G303">
        <v>0</v>
      </c>
      <c r="H303">
        <v>0</v>
      </c>
      <c r="I303">
        <v>1934</v>
      </c>
      <c r="J303">
        <v>1233</v>
      </c>
      <c r="K303">
        <v>5265</v>
      </c>
      <c r="L303">
        <v>3888</v>
      </c>
      <c r="M303">
        <v>1925</v>
      </c>
      <c r="N303">
        <v>2655</v>
      </c>
    </row>
    <row r="304" spans="1:14" ht="15">
      <c r="A304" t="s">
        <v>303</v>
      </c>
      <c r="B304">
        <v>40290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4265</v>
      </c>
      <c r="J304">
        <v>1206</v>
      </c>
      <c r="K304">
        <v>8211</v>
      </c>
      <c r="L304">
        <v>7692</v>
      </c>
      <c r="M304">
        <v>1781</v>
      </c>
      <c r="N304">
        <v>4280</v>
      </c>
    </row>
    <row r="305" spans="1:14" ht="15">
      <c r="A305" t="s">
        <v>304</v>
      </c>
      <c r="B305">
        <v>3808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309</v>
      </c>
      <c r="J305">
        <v>272</v>
      </c>
      <c r="K305">
        <v>1099</v>
      </c>
      <c r="L305">
        <v>1104</v>
      </c>
      <c r="M305">
        <v>368</v>
      </c>
      <c r="N305">
        <v>250</v>
      </c>
    </row>
    <row r="306" spans="1:14" ht="15">
      <c r="A306" t="s">
        <v>305</v>
      </c>
      <c r="B306">
        <v>200490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7281</v>
      </c>
      <c r="J306">
        <v>1922</v>
      </c>
      <c r="K306">
        <v>10395</v>
      </c>
      <c r="L306">
        <v>9890</v>
      </c>
      <c r="M306">
        <v>2490</v>
      </c>
      <c r="N306">
        <v>7218</v>
      </c>
    </row>
    <row r="307" spans="1:14" ht="15">
      <c r="A307" t="s">
        <v>306</v>
      </c>
      <c r="B307">
        <v>1952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485</v>
      </c>
      <c r="J307">
        <v>0</v>
      </c>
      <c r="K307">
        <v>467</v>
      </c>
      <c r="L307">
        <v>394</v>
      </c>
      <c r="M307">
        <v>0</v>
      </c>
      <c r="N307">
        <v>557</v>
      </c>
    </row>
    <row r="308" spans="1:14" ht="15">
      <c r="A308" t="s">
        <v>307</v>
      </c>
      <c r="B308">
        <v>641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1</v>
      </c>
      <c r="I308">
        <v>389</v>
      </c>
      <c r="J308">
        <v>72</v>
      </c>
      <c r="K308">
        <v>410</v>
      </c>
      <c r="L308">
        <v>431</v>
      </c>
      <c r="M308">
        <v>0</v>
      </c>
      <c r="N308">
        <v>443</v>
      </c>
    </row>
    <row r="309" spans="1:14" ht="15">
      <c r="A309" t="s">
        <v>308</v>
      </c>
      <c r="B309">
        <v>13914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367</v>
      </c>
      <c r="J309">
        <v>255</v>
      </c>
      <c r="K309">
        <v>3713</v>
      </c>
      <c r="L309">
        <v>2685</v>
      </c>
      <c r="M309">
        <v>627</v>
      </c>
      <c r="N309">
        <v>1006</v>
      </c>
    </row>
    <row r="310" spans="1:14" ht="15">
      <c r="A310" t="s">
        <v>309</v>
      </c>
      <c r="B310">
        <v>1487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308</v>
      </c>
      <c r="J310">
        <v>4</v>
      </c>
      <c r="K310">
        <v>45</v>
      </c>
      <c r="L310">
        <v>75</v>
      </c>
      <c r="M310">
        <v>33</v>
      </c>
      <c r="N310">
        <v>252</v>
      </c>
    </row>
    <row r="311" spans="1:14" ht="15">
      <c r="A311" t="s">
        <v>310</v>
      </c>
      <c r="B311">
        <v>16886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4939</v>
      </c>
      <c r="J311">
        <v>1729</v>
      </c>
      <c r="K311">
        <v>3783</v>
      </c>
      <c r="L311">
        <v>3867</v>
      </c>
      <c r="M311">
        <v>1701</v>
      </c>
      <c r="N311">
        <v>4883</v>
      </c>
    </row>
    <row r="312" spans="1:14" ht="15">
      <c r="A312" t="s">
        <v>311</v>
      </c>
      <c r="B312">
        <v>10757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35545</v>
      </c>
      <c r="J312">
        <v>20</v>
      </c>
      <c r="K312">
        <v>1016</v>
      </c>
      <c r="L312">
        <v>281</v>
      </c>
      <c r="M312">
        <v>216</v>
      </c>
      <c r="N312">
        <v>36084</v>
      </c>
    </row>
    <row r="313" spans="1:2" ht="15">
      <c r="A313" t="s">
        <v>312</v>
      </c>
      <c r="B313">
        <v>50446</v>
      </c>
    </row>
    <row r="314" spans="1:14" ht="15">
      <c r="A314" t="s">
        <v>313</v>
      </c>
      <c r="B314">
        <v>2055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2882</v>
      </c>
      <c r="J314">
        <v>0</v>
      </c>
      <c r="K314">
        <v>232</v>
      </c>
      <c r="L314">
        <v>123</v>
      </c>
      <c r="M314">
        <v>0</v>
      </c>
      <c r="N314">
        <v>2921</v>
      </c>
    </row>
    <row r="315" spans="1:14" ht="15">
      <c r="A315" t="s">
        <v>314</v>
      </c>
      <c r="B315">
        <v>4130</v>
      </c>
      <c r="C315">
        <v>4</v>
      </c>
      <c r="D315">
        <v>0</v>
      </c>
      <c r="E315">
        <v>0</v>
      </c>
      <c r="F315">
        <v>0</v>
      </c>
      <c r="G315">
        <v>0</v>
      </c>
      <c r="H315">
        <v>4</v>
      </c>
      <c r="I315">
        <v>684</v>
      </c>
      <c r="J315">
        <v>207</v>
      </c>
      <c r="K315">
        <v>711</v>
      </c>
      <c r="L315">
        <v>755</v>
      </c>
      <c r="M315">
        <v>36</v>
      </c>
      <c r="N315">
        <v>811</v>
      </c>
    </row>
    <row r="316" spans="1:14" ht="15">
      <c r="A316" t="s">
        <v>315</v>
      </c>
      <c r="B316">
        <v>239928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7579</v>
      </c>
      <c r="J316">
        <v>14530</v>
      </c>
      <c r="K316">
        <v>40428</v>
      </c>
      <c r="L316">
        <v>36868</v>
      </c>
      <c r="M316">
        <v>19444</v>
      </c>
      <c r="N316">
        <v>6225</v>
      </c>
    </row>
    <row r="317" spans="1:14" ht="15">
      <c r="A317" t="s">
        <v>946</v>
      </c>
      <c r="B317">
        <v>892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1612</v>
      </c>
      <c r="J317">
        <v>462</v>
      </c>
      <c r="K317">
        <v>3040</v>
      </c>
      <c r="L317">
        <v>2214</v>
      </c>
      <c r="M317">
        <v>674</v>
      </c>
      <c r="N317">
        <v>2227</v>
      </c>
    </row>
    <row r="318" spans="1:2" ht="15">
      <c r="A318" t="s">
        <v>947</v>
      </c>
      <c r="B318">
        <v>873</v>
      </c>
    </row>
    <row r="319" spans="1:14" ht="15">
      <c r="A319" t="s">
        <v>316</v>
      </c>
      <c r="B319">
        <v>12401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1634</v>
      </c>
      <c r="J319">
        <v>163</v>
      </c>
      <c r="K319">
        <v>1788</v>
      </c>
      <c r="L319">
        <v>1272</v>
      </c>
      <c r="M319">
        <v>601</v>
      </c>
      <c r="N319">
        <v>1711</v>
      </c>
    </row>
    <row r="320" spans="1:14" ht="15">
      <c r="A320" t="s">
        <v>317</v>
      </c>
      <c r="B320">
        <v>2562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2951</v>
      </c>
      <c r="J320">
        <v>314</v>
      </c>
      <c r="K320">
        <v>1300</v>
      </c>
      <c r="L320">
        <v>552</v>
      </c>
      <c r="M320">
        <v>144</v>
      </c>
      <c r="N320">
        <v>3868</v>
      </c>
    </row>
    <row r="321" spans="1:14" ht="15">
      <c r="A321" t="s">
        <v>318</v>
      </c>
      <c r="B321">
        <v>79604</v>
      </c>
      <c r="C321">
        <v>0</v>
      </c>
      <c r="D321">
        <v>0</v>
      </c>
      <c r="E321">
        <v>1</v>
      </c>
      <c r="F321">
        <v>0</v>
      </c>
      <c r="G321">
        <v>0</v>
      </c>
      <c r="H321">
        <v>1</v>
      </c>
      <c r="I321">
        <v>2076</v>
      </c>
      <c r="J321">
        <v>294</v>
      </c>
      <c r="K321">
        <v>3180</v>
      </c>
      <c r="L321">
        <v>2776</v>
      </c>
      <c r="M321">
        <v>949</v>
      </c>
      <c r="N321">
        <v>1825</v>
      </c>
    </row>
    <row r="322" spans="1:14" ht="15">
      <c r="A322" t="s">
        <v>319</v>
      </c>
      <c r="B322">
        <v>5099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371</v>
      </c>
      <c r="J322">
        <v>1626</v>
      </c>
      <c r="K322">
        <v>1132</v>
      </c>
      <c r="L322">
        <v>2356</v>
      </c>
      <c r="M322">
        <v>232</v>
      </c>
      <c r="N322">
        <v>541</v>
      </c>
    </row>
    <row r="323" spans="1:14" ht="15">
      <c r="A323" t="s">
        <v>320</v>
      </c>
      <c r="B323">
        <v>5143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6499</v>
      </c>
      <c r="J323">
        <v>256</v>
      </c>
      <c r="K323">
        <v>2246</v>
      </c>
      <c r="L323">
        <v>1210</v>
      </c>
      <c r="M323">
        <v>1160</v>
      </c>
      <c r="N323">
        <v>6643</v>
      </c>
    </row>
    <row r="324" spans="1:14" ht="15">
      <c r="A324" t="s">
        <v>321</v>
      </c>
      <c r="B324">
        <v>6341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822</v>
      </c>
      <c r="J324">
        <v>2211</v>
      </c>
      <c r="K324">
        <v>1540</v>
      </c>
      <c r="L324">
        <v>1132</v>
      </c>
      <c r="M324">
        <v>182</v>
      </c>
      <c r="N324">
        <v>3270</v>
      </c>
    </row>
    <row r="325" spans="1:14" ht="15">
      <c r="A325" t="s">
        <v>322</v>
      </c>
      <c r="B325">
        <v>2699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612</v>
      </c>
      <c r="J325">
        <v>42</v>
      </c>
      <c r="K325">
        <v>813</v>
      </c>
      <c r="L325">
        <v>744</v>
      </c>
      <c r="M325">
        <v>70</v>
      </c>
      <c r="N325">
        <v>706</v>
      </c>
    </row>
    <row r="326" spans="1:14" ht="15">
      <c r="A326" t="s">
        <v>323</v>
      </c>
      <c r="B326">
        <v>13377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23881</v>
      </c>
      <c r="J326">
        <v>1191</v>
      </c>
      <c r="K326">
        <v>2044</v>
      </c>
      <c r="L326">
        <v>2853</v>
      </c>
      <c r="M326">
        <v>2290</v>
      </c>
      <c r="N326">
        <v>22296</v>
      </c>
    </row>
    <row r="327" spans="1:14" ht="15">
      <c r="A327" t="s">
        <v>324</v>
      </c>
      <c r="B327">
        <v>1373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3712</v>
      </c>
      <c r="J327">
        <v>209</v>
      </c>
      <c r="K327">
        <v>2506</v>
      </c>
      <c r="L327">
        <v>1947</v>
      </c>
      <c r="M327">
        <v>444</v>
      </c>
      <c r="N327">
        <v>4036</v>
      </c>
    </row>
    <row r="328" spans="1:2" ht="15">
      <c r="A328" t="s">
        <v>948</v>
      </c>
      <c r="B328">
        <v>1833</v>
      </c>
    </row>
    <row r="329" spans="1:14" ht="15">
      <c r="A329" t="s">
        <v>325</v>
      </c>
      <c r="B329">
        <v>2004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</row>
    <row r="330" spans="1:14" ht="15">
      <c r="A330" t="s">
        <v>326</v>
      </c>
      <c r="B330">
        <v>7533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5466</v>
      </c>
      <c r="J330">
        <v>81</v>
      </c>
      <c r="K330">
        <v>529</v>
      </c>
      <c r="L330">
        <v>358</v>
      </c>
      <c r="M330">
        <v>0</v>
      </c>
      <c r="N330">
        <v>5718</v>
      </c>
    </row>
    <row r="331" spans="1:2" ht="15">
      <c r="A331" t="s">
        <v>949</v>
      </c>
      <c r="B331">
        <v>323</v>
      </c>
    </row>
    <row r="332" spans="1:2" ht="15">
      <c r="A332" t="s">
        <v>950</v>
      </c>
      <c r="B332">
        <v>486</v>
      </c>
    </row>
    <row r="333" spans="1:14" ht="15">
      <c r="A333" t="s">
        <v>327</v>
      </c>
      <c r="B333">
        <v>1035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190</v>
      </c>
      <c r="J333">
        <v>8</v>
      </c>
      <c r="K333">
        <v>158</v>
      </c>
      <c r="L333">
        <v>140</v>
      </c>
      <c r="M333">
        <v>22</v>
      </c>
      <c r="N333">
        <v>195</v>
      </c>
    </row>
    <row r="334" spans="1:2" ht="15">
      <c r="A334" t="s">
        <v>951</v>
      </c>
      <c r="B334">
        <v>627</v>
      </c>
    </row>
    <row r="335" spans="1:14" ht="15">
      <c r="A335" t="s">
        <v>328</v>
      </c>
      <c r="B335">
        <v>8622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10449</v>
      </c>
      <c r="J335">
        <v>169</v>
      </c>
      <c r="K335">
        <v>650</v>
      </c>
      <c r="L335">
        <v>406</v>
      </c>
      <c r="M335">
        <v>160</v>
      </c>
      <c r="N335">
        <v>0</v>
      </c>
    </row>
    <row r="336" spans="1:14" ht="15">
      <c r="A336" t="s">
        <v>329</v>
      </c>
      <c r="B336">
        <v>10730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1704</v>
      </c>
      <c r="J336">
        <v>439</v>
      </c>
      <c r="K336">
        <v>2417</v>
      </c>
      <c r="L336">
        <v>2106</v>
      </c>
      <c r="M336">
        <v>896</v>
      </c>
      <c r="N336">
        <v>1558</v>
      </c>
    </row>
    <row r="337" spans="1:14" ht="15">
      <c r="A337" t="s">
        <v>330</v>
      </c>
      <c r="B337">
        <v>194543</v>
      </c>
      <c r="I337">
        <v>54817</v>
      </c>
      <c r="J337">
        <v>12000</v>
      </c>
      <c r="K337">
        <v>41015</v>
      </c>
      <c r="L337">
        <v>39258</v>
      </c>
      <c r="M337">
        <v>17321</v>
      </c>
      <c r="N337">
        <v>52451</v>
      </c>
    </row>
    <row r="338" spans="1:2" ht="15">
      <c r="A338" t="s">
        <v>331</v>
      </c>
      <c r="B338">
        <v>3173</v>
      </c>
    </row>
    <row r="339" spans="1:14" ht="15">
      <c r="A339" t="s">
        <v>332</v>
      </c>
      <c r="B339">
        <v>1798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1</v>
      </c>
      <c r="I339">
        <v>5884</v>
      </c>
      <c r="J339">
        <v>337</v>
      </c>
      <c r="K339">
        <v>4353</v>
      </c>
      <c r="L339">
        <v>3525</v>
      </c>
      <c r="M339">
        <v>1380</v>
      </c>
      <c r="N339">
        <v>5669</v>
      </c>
    </row>
    <row r="340" spans="1:14" ht="15">
      <c r="A340" t="s">
        <v>333</v>
      </c>
      <c r="B340">
        <v>1505</v>
      </c>
      <c r="C340">
        <v>2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315</v>
      </c>
      <c r="J340">
        <v>0</v>
      </c>
      <c r="K340">
        <v>9</v>
      </c>
      <c r="L340">
        <v>4</v>
      </c>
      <c r="M340">
        <v>0</v>
      </c>
      <c r="N340">
        <v>0</v>
      </c>
    </row>
    <row r="341" spans="1:14" ht="15">
      <c r="A341" t="s">
        <v>334</v>
      </c>
      <c r="B341">
        <v>5087</v>
      </c>
      <c r="C341">
        <v>0</v>
      </c>
      <c r="D341">
        <v>0</v>
      </c>
      <c r="E341">
        <v>37</v>
      </c>
      <c r="F341">
        <v>0</v>
      </c>
      <c r="G341">
        <v>0</v>
      </c>
      <c r="H341">
        <v>37</v>
      </c>
      <c r="I341">
        <v>850</v>
      </c>
      <c r="J341">
        <v>143</v>
      </c>
      <c r="K341">
        <v>964</v>
      </c>
      <c r="L341">
        <v>683</v>
      </c>
      <c r="M341">
        <v>294</v>
      </c>
      <c r="N341">
        <v>980</v>
      </c>
    </row>
    <row r="342" spans="1:14" ht="15">
      <c r="A342" t="s">
        <v>335</v>
      </c>
      <c r="B342">
        <v>1443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209</v>
      </c>
      <c r="J342">
        <v>94</v>
      </c>
      <c r="K342">
        <v>287</v>
      </c>
      <c r="L342">
        <v>310</v>
      </c>
      <c r="M342">
        <v>103</v>
      </c>
      <c r="N342">
        <v>174</v>
      </c>
    </row>
    <row r="343" spans="1:14" ht="15">
      <c r="A343" t="s">
        <v>336</v>
      </c>
      <c r="B343">
        <v>55281</v>
      </c>
      <c r="C343">
        <v>23</v>
      </c>
      <c r="D343">
        <v>0</v>
      </c>
      <c r="E343">
        <v>62</v>
      </c>
      <c r="F343">
        <v>79</v>
      </c>
      <c r="G343">
        <v>0</v>
      </c>
      <c r="H343">
        <v>6</v>
      </c>
      <c r="I343">
        <v>5253</v>
      </c>
      <c r="J343">
        <v>840</v>
      </c>
      <c r="K343">
        <v>7080</v>
      </c>
      <c r="L343">
        <v>6321</v>
      </c>
      <c r="M343">
        <v>2401</v>
      </c>
      <c r="N343">
        <v>4452</v>
      </c>
    </row>
    <row r="344" spans="1:14" ht="15">
      <c r="A344" t="s">
        <v>337</v>
      </c>
      <c r="B344">
        <v>28827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3376</v>
      </c>
      <c r="J344">
        <v>387</v>
      </c>
      <c r="K344">
        <v>2118</v>
      </c>
      <c r="L344">
        <v>2060</v>
      </c>
      <c r="M344">
        <v>456</v>
      </c>
      <c r="N344">
        <v>3367</v>
      </c>
    </row>
    <row r="345" spans="1:14" ht="15">
      <c r="A345" t="s">
        <v>338</v>
      </c>
      <c r="B345">
        <v>1886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10362</v>
      </c>
      <c r="J345">
        <v>182</v>
      </c>
      <c r="K345">
        <v>5380</v>
      </c>
      <c r="L345">
        <v>3089</v>
      </c>
      <c r="M345">
        <v>0</v>
      </c>
      <c r="N345">
        <v>12839</v>
      </c>
    </row>
    <row r="346" spans="1:14" ht="15">
      <c r="A346" t="s">
        <v>339</v>
      </c>
      <c r="B346">
        <v>564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710</v>
      </c>
      <c r="J346">
        <v>52</v>
      </c>
      <c r="K346">
        <v>536</v>
      </c>
      <c r="L346">
        <v>421</v>
      </c>
      <c r="M346">
        <v>25</v>
      </c>
      <c r="N346">
        <v>853</v>
      </c>
    </row>
    <row r="347" spans="1:14" ht="15">
      <c r="A347" t="s">
        <v>340</v>
      </c>
      <c r="B347">
        <v>4253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1120</v>
      </c>
      <c r="J347">
        <v>205</v>
      </c>
      <c r="K347">
        <v>962</v>
      </c>
      <c r="L347">
        <v>856</v>
      </c>
      <c r="M347">
        <v>79</v>
      </c>
      <c r="N347">
        <v>1333</v>
      </c>
    </row>
    <row r="348" spans="1:14" ht="15">
      <c r="A348" t="s">
        <v>341</v>
      </c>
      <c r="B348">
        <v>550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</row>
    <row r="349" spans="1:14" ht="15">
      <c r="A349" t="s">
        <v>342</v>
      </c>
      <c r="B349">
        <v>15480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208</v>
      </c>
      <c r="J349">
        <v>496</v>
      </c>
      <c r="K349">
        <v>2042</v>
      </c>
      <c r="L349">
        <v>1809</v>
      </c>
      <c r="M349">
        <v>552</v>
      </c>
      <c r="N349">
        <v>385</v>
      </c>
    </row>
    <row r="350" spans="1:14" ht="15">
      <c r="A350" t="s">
        <v>343</v>
      </c>
      <c r="B350">
        <v>1023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305</v>
      </c>
      <c r="J350">
        <v>17</v>
      </c>
      <c r="K350">
        <v>169</v>
      </c>
      <c r="L350">
        <v>165</v>
      </c>
      <c r="M350">
        <v>8</v>
      </c>
      <c r="N350">
        <v>315</v>
      </c>
    </row>
    <row r="351" spans="1:2" ht="15">
      <c r="A351" t="s">
        <v>952</v>
      </c>
      <c r="B351">
        <v>1135</v>
      </c>
    </row>
    <row r="352" spans="1:14" ht="15">
      <c r="A352" t="s">
        <v>344</v>
      </c>
      <c r="B352">
        <v>6208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378</v>
      </c>
      <c r="J352">
        <v>624</v>
      </c>
      <c r="K352">
        <v>847</v>
      </c>
      <c r="L352">
        <v>812</v>
      </c>
      <c r="M352">
        <v>417</v>
      </c>
      <c r="N352">
        <v>417</v>
      </c>
    </row>
    <row r="353" spans="1:14" ht="15">
      <c r="A353" t="s">
        <v>345</v>
      </c>
      <c r="B353">
        <v>1675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396</v>
      </c>
      <c r="J353">
        <v>67</v>
      </c>
      <c r="K353">
        <v>424</v>
      </c>
      <c r="L353">
        <v>650</v>
      </c>
      <c r="M353">
        <v>121</v>
      </c>
      <c r="N353">
        <v>134</v>
      </c>
    </row>
    <row r="354" spans="1:14" ht="15">
      <c r="A354" t="s">
        <v>346</v>
      </c>
      <c r="B354">
        <v>1077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15</v>
      </c>
      <c r="L354">
        <v>9</v>
      </c>
      <c r="M354">
        <v>0</v>
      </c>
      <c r="N354">
        <v>0</v>
      </c>
    </row>
    <row r="355" spans="1:14" ht="15">
      <c r="A355" t="s">
        <v>347</v>
      </c>
      <c r="B355">
        <v>2054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1490</v>
      </c>
      <c r="J355">
        <v>27</v>
      </c>
      <c r="K355">
        <v>426</v>
      </c>
      <c r="L355">
        <v>204</v>
      </c>
      <c r="M355">
        <v>0</v>
      </c>
      <c r="N355">
        <v>1743</v>
      </c>
    </row>
    <row r="356" spans="1:14" ht="15">
      <c r="A356" t="s">
        <v>348</v>
      </c>
      <c r="B356">
        <v>2637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207</v>
      </c>
      <c r="J356">
        <v>141</v>
      </c>
      <c r="K356">
        <v>554</v>
      </c>
      <c r="L356">
        <v>502</v>
      </c>
      <c r="M356">
        <v>94</v>
      </c>
      <c r="N356">
        <v>307</v>
      </c>
    </row>
    <row r="357" spans="1:14" ht="15">
      <c r="A357" t="s">
        <v>349</v>
      </c>
      <c r="B357">
        <v>4296</v>
      </c>
      <c r="C357">
        <v>23</v>
      </c>
      <c r="D357">
        <v>0</v>
      </c>
      <c r="E357">
        <v>4</v>
      </c>
      <c r="F357">
        <v>14</v>
      </c>
      <c r="G357">
        <v>0</v>
      </c>
      <c r="H357">
        <v>13</v>
      </c>
      <c r="I357">
        <v>2436</v>
      </c>
      <c r="J357">
        <v>113</v>
      </c>
      <c r="K357">
        <v>967</v>
      </c>
      <c r="L357">
        <v>765</v>
      </c>
      <c r="M357">
        <v>0</v>
      </c>
      <c r="N357">
        <v>2751</v>
      </c>
    </row>
    <row r="358" spans="1:14" ht="15">
      <c r="A358" t="s">
        <v>350</v>
      </c>
      <c r="B358">
        <v>43874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11253</v>
      </c>
      <c r="J358">
        <v>2870</v>
      </c>
      <c r="K358">
        <v>9749</v>
      </c>
      <c r="L358">
        <v>7122</v>
      </c>
      <c r="M358">
        <v>4787</v>
      </c>
      <c r="N358">
        <v>11963</v>
      </c>
    </row>
    <row r="359" spans="1:14" ht="15">
      <c r="A359" t="s">
        <v>351</v>
      </c>
      <c r="B359">
        <v>3012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284</v>
      </c>
      <c r="J359">
        <v>156</v>
      </c>
      <c r="K359">
        <v>569</v>
      </c>
      <c r="L359">
        <v>714</v>
      </c>
      <c r="M359">
        <v>153</v>
      </c>
      <c r="N359">
        <v>153</v>
      </c>
    </row>
    <row r="360" spans="1:14" ht="15">
      <c r="A360" t="s">
        <v>352</v>
      </c>
      <c r="B360">
        <v>2021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1252</v>
      </c>
      <c r="J360">
        <v>1</v>
      </c>
      <c r="K360">
        <v>359</v>
      </c>
      <c r="L360">
        <v>196</v>
      </c>
      <c r="M360">
        <v>0</v>
      </c>
      <c r="N360">
        <v>1417</v>
      </c>
    </row>
    <row r="361" spans="1:14" ht="15">
      <c r="A361" t="s">
        <v>353</v>
      </c>
      <c r="B361">
        <v>668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</row>
    <row r="362" spans="1:14" ht="15">
      <c r="A362" t="s">
        <v>354</v>
      </c>
      <c r="B362">
        <v>935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</row>
    <row r="363" spans="1:14" ht="15">
      <c r="A363" t="s">
        <v>355</v>
      </c>
      <c r="B363">
        <v>32421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4875</v>
      </c>
      <c r="J363">
        <v>1388</v>
      </c>
      <c r="K363">
        <v>5151</v>
      </c>
      <c r="L363">
        <v>5118</v>
      </c>
      <c r="M363">
        <v>1588</v>
      </c>
      <c r="N363">
        <v>4784</v>
      </c>
    </row>
    <row r="364" spans="1:14" ht="15">
      <c r="A364" t="s">
        <v>356</v>
      </c>
      <c r="B364">
        <v>65022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7105</v>
      </c>
      <c r="J364">
        <v>2904</v>
      </c>
      <c r="K364">
        <v>8848</v>
      </c>
      <c r="L364">
        <v>7931</v>
      </c>
      <c r="M364">
        <v>3092</v>
      </c>
      <c r="N364">
        <v>7834</v>
      </c>
    </row>
    <row r="365" spans="1:14" ht="15">
      <c r="A365" t="s">
        <v>357</v>
      </c>
      <c r="B365">
        <v>1020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</row>
    <row r="366" spans="1:14" ht="15">
      <c r="A366" t="s">
        <v>358</v>
      </c>
      <c r="B366">
        <v>3153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454</v>
      </c>
      <c r="J366">
        <v>20</v>
      </c>
      <c r="K366">
        <v>153</v>
      </c>
      <c r="L366">
        <v>78</v>
      </c>
      <c r="M366">
        <v>47</v>
      </c>
      <c r="N366">
        <v>142</v>
      </c>
    </row>
    <row r="367" spans="1:14" ht="15">
      <c r="A367" t="s">
        <v>359</v>
      </c>
      <c r="B367">
        <v>1923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796</v>
      </c>
      <c r="J367">
        <v>463</v>
      </c>
      <c r="K367">
        <v>904</v>
      </c>
      <c r="L367">
        <v>1244</v>
      </c>
      <c r="M367">
        <v>66</v>
      </c>
      <c r="N367">
        <v>853</v>
      </c>
    </row>
    <row r="368" spans="1:14" ht="15">
      <c r="A368" t="s">
        <v>360</v>
      </c>
      <c r="B368">
        <v>557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1179</v>
      </c>
      <c r="J368">
        <v>1</v>
      </c>
      <c r="K368">
        <v>163</v>
      </c>
      <c r="L368">
        <v>33</v>
      </c>
      <c r="M368">
        <v>1</v>
      </c>
      <c r="N368">
        <v>1310</v>
      </c>
    </row>
    <row r="369" spans="1:14" ht="15">
      <c r="A369" t="s">
        <v>361</v>
      </c>
      <c r="B369">
        <v>1321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402</v>
      </c>
      <c r="J369">
        <v>89</v>
      </c>
      <c r="K369">
        <v>1388</v>
      </c>
      <c r="L369">
        <v>1104</v>
      </c>
      <c r="M369">
        <v>270</v>
      </c>
      <c r="N369">
        <v>513</v>
      </c>
    </row>
    <row r="370" spans="1:14" ht="15">
      <c r="A370" t="s">
        <v>362</v>
      </c>
      <c r="B370">
        <v>623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202</v>
      </c>
      <c r="J370">
        <v>15</v>
      </c>
      <c r="K370">
        <v>203</v>
      </c>
      <c r="L370">
        <v>152</v>
      </c>
      <c r="M370">
        <v>9</v>
      </c>
      <c r="N370">
        <v>273</v>
      </c>
    </row>
    <row r="371" spans="1:14" ht="15">
      <c r="A371" t="s">
        <v>363</v>
      </c>
      <c r="B371">
        <v>4354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9409</v>
      </c>
      <c r="J371">
        <v>487</v>
      </c>
      <c r="K371">
        <v>3123</v>
      </c>
      <c r="L371">
        <v>2627</v>
      </c>
      <c r="M371">
        <v>1334</v>
      </c>
      <c r="N371">
        <v>9214</v>
      </c>
    </row>
    <row r="372" spans="1:14" ht="15">
      <c r="A372" t="s">
        <v>364</v>
      </c>
      <c r="B372">
        <v>9331</v>
      </c>
      <c r="C372">
        <v>42</v>
      </c>
      <c r="D372">
        <v>0</v>
      </c>
      <c r="E372">
        <v>7</v>
      </c>
      <c r="F372">
        <v>6</v>
      </c>
      <c r="G372">
        <v>0</v>
      </c>
      <c r="H372">
        <v>43</v>
      </c>
      <c r="I372">
        <v>719</v>
      </c>
      <c r="J372">
        <v>12</v>
      </c>
      <c r="K372">
        <v>857</v>
      </c>
      <c r="L372">
        <v>543</v>
      </c>
      <c r="M372">
        <v>0</v>
      </c>
      <c r="N372">
        <v>1045</v>
      </c>
    </row>
    <row r="373" spans="1:14" ht="15">
      <c r="A373" t="s">
        <v>365</v>
      </c>
      <c r="B373">
        <v>2634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4521</v>
      </c>
      <c r="J373">
        <v>414</v>
      </c>
      <c r="K373">
        <v>1630</v>
      </c>
      <c r="L373">
        <v>759</v>
      </c>
      <c r="M373">
        <v>893</v>
      </c>
      <c r="N373">
        <v>4913</v>
      </c>
    </row>
    <row r="374" spans="1:14" ht="15">
      <c r="A374" t="s">
        <v>366</v>
      </c>
      <c r="B374">
        <v>9961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3662</v>
      </c>
      <c r="J374">
        <v>787</v>
      </c>
      <c r="K374">
        <v>2483</v>
      </c>
      <c r="L374">
        <v>3270</v>
      </c>
      <c r="M374">
        <v>926</v>
      </c>
      <c r="N374">
        <v>2736</v>
      </c>
    </row>
    <row r="375" spans="1:14" ht="15">
      <c r="A375" t="s">
        <v>367</v>
      </c>
      <c r="B375">
        <v>1244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885</v>
      </c>
      <c r="J375">
        <v>9</v>
      </c>
      <c r="K375">
        <v>160</v>
      </c>
      <c r="L375">
        <v>37</v>
      </c>
      <c r="M375">
        <v>15</v>
      </c>
      <c r="N375">
        <v>1002</v>
      </c>
    </row>
    <row r="376" spans="1:14" ht="15">
      <c r="A376" t="s">
        <v>368</v>
      </c>
      <c r="B376">
        <v>8355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2594</v>
      </c>
      <c r="J376">
        <v>421</v>
      </c>
      <c r="K376">
        <v>1267</v>
      </c>
      <c r="L376">
        <v>930</v>
      </c>
      <c r="M376">
        <v>479</v>
      </c>
      <c r="N376">
        <v>2873</v>
      </c>
    </row>
    <row r="377" spans="1:14" ht="15">
      <c r="A377" t="s">
        <v>369</v>
      </c>
      <c r="B377">
        <v>13154</v>
      </c>
      <c r="C377">
        <v>1</v>
      </c>
      <c r="D377">
        <v>0</v>
      </c>
      <c r="E377">
        <v>0</v>
      </c>
      <c r="F377">
        <v>0</v>
      </c>
      <c r="G377">
        <v>0</v>
      </c>
      <c r="H377">
        <v>1</v>
      </c>
      <c r="I377">
        <v>2436</v>
      </c>
      <c r="J377">
        <v>19</v>
      </c>
      <c r="K377">
        <v>1223</v>
      </c>
      <c r="L377">
        <v>905</v>
      </c>
      <c r="M377">
        <v>0</v>
      </c>
      <c r="N377">
        <v>2758</v>
      </c>
    </row>
    <row r="378" spans="1:14" ht="15">
      <c r="A378" t="s">
        <v>370</v>
      </c>
      <c r="B378">
        <v>3118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1767</v>
      </c>
      <c r="J378">
        <v>16</v>
      </c>
      <c r="K378">
        <v>1299</v>
      </c>
      <c r="L378">
        <v>221</v>
      </c>
      <c r="M378">
        <v>0</v>
      </c>
      <c r="N378">
        <v>2860</v>
      </c>
    </row>
    <row r="379" spans="1:14" ht="15">
      <c r="A379" t="s">
        <v>371</v>
      </c>
      <c r="B379">
        <v>14622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10321</v>
      </c>
      <c r="J379">
        <v>329</v>
      </c>
      <c r="K379">
        <v>1694</v>
      </c>
      <c r="L379">
        <v>553</v>
      </c>
      <c r="M379">
        <v>529</v>
      </c>
      <c r="N379">
        <v>11262</v>
      </c>
    </row>
    <row r="380" spans="1:14" ht="15">
      <c r="A380" t="s">
        <v>372</v>
      </c>
      <c r="B380">
        <v>14937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928</v>
      </c>
      <c r="J380">
        <v>363</v>
      </c>
      <c r="K380">
        <v>1657</v>
      </c>
      <c r="L380">
        <v>1038</v>
      </c>
      <c r="M380">
        <v>886</v>
      </c>
      <c r="N380">
        <v>1044</v>
      </c>
    </row>
    <row r="381" spans="1:14" ht="15">
      <c r="A381" t="s">
        <v>373</v>
      </c>
      <c r="B381">
        <v>4795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1326</v>
      </c>
      <c r="J381">
        <v>850</v>
      </c>
      <c r="K381">
        <v>4649</v>
      </c>
      <c r="L381">
        <v>4643</v>
      </c>
      <c r="M381">
        <v>1149</v>
      </c>
      <c r="N381">
        <v>1033</v>
      </c>
    </row>
    <row r="382" spans="1:14" ht="15">
      <c r="A382" t="s">
        <v>374</v>
      </c>
      <c r="B382">
        <v>1413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316</v>
      </c>
      <c r="J382">
        <v>108</v>
      </c>
      <c r="K382">
        <v>600</v>
      </c>
      <c r="L382">
        <v>418</v>
      </c>
      <c r="M382">
        <v>60</v>
      </c>
      <c r="N382">
        <v>546</v>
      </c>
    </row>
    <row r="383" spans="1:14" ht="15">
      <c r="A383" t="s">
        <v>375</v>
      </c>
      <c r="B383">
        <v>14183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74824</v>
      </c>
      <c r="J383">
        <v>549</v>
      </c>
      <c r="K383">
        <v>3320</v>
      </c>
      <c r="L383">
        <v>1047</v>
      </c>
      <c r="M383">
        <v>325</v>
      </c>
      <c r="N383">
        <v>55884</v>
      </c>
    </row>
    <row r="384" spans="1:14" ht="15">
      <c r="A384" t="s">
        <v>376</v>
      </c>
      <c r="B384">
        <v>443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</row>
    <row r="385" spans="1:14" ht="15">
      <c r="A385" t="s">
        <v>377</v>
      </c>
      <c r="B385">
        <v>9083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12461</v>
      </c>
      <c r="J385">
        <v>719</v>
      </c>
      <c r="K385">
        <v>5473</v>
      </c>
      <c r="L385">
        <v>15573</v>
      </c>
      <c r="M385">
        <v>1007</v>
      </c>
      <c r="N385">
        <v>2073</v>
      </c>
    </row>
    <row r="386" spans="1:14" ht="15">
      <c r="A386" t="s">
        <v>378</v>
      </c>
      <c r="B386">
        <v>16668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526</v>
      </c>
      <c r="J386">
        <v>101</v>
      </c>
      <c r="K386">
        <v>670</v>
      </c>
      <c r="L386">
        <v>659</v>
      </c>
      <c r="M386">
        <v>129</v>
      </c>
      <c r="N386">
        <v>509</v>
      </c>
    </row>
    <row r="387" spans="1:14" ht="15">
      <c r="A387" t="s">
        <v>379</v>
      </c>
      <c r="B387">
        <v>1114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458</v>
      </c>
      <c r="J387">
        <v>170</v>
      </c>
      <c r="K387">
        <v>567</v>
      </c>
      <c r="L387">
        <v>663</v>
      </c>
      <c r="M387">
        <v>110</v>
      </c>
      <c r="N387">
        <v>419</v>
      </c>
    </row>
    <row r="388" spans="1:14" ht="15">
      <c r="A388" t="s">
        <v>380</v>
      </c>
      <c r="B388">
        <v>8476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7300</v>
      </c>
      <c r="J388">
        <v>879</v>
      </c>
      <c r="K388">
        <v>3210</v>
      </c>
      <c r="L388">
        <v>3311</v>
      </c>
      <c r="M388">
        <v>842</v>
      </c>
      <c r="N388">
        <v>6754</v>
      </c>
    </row>
    <row r="389" spans="1:14" ht="15">
      <c r="A389" t="s">
        <v>381</v>
      </c>
      <c r="B389">
        <v>808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</row>
    <row r="390" spans="1:14" ht="15">
      <c r="A390" t="s">
        <v>382</v>
      </c>
      <c r="B390">
        <v>7914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22659</v>
      </c>
      <c r="J390">
        <v>307</v>
      </c>
      <c r="K390">
        <v>3160</v>
      </c>
      <c r="L390">
        <v>1445</v>
      </c>
      <c r="M390">
        <v>1067</v>
      </c>
      <c r="N390">
        <v>23616</v>
      </c>
    </row>
    <row r="391" spans="1:14" ht="15">
      <c r="A391" t="s">
        <v>383</v>
      </c>
      <c r="B391">
        <v>1250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80</v>
      </c>
      <c r="J391">
        <v>7</v>
      </c>
      <c r="K391">
        <v>101</v>
      </c>
      <c r="L391">
        <v>144</v>
      </c>
      <c r="M391">
        <v>22</v>
      </c>
      <c r="N391">
        <v>69</v>
      </c>
    </row>
    <row r="392" spans="1:14" ht="15">
      <c r="A392" t="s">
        <v>384</v>
      </c>
      <c r="B392">
        <v>1171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1149</v>
      </c>
      <c r="J392">
        <v>69</v>
      </c>
      <c r="K392">
        <v>1596</v>
      </c>
      <c r="L392">
        <v>1055</v>
      </c>
      <c r="M392">
        <v>729</v>
      </c>
      <c r="N392">
        <v>921</v>
      </c>
    </row>
    <row r="393" spans="1:14" ht="15">
      <c r="A393" t="s">
        <v>385</v>
      </c>
      <c r="B393">
        <v>1670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24</v>
      </c>
      <c r="J393">
        <v>21</v>
      </c>
      <c r="K393">
        <v>37</v>
      </c>
      <c r="L393">
        <v>37</v>
      </c>
      <c r="M393">
        <v>7</v>
      </c>
      <c r="N393">
        <v>34</v>
      </c>
    </row>
    <row r="394" spans="1:14" ht="15">
      <c r="A394" t="s">
        <v>386</v>
      </c>
      <c r="B394">
        <v>3342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3313</v>
      </c>
      <c r="J394">
        <v>241</v>
      </c>
      <c r="K394">
        <v>972</v>
      </c>
      <c r="L394">
        <v>941</v>
      </c>
      <c r="M394">
        <v>867</v>
      </c>
      <c r="N394">
        <v>2730</v>
      </c>
    </row>
    <row r="395" spans="1:14" ht="15">
      <c r="A395" t="s">
        <v>387</v>
      </c>
      <c r="B395">
        <v>9436</v>
      </c>
      <c r="C395">
        <v>92</v>
      </c>
      <c r="D395">
        <v>0</v>
      </c>
      <c r="E395">
        <v>0</v>
      </c>
      <c r="F395">
        <v>0</v>
      </c>
      <c r="G395">
        <v>0</v>
      </c>
      <c r="H395">
        <v>92</v>
      </c>
      <c r="I395">
        <v>2078</v>
      </c>
      <c r="J395">
        <v>283</v>
      </c>
      <c r="K395">
        <v>613</v>
      </c>
      <c r="L395">
        <v>404</v>
      </c>
      <c r="M395">
        <v>355</v>
      </c>
      <c r="N395">
        <v>2216</v>
      </c>
    </row>
    <row r="396" spans="1:14" ht="15">
      <c r="A396" t="s">
        <v>388</v>
      </c>
      <c r="B396">
        <v>1737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373</v>
      </c>
      <c r="J396">
        <v>14</v>
      </c>
      <c r="K396">
        <v>294</v>
      </c>
      <c r="L396">
        <v>316</v>
      </c>
      <c r="M396">
        <v>0</v>
      </c>
      <c r="N396">
        <v>367</v>
      </c>
    </row>
    <row r="397" spans="1:14" ht="15">
      <c r="A397" t="s">
        <v>389</v>
      </c>
      <c r="B397">
        <v>2712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563</v>
      </c>
      <c r="J397">
        <v>32</v>
      </c>
      <c r="K397">
        <v>149</v>
      </c>
      <c r="L397">
        <v>119</v>
      </c>
      <c r="M397">
        <v>49</v>
      </c>
      <c r="N397">
        <v>573</v>
      </c>
    </row>
    <row r="398" spans="1:14" ht="15">
      <c r="A398" t="s">
        <v>390</v>
      </c>
      <c r="B398">
        <v>19642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3964</v>
      </c>
      <c r="J398">
        <v>658</v>
      </c>
      <c r="K398">
        <v>4595</v>
      </c>
      <c r="L398">
        <v>3264</v>
      </c>
      <c r="M398">
        <v>1421</v>
      </c>
      <c r="N398">
        <v>4455</v>
      </c>
    </row>
    <row r="399" spans="1:14" ht="15">
      <c r="A399" t="s">
        <v>391</v>
      </c>
      <c r="B399">
        <v>4024</v>
      </c>
      <c r="C399">
        <v>0</v>
      </c>
      <c r="D399">
        <v>0</v>
      </c>
      <c r="E399">
        <v>3</v>
      </c>
      <c r="F399">
        <v>1</v>
      </c>
      <c r="G399">
        <v>0</v>
      </c>
      <c r="H399">
        <v>0</v>
      </c>
      <c r="I399">
        <v>753</v>
      </c>
      <c r="J399">
        <v>40</v>
      </c>
      <c r="K399">
        <v>422</v>
      </c>
      <c r="L399">
        <v>602</v>
      </c>
      <c r="M399">
        <v>97</v>
      </c>
      <c r="N399">
        <v>516</v>
      </c>
    </row>
    <row r="400" spans="1:14" ht="15">
      <c r="A400" t="s">
        <v>392</v>
      </c>
      <c r="B400">
        <v>2320268</v>
      </c>
      <c r="C400">
        <v>105163</v>
      </c>
      <c r="D400">
        <v>0</v>
      </c>
      <c r="E400">
        <v>194544</v>
      </c>
      <c r="F400">
        <v>150720</v>
      </c>
      <c r="G400">
        <v>0</v>
      </c>
      <c r="H400">
        <v>148987</v>
      </c>
      <c r="I400">
        <v>171537</v>
      </c>
      <c r="J400">
        <v>75598</v>
      </c>
      <c r="K400">
        <v>325836</v>
      </c>
      <c r="L400">
        <v>248706</v>
      </c>
      <c r="M400">
        <v>96665</v>
      </c>
      <c r="N400">
        <v>227600</v>
      </c>
    </row>
    <row r="401" spans="1:14" ht="15">
      <c r="A401" t="s">
        <v>393</v>
      </c>
      <c r="B401">
        <v>393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1:14" ht="15">
      <c r="A402" t="s">
        <v>394</v>
      </c>
      <c r="B402">
        <v>3346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628</v>
      </c>
      <c r="J402">
        <v>229</v>
      </c>
      <c r="K402">
        <v>1072</v>
      </c>
      <c r="L402">
        <v>1189</v>
      </c>
      <c r="M402">
        <v>1310</v>
      </c>
      <c r="N402">
        <v>853</v>
      </c>
    </row>
    <row r="403" spans="1:2" ht="15">
      <c r="A403" t="s">
        <v>395</v>
      </c>
      <c r="B403">
        <v>1406</v>
      </c>
    </row>
    <row r="404" spans="1:14" ht="15">
      <c r="A404" t="s">
        <v>396</v>
      </c>
      <c r="B404">
        <v>5005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2139</v>
      </c>
      <c r="J404">
        <v>1228</v>
      </c>
      <c r="K404">
        <v>498</v>
      </c>
      <c r="L404">
        <v>1538</v>
      </c>
      <c r="M404">
        <v>289</v>
      </c>
      <c r="N404">
        <v>2038</v>
      </c>
    </row>
    <row r="405" spans="1:14" ht="15">
      <c r="A405" t="s">
        <v>397</v>
      </c>
      <c r="B405">
        <v>2479</v>
      </c>
      <c r="C405">
        <v>18</v>
      </c>
      <c r="D405">
        <v>0</v>
      </c>
      <c r="E405">
        <v>0</v>
      </c>
      <c r="F405">
        <v>0</v>
      </c>
      <c r="G405">
        <v>0</v>
      </c>
      <c r="H405">
        <v>18</v>
      </c>
      <c r="I405">
        <v>300</v>
      </c>
      <c r="J405">
        <v>38</v>
      </c>
      <c r="K405">
        <v>69</v>
      </c>
      <c r="L405">
        <v>74</v>
      </c>
      <c r="M405">
        <v>25</v>
      </c>
      <c r="N405">
        <v>308</v>
      </c>
    </row>
    <row r="406" spans="1:14" ht="15">
      <c r="A406" t="s">
        <v>398</v>
      </c>
      <c r="B406">
        <v>1709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130</v>
      </c>
      <c r="J406">
        <v>23</v>
      </c>
      <c r="K406">
        <v>205</v>
      </c>
      <c r="L406">
        <v>211</v>
      </c>
      <c r="M406">
        <v>105</v>
      </c>
      <c r="N406">
        <v>69</v>
      </c>
    </row>
    <row r="407" spans="1:14" ht="15">
      <c r="A407" t="s">
        <v>399</v>
      </c>
      <c r="B407">
        <v>15824</v>
      </c>
      <c r="I407">
        <v>12258</v>
      </c>
      <c r="J407">
        <v>3340</v>
      </c>
      <c r="K407">
        <v>11621</v>
      </c>
      <c r="L407">
        <v>10167</v>
      </c>
      <c r="M407">
        <v>4525</v>
      </c>
      <c r="N407">
        <v>12527</v>
      </c>
    </row>
    <row r="408" spans="1:14" ht="15">
      <c r="A408" t="s">
        <v>400</v>
      </c>
      <c r="B408">
        <v>4869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2306</v>
      </c>
      <c r="J408">
        <v>171</v>
      </c>
      <c r="K408">
        <v>701</v>
      </c>
      <c r="L408">
        <v>793</v>
      </c>
      <c r="M408">
        <v>158</v>
      </c>
      <c r="N408">
        <v>2274</v>
      </c>
    </row>
    <row r="409" spans="1:14" ht="15">
      <c r="A409" t="s">
        <v>401</v>
      </c>
      <c r="B409">
        <v>2111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8068</v>
      </c>
      <c r="J409">
        <v>369</v>
      </c>
      <c r="K409">
        <v>2445</v>
      </c>
      <c r="L409">
        <v>2165</v>
      </c>
      <c r="M409">
        <v>355</v>
      </c>
      <c r="N409">
        <v>8315</v>
      </c>
    </row>
    <row r="410" spans="1:14" ht="15">
      <c r="A410" t="s">
        <v>402</v>
      </c>
      <c r="B410">
        <v>42241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5392</v>
      </c>
      <c r="J410">
        <v>1993</v>
      </c>
      <c r="K410">
        <v>9649</v>
      </c>
      <c r="L410">
        <v>9744</v>
      </c>
      <c r="M410">
        <v>2282</v>
      </c>
      <c r="N410">
        <v>5008</v>
      </c>
    </row>
    <row r="411" spans="1:14" ht="15">
      <c r="A411" t="s">
        <v>403</v>
      </c>
      <c r="B411">
        <v>38655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21017</v>
      </c>
      <c r="J411">
        <v>3036</v>
      </c>
      <c r="K411">
        <v>6063</v>
      </c>
      <c r="L411">
        <v>15290</v>
      </c>
      <c r="M411">
        <v>2492</v>
      </c>
      <c r="N411">
        <v>12364</v>
      </c>
    </row>
    <row r="412" spans="1:14" ht="15">
      <c r="A412" t="s">
        <v>404</v>
      </c>
      <c r="B412">
        <v>5866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7476</v>
      </c>
      <c r="J412">
        <v>142</v>
      </c>
      <c r="K412">
        <v>1255</v>
      </c>
      <c r="L412">
        <v>838</v>
      </c>
      <c r="M412">
        <v>4</v>
      </c>
      <c r="N412">
        <v>8039</v>
      </c>
    </row>
    <row r="413" spans="1:14" ht="15">
      <c r="A413" t="s">
        <v>405</v>
      </c>
      <c r="B413">
        <v>27947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1377</v>
      </c>
      <c r="J413">
        <v>201</v>
      </c>
      <c r="K413">
        <v>2571</v>
      </c>
      <c r="L413">
        <v>1845</v>
      </c>
      <c r="M413">
        <v>169</v>
      </c>
      <c r="N413">
        <v>2135</v>
      </c>
    </row>
    <row r="414" spans="1:14" ht="15">
      <c r="A414" t="s">
        <v>406</v>
      </c>
      <c r="B414">
        <v>2308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453</v>
      </c>
      <c r="J414">
        <v>78</v>
      </c>
      <c r="K414">
        <v>155</v>
      </c>
      <c r="L414">
        <v>153</v>
      </c>
      <c r="M414">
        <v>88</v>
      </c>
      <c r="N414">
        <v>448</v>
      </c>
    </row>
    <row r="415" spans="1:14" ht="15">
      <c r="A415" t="s">
        <v>407</v>
      </c>
      <c r="B415">
        <v>854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919</v>
      </c>
      <c r="J415">
        <v>0</v>
      </c>
      <c r="K415">
        <v>181</v>
      </c>
      <c r="L415">
        <v>98</v>
      </c>
      <c r="M415">
        <v>0</v>
      </c>
      <c r="N415">
        <v>0</v>
      </c>
    </row>
    <row r="416" spans="1:14" ht="15">
      <c r="A416" t="s">
        <v>408</v>
      </c>
      <c r="B416">
        <v>10192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1529</v>
      </c>
      <c r="J416">
        <v>547</v>
      </c>
      <c r="K416">
        <v>2189</v>
      </c>
      <c r="L416">
        <v>1894</v>
      </c>
      <c r="M416">
        <v>27</v>
      </c>
      <c r="N416">
        <v>2344</v>
      </c>
    </row>
    <row r="417" spans="1:14" ht="15">
      <c r="A417" t="s">
        <v>409</v>
      </c>
      <c r="B417">
        <v>1850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282</v>
      </c>
      <c r="J417">
        <v>24</v>
      </c>
      <c r="K417">
        <v>458</v>
      </c>
      <c r="L417">
        <v>327</v>
      </c>
      <c r="M417">
        <v>28</v>
      </c>
      <c r="N417">
        <v>406</v>
      </c>
    </row>
    <row r="418" spans="1:14" ht="15">
      <c r="A418" t="s">
        <v>410</v>
      </c>
      <c r="B418">
        <v>3233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3315</v>
      </c>
      <c r="J418">
        <v>16</v>
      </c>
      <c r="K418">
        <v>3172</v>
      </c>
      <c r="L418">
        <v>3595</v>
      </c>
      <c r="M418">
        <v>0</v>
      </c>
      <c r="N418">
        <v>2908</v>
      </c>
    </row>
    <row r="419" spans="1:14" ht="15">
      <c r="A419" t="s">
        <v>411</v>
      </c>
      <c r="B419">
        <v>6339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605</v>
      </c>
      <c r="J419">
        <v>85</v>
      </c>
      <c r="K419">
        <v>477</v>
      </c>
      <c r="L419">
        <v>407</v>
      </c>
      <c r="M419">
        <v>196</v>
      </c>
      <c r="N419">
        <v>564</v>
      </c>
    </row>
    <row r="420" spans="1:14" ht="15">
      <c r="A420" t="s">
        <v>412</v>
      </c>
      <c r="B420">
        <v>1222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6</v>
      </c>
      <c r="J420">
        <v>0</v>
      </c>
      <c r="K420">
        <v>14</v>
      </c>
      <c r="L420">
        <v>13</v>
      </c>
      <c r="M420">
        <v>0</v>
      </c>
      <c r="N420">
        <v>7</v>
      </c>
    </row>
    <row r="421" spans="1:14" ht="15">
      <c r="A421" t="s">
        <v>413</v>
      </c>
      <c r="B421">
        <v>239798</v>
      </c>
      <c r="C421">
        <v>0</v>
      </c>
      <c r="D421">
        <v>0</v>
      </c>
      <c r="E421">
        <v>0</v>
      </c>
      <c r="F421">
        <v>6</v>
      </c>
      <c r="G421">
        <v>0</v>
      </c>
      <c r="H421">
        <v>0</v>
      </c>
      <c r="I421">
        <v>121108</v>
      </c>
      <c r="J421">
        <v>4998</v>
      </c>
      <c r="K421">
        <v>31602</v>
      </c>
      <c r="L421">
        <v>26133</v>
      </c>
      <c r="M421">
        <v>28</v>
      </c>
      <c r="N421">
        <v>131517</v>
      </c>
    </row>
    <row r="422" spans="1:14" ht="15">
      <c r="A422" t="s">
        <v>414</v>
      </c>
      <c r="B422">
        <v>1923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2421</v>
      </c>
      <c r="J422">
        <v>1289</v>
      </c>
      <c r="K422">
        <v>1753</v>
      </c>
      <c r="L422">
        <v>2339</v>
      </c>
      <c r="M422">
        <v>1054</v>
      </c>
      <c r="N422">
        <v>2207</v>
      </c>
    </row>
    <row r="423" spans="1:14" ht="15">
      <c r="A423" t="s">
        <v>415</v>
      </c>
      <c r="B423">
        <v>1733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29510</v>
      </c>
      <c r="J423">
        <v>502</v>
      </c>
      <c r="K423">
        <v>6186</v>
      </c>
      <c r="L423">
        <v>2197</v>
      </c>
      <c r="M423">
        <v>1959</v>
      </c>
      <c r="N423">
        <v>32042</v>
      </c>
    </row>
    <row r="424" spans="1:14" ht="15">
      <c r="A424" t="s">
        <v>991</v>
      </c>
      <c r="B424">
        <v>1436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55</v>
      </c>
      <c r="J424">
        <v>53</v>
      </c>
      <c r="K424">
        <v>166</v>
      </c>
      <c r="L424">
        <v>113</v>
      </c>
      <c r="M424">
        <v>82</v>
      </c>
      <c r="N424">
        <v>79</v>
      </c>
    </row>
    <row r="425" spans="1:14" ht="15">
      <c r="A425" t="s">
        <v>416</v>
      </c>
      <c r="B425">
        <v>10466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50669</v>
      </c>
      <c r="J425">
        <v>2485</v>
      </c>
      <c r="K425">
        <v>6416</v>
      </c>
      <c r="L425">
        <v>4200</v>
      </c>
      <c r="M425">
        <v>4626</v>
      </c>
      <c r="N425">
        <v>50621</v>
      </c>
    </row>
    <row r="426" spans="1:14" ht="15">
      <c r="A426" t="s">
        <v>417</v>
      </c>
      <c r="B426">
        <v>4384</v>
      </c>
      <c r="C426">
        <v>0</v>
      </c>
      <c r="D426">
        <v>0</v>
      </c>
      <c r="E426">
        <v>2</v>
      </c>
      <c r="F426">
        <v>2</v>
      </c>
      <c r="G426">
        <v>0</v>
      </c>
      <c r="H426">
        <v>0</v>
      </c>
      <c r="I426">
        <v>1058</v>
      </c>
      <c r="J426">
        <v>168</v>
      </c>
      <c r="K426">
        <v>575</v>
      </c>
      <c r="L426">
        <v>574</v>
      </c>
      <c r="M426">
        <v>333</v>
      </c>
      <c r="N426">
        <v>860</v>
      </c>
    </row>
    <row r="427" spans="1:14" ht="15">
      <c r="A427" t="s">
        <v>418</v>
      </c>
      <c r="B427">
        <v>14815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5009</v>
      </c>
      <c r="J427">
        <v>444</v>
      </c>
      <c r="K427">
        <v>5882</v>
      </c>
      <c r="L427">
        <v>4161</v>
      </c>
      <c r="M427">
        <v>178</v>
      </c>
      <c r="N427">
        <v>4403</v>
      </c>
    </row>
    <row r="428" spans="1:14" ht="15">
      <c r="A428" t="s">
        <v>419</v>
      </c>
      <c r="B428">
        <v>1079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4183</v>
      </c>
      <c r="J428">
        <v>0</v>
      </c>
      <c r="K428">
        <v>194</v>
      </c>
      <c r="L428">
        <v>157</v>
      </c>
      <c r="M428">
        <v>0</v>
      </c>
      <c r="N428">
        <v>0</v>
      </c>
    </row>
    <row r="429" spans="1:14" ht="15">
      <c r="A429" t="s">
        <v>420</v>
      </c>
      <c r="B429">
        <v>1832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4316</v>
      </c>
      <c r="J429">
        <v>0</v>
      </c>
      <c r="K429">
        <v>384</v>
      </c>
      <c r="L429">
        <v>264</v>
      </c>
      <c r="M429">
        <v>0</v>
      </c>
      <c r="N429">
        <v>4436</v>
      </c>
    </row>
    <row r="430" spans="1:14" ht="15">
      <c r="A430" t="s">
        <v>421</v>
      </c>
      <c r="B430">
        <v>7551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1211</v>
      </c>
      <c r="J430">
        <v>361</v>
      </c>
      <c r="K430">
        <v>1331</v>
      </c>
      <c r="L430">
        <v>1295</v>
      </c>
      <c r="M430">
        <v>250</v>
      </c>
      <c r="N430">
        <v>1358</v>
      </c>
    </row>
    <row r="431" spans="1:14" ht="15">
      <c r="A431" t="s">
        <v>422</v>
      </c>
      <c r="B431">
        <v>1915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279</v>
      </c>
      <c r="J431">
        <v>320</v>
      </c>
      <c r="K431">
        <v>806</v>
      </c>
      <c r="L431">
        <v>823</v>
      </c>
      <c r="M431">
        <v>225</v>
      </c>
      <c r="N431">
        <v>401</v>
      </c>
    </row>
    <row r="432" spans="1:14" ht="15">
      <c r="A432" t="s">
        <v>423</v>
      </c>
      <c r="B432">
        <v>7890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15355</v>
      </c>
      <c r="J432">
        <v>2814</v>
      </c>
      <c r="K432">
        <v>6031</v>
      </c>
      <c r="L432">
        <v>6017</v>
      </c>
      <c r="M432">
        <v>470</v>
      </c>
      <c r="N432">
        <v>17712</v>
      </c>
    </row>
    <row r="433" spans="1:14" ht="15">
      <c r="A433" t="s">
        <v>424</v>
      </c>
      <c r="B433">
        <v>1220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1775</v>
      </c>
      <c r="J433">
        <v>54</v>
      </c>
      <c r="K433">
        <v>90</v>
      </c>
      <c r="L433">
        <v>159</v>
      </c>
      <c r="M433">
        <v>0</v>
      </c>
      <c r="N433">
        <v>1762</v>
      </c>
    </row>
    <row r="434" spans="1:2" ht="15">
      <c r="A434" t="s">
        <v>953</v>
      </c>
      <c r="B434">
        <v>805</v>
      </c>
    </row>
    <row r="435" spans="1:14" ht="15">
      <c r="A435" t="s">
        <v>425</v>
      </c>
      <c r="B435">
        <v>2131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281</v>
      </c>
      <c r="J435">
        <v>161</v>
      </c>
      <c r="K435">
        <v>282</v>
      </c>
      <c r="L435">
        <v>395</v>
      </c>
      <c r="M435">
        <v>121</v>
      </c>
      <c r="N435">
        <v>231</v>
      </c>
    </row>
    <row r="436" spans="1:14" ht="15">
      <c r="A436" t="s">
        <v>426</v>
      </c>
      <c r="B436">
        <v>2077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5252</v>
      </c>
      <c r="J436">
        <v>470</v>
      </c>
      <c r="K436">
        <v>2091</v>
      </c>
      <c r="L436">
        <v>959</v>
      </c>
      <c r="M436">
        <v>705</v>
      </c>
      <c r="N436">
        <v>6149</v>
      </c>
    </row>
    <row r="437" spans="1:14" ht="15">
      <c r="A437" t="s">
        <v>427</v>
      </c>
      <c r="B437">
        <v>2105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1619</v>
      </c>
      <c r="J437">
        <v>234</v>
      </c>
      <c r="K437">
        <v>1552</v>
      </c>
      <c r="L437">
        <v>2676</v>
      </c>
      <c r="M437">
        <v>106</v>
      </c>
      <c r="N437">
        <v>642</v>
      </c>
    </row>
    <row r="438" spans="1:14" ht="15">
      <c r="A438" t="s">
        <v>428</v>
      </c>
      <c r="B438">
        <v>2094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309</v>
      </c>
      <c r="J438">
        <v>125</v>
      </c>
      <c r="K438">
        <v>237</v>
      </c>
      <c r="L438">
        <v>503</v>
      </c>
      <c r="M438">
        <v>86</v>
      </c>
      <c r="N438">
        <v>58</v>
      </c>
    </row>
    <row r="439" spans="1:14" ht="15">
      <c r="A439" t="s">
        <v>429</v>
      </c>
      <c r="B439">
        <v>8101</v>
      </c>
      <c r="C439">
        <v>2</v>
      </c>
      <c r="D439">
        <v>0</v>
      </c>
      <c r="E439">
        <v>0</v>
      </c>
      <c r="F439">
        <v>1</v>
      </c>
      <c r="G439">
        <v>0</v>
      </c>
      <c r="H439">
        <v>0</v>
      </c>
      <c r="I439">
        <v>1394</v>
      </c>
      <c r="J439">
        <v>368</v>
      </c>
      <c r="K439">
        <v>2599</v>
      </c>
      <c r="L439">
        <v>1700</v>
      </c>
      <c r="M439">
        <v>671</v>
      </c>
      <c r="N439">
        <v>2090</v>
      </c>
    </row>
    <row r="440" spans="1:14" ht="15">
      <c r="A440" t="s">
        <v>430</v>
      </c>
      <c r="B440">
        <v>4405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1130</v>
      </c>
      <c r="J440">
        <v>443</v>
      </c>
      <c r="K440">
        <v>794</v>
      </c>
      <c r="L440">
        <v>761</v>
      </c>
      <c r="M440">
        <v>401</v>
      </c>
      <c r="N440">
        <v>1205</v>
      </c>
    </row>
    <row r="441" spans="1:14" ht="15">
      <c r="A441" t="s">
        <v>431</v>
      </c>
      <c r="B441">
        <v>2404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1151</v>
      </c>
      <c r="J441">
        <v>247</v>
      </c>
      <c r="K441">
        <v>901</v>
      </c>
      <c r="L441">
        <v>819</v>
      </c>
      <c r="M441">
        <v>337</v>
      </c>
      <c r="N441">
        <v>1135</v>
      </c>
    </row>
    <row r="442" spans="1:14" ht="15">
      <c r="A442" t="s">
        <v>432</v>
      </c>
      <c r="B442">
        <v>4279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1942</v>
      </c>
      <c r="J442">
        <v>122</v>
      </c>
      <c r="K442">
        <v>902</v>
      </c>
      <c r="L442">
        <v>714</v>
      </c>
      <c r="M442">
        <v>206</v>
      </c>
      <c r="N442">
        <v>2051</v>
      </c>
    </row>
    <row r="443" spans="1:14" ht="15">
      <c r="A443" t="s">
        <v>433</v>
      </c>
      <c r="B443">
        <v>3383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1667</v>
      </c>
      <c r="J443">
        <v>119</v>
      </c>
      <c r="K443">
        <v>409</v>
      </c>
      <c r="L443">
        <v>424</v>
      </c>
      <c r="M443">
        <v>94</v>
      </c>
      <c r="N443">
        <v>1696</v>
      </c>
    </row>
    <row r="444" spans="1:14" ht="15">
      <c r="A444" t="s">
        <v>434</v>
      </c>
      <c r="B444">
        <v>21729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4938</v>
      </c>
      <c r="J444">
        <v>685</v>
      </c>
      <c r="K444">
        <v>7785</v>
      </c>
      <c r="L444">
        <v>5686</v>
      </c>
      <c r="M444">
        <v>20</v>
      </c>
      <c r="N444">
        <v>7703</v>
      </c>
    </row>
    <row r="445" spans="1:14" ht="15">
      <c r="A445" t="s">
        <v>435</v>
      </c>
      <c r="B445">
        <v>7788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5114</v>
      </c>
      <c r="J445">
        <v>269</v>
      </c>
      <c r="K445">
        <v>969</v>
      </c>
      <c r="L445">
        <v>828</v>
      </c>
      <c r="M445">
        <v>292</v>
      </c>
      <c r="N445">
        <v>5232</v>
      </c>
    </row>
    <row r="446" spans="1:14" ht="15">
      <c r="A446" t="s">
        <v>436</v>
      </c>
      <c r="B446">
        <v>6568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1628</v>
      </c>
      <c r="J446">
        <v>83</v>
      </c>
      <c r="K446">
        <v>582</v>
      </c>
      <c r="L446">
        <v>541</v>
      </c>
      <c r="M446">
        <v>167</v>
      </c>
      <c r="N446">
        <v>512</v>
      </c>
    </row>
    <row r="447" spans="1:14" ht="15">
      <c r="A447" t="s">
        <v>437</v>
      </c>
      <c r="B447">
        <v>47213</v>
      </c>
      <c r="C447">
        <v>0</v>
      </c>
      <c r="D447">
        <v>0</v>
      </c>
      <c r="E447">
        <v>1</v>
      </c>
      <c r="F447">
        <v>2</v>
      </c>
      <c r="G447">
        <v>0</v>
      </c>
      <c r="H447">
        <v>0</v>
      </c>
      <c r="I447">
        <v>2240</v>
      </c>
      <c r="J447">
        <v>2022</v>
      </c>
      <c r="K447">
        <v>4678</v>
      </c>
      <c r="L447">
        <v>5852</v>
      </c>
      <c r="M447">
        <v>597</v>
      </c>
      <c r="N447">
        <v>2596</v>
      </c>
    </row>
    <row r="448" spans="1:14" ht="15">
      <c r="A448" t="s">
        <v>438</v>
      </c>
      <c r="B448">
        <v>2019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8746</v>
      </c>
      <c r="J448">
        <v>386</v>
      </c>
      <c r="K448">
        <v>807</v>
      </c>
      <c r="L448">
        <v>840</v>
      </c>
      <c r="M448">
        <v>3</v>
      </c>
      <c r="N448">
        <v>9095</v>
      </c>
    </row>
    <row r="449" spans="1:2" ht="15">
      <c r="A449" t="s">
        <v>439</v>
      </c>
      <c r="B449">
        <v>1236</v>
      </c>
    </row>
    <row r="450" spans="1:14" ht="15">
      <c r="A450" t="s">
        <v>440</v>
      </c>
      <c r="B450">
        <v>1140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865</v>
      </c>
      <c r="J450">
        <v>37</v>
      </c>
      <c r="K450">
        <v>474</v>
      </c>
      <c r="L450">
        <v>172</v>
      </c>
      <c r="M450">
        <v>71</v>
      </c>
      <c r="N450">
        <v>1135</v>
      </c>
    </row>
    <row r="451" spans="1:2" ht="15">
      <c r="A451" t="s">
        <v>954</v>
      </c>
      <c r="B451">
        <v>454</v>
      </c>
    </row>
    <row r="452" spans="1:14" ht="15">
      <c r="A452" t="s">
        <v>441</v>
      </c>
      <c r="B452">
        <v>3353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3840</v>
      </c>
      <c r="J452">
        <v>88</v>
      </c>
      <c r="K452">
        <v>1659</v>
      </c>
      <c r="L452">
        <v>1133</v>
      </c>
      <c r="M452">
        <v>0</v>
      </c>
      <c r="N452">
        <v>4445</v>
      </c>
    </row>
    <row r="453" spans="1:14" ht="15">
      <c r="A453" t="s">
        <v>955</v>
      </c>
      <c r="B453">
        <v>693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</row>
    <row r="454" spans="1:14" ht="15">
      <c r="A454" t="s">
        <v>442</v>
      </c>
      <c r="B454">
        <v>8645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1142</v>
      </c>
      <c r="J454">
        <v>263</v>
      </c>
      <c r="K454">
        <v>802</v>
      </c>
      <c r="L454">
        <v>581</v>
      </c>
      <c r="M454">
        <v>344</v>
      </c>
      <c r="N454">
        <v>1282</v>
      </c>
    </row>
    <row r="455" spans="1:14" ht="15">
      <c r="A455" t="s">
        <v>443</v>
      </c>
      <c r="B455">
        <v>1523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623</v>
      </c>
      <c r="J455">
        <v>213</v>
      </c>
      <c r="K455">
        <v>1041</v>
      </c>
      <c r="L455">
        <v>833</v>
      </c>
      <c r="M455">
        <v>242</v>
      </c>
      <c r="N455">
        <v>813</v>
      </c>
    </row>
    <row r="456" spans="1:14" ht="15">
      <c r="A456" t="s">
        <v>444</v>
      </c>
      <c r="B456">
        <v>6486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3179</v>
      </c>
      <c r="J456">
        <v>401</v>
      </c>
      <c r="K456">
        <v>1225</v>
      </c>
      <c r="L456">
        <v>1077</v>
      </c>
      <c r="M456">
        <v>170</v>
      </c>
      <c r="N456">
        <v>3559</v>
      </c>
    </row>
    <row r="457" spans="1:14" ht="15">
      <c r="A457" t="s">
        <v>445</v>
      </c>
      <c r="B457">
        <v>23754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1102</v>
      </c>
      <c r="J457">
        <v>403</v>
      </c>
      <c r="K457">
        <v>4309</v>
      </c>
      <c r="L457">
        <v>3838</v>
      </c>
      <c r="M457">
        <v>353</v>
      </c>
      <c r="N457">
        <v>1623</v>
      </c>
    </row>
    <row r="458" spans="1:14" ht="15">
      <c r="A458" t="s">
        <v>446</v>
      </c>
      <c r="B458">
        <v>14852</v>
      </c>
      <c r="C458">
        <v>541</v>
      </c>
      <c r="D458">
        <v>26</v>
      </c>
      <c r="E458">
        <v>126</v>
      </c>
      <c r="F458">
        <v>96</v>
      </c>
      <c r="G458">
        <v>1</v>
      </c>
      <c r="H458">
        <v>596</v>
      </c>
      <c r="I458">
        <v>57382</v>
      </c>
      <c r="J458">
        <v>267</v>
      </c>
      <c r="K458">
        <v>2173</v>
      </c>
      <c r="L458">
        <v>1777</v>
      </c>
      <c r="M458">
        <v>59</v>
      </c>
      <c r="N458">
        <v>57987</v>
      </c>
    </row>
    <row r="459" spans="1:14" ht="15">
      <c r="A459" t="s">
        <v>447</v>
      </c>
      <c r="B459">
        <v>151666</v>
      </c>
      <c r="C459">
        <v>9</v>
      </c>
      <c r="D459">
        <v>0</v>
      </c>
      <c r="E459">
        <v>37</v>
      </c>
      <c r="F459">
        <v>24</v>
      </c>
      <c r="G459">
        <v>0</v>
      </c>
      <c r="H459">
        <v>22</v>
      </c>
      <c r="I459">
        <v>22382</v>
      </c>
      <c r="J459">
        <v>2710</v>
      </c>
      <c r="K459">
        <v>79093</v>
      </c>
      <c r="L459">
        <v>19474</v>
      </c>
      <c r="M459">
        <v>1048</v>
      </c>
      <c r="N459">
        <v>83663</v>
      </c>
    </row>
    <row r="460" spans="1:14" ht="15">
      <c r="A460" t="s">
        <v>448</v>
      </c>
      <c r="B460">
        <v>25315</v>
      </c>
      <c r="C460">
        <v>1873</v>
      </c>
      <c r="D460">
        <v>0</v>
      </c>
      <c r="E460">
        <v>143</v>
      </c>
      <c r="F460">
        <v>65</v>
      </c>
      <c r="G460">
        <v>0</v>
      </c>
      <c r="H460">
        <v>1978</v>
      </c>
      <c r="I460">
        <v>7515</v>
      </c>
      <c r="J460">
        <v>1586</v>
      </c>
      <c r="K460">
        <v>4492</v>
      </c>
      <c r="L460">
        <v>4202</v>
      </c>
      <c r="M460">
        <v>2467</v>
      </c>
      <c r="N460">
        <v>6891</v>
      </c>
    </row>
    <row r="461" spans="1:14" ht="15">
      <c r="A461" t="s">
        <v>449</v>
      </c>
      <c r="B461">
        <v>8723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19274</v>
      </c>
      <c r="J461">
        <v>5474</v>
      </c>
      <c r="K461">
        <v>2666</v>
      </c>
      <c r="L461">
        <v>8171</v>
      </c>
      <c r="M461">
        <v>1443</v>
      </c>
      <c r="N461">
        <v>17801</v>
      </c>
    </row>
    <row r="462" spans="1:14" ht="15">
      <c r="A462" t="s">
        <v>450</v>
      </c>
      <c r="B462">
        <v>2069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4961</v>
      </c>
      <c r="J462">
        <v>60</v>
      </c>
      <c r="K462">
        <v>969</v>
      </c>
      <c r="L462">
        <v>422</v>
      </c>
      <c r="M462">
        <v>56</v>
      </c>
      <c r="N462">
        <v>5511</v>
      </c>
    </row>
    <row r="463" spans="1:14" ht="15">
      <c r="A463" t="s">
        <v>451</v>
      </c>
      <c r="B463">
        <v>1119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622</v>
      </c>
      <c r="J463">
        <v>0</v>
      </c>
      <c r="K463">
        <v>85</v>
      </c>
      <c r="L463">
        <v>60</v>
      </c>
      <c r="M463">
        <v>0</v>
      </c>
      <c r="N463">
        <v>647</v>
      </c>
    </row>
    <row r="464" spans="1:14" ht="15">
      <c r="A464" t="s">
        <v>452</v>
      </c>
      <c r="B464">
        <v>466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877</v>
      </c>
      <c r="J464">
        <v>105</v>
      </c>
      <c r="K464">
        <v>1409</v>
      </c>
      <c r="L464">
        <v>1121</v>
      </c>
      <c r="M464">
        <v>38</v>
      </c>
      <c r="N464">
        <v>1235</v>
      </c>
    </row>
    <row r="465" spans="1:14" ht="15">
      <c r="A465" t="s">
        <v>453</v>
      </c>
      <c r="B465">
        <v>2108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1745</v>
      </c>
      <c r="J465">
        <v>283</v>
      </c>
      <c r="K465">
        <v>2671</v>
      </c>
      <c r="L465">
        <v>2035</v>
      </c>
      <c r="M465">
        <v>578</v>
      </c>
      <c r="N465">
        <v>2086</v>
      </c>
    </row>
    <row r="466" spans="1:2" ht="15">
      <c r="A466" t="s">
        <v>454</v>
      </c>
      <c r="B466">
        <v>681</v>
      </c>
    </row>
    <row r="467" spans="1:14" ht="15">
      <c r="A467" t="s">
        <v>455</v>
      </c>
      <c r="B467">
        <v>1836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</row>
    <row r="468" spans="1:14" ht="15">
      <c r="A468" t="s">
        <v>456</v>
      </c>
      <c r="B468">
        <v>5018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1892</v>
      </c>
      <c r="J468">
        <v>67</v>
      </c>
      <c r="K468">
        <v>710</v>
      </c>
      <c r="L468">
        <v>512</v>
      </c>
      <c r="M468">
        <v>65</v>
      </c>
      <c r="N468">
        <v>2092</v>
      </c>
    </row>
    <row r="469" spans="1:14" ht="15">
      <c r="A469" t="s">
        <v>457</v>
      </c>
      <c r="B469">
        <v>48393</v>
      </c>
      <c r="C469">
        <v>2</v>
      </c>
      <c r="D469">
        <v>0</v>
      </c>
      <c r="E469">
        <v>10</v>
      </c>
      <c r="F469">
        <v>0</v>
      </c>
      <c r="G469">
        <v>0</v>
      </c>
      <c r="H469">
        <v>12</v>
      </c>
      <c r="I469">
        <v>2310</v>
      </c>
      <c r="J469">
        <v>1686</v>
      </c>
      <c r="K469">
        <v>4163</v>
      </c>
      <c r="L469">
        <v>3527</v>
      </c>
      <c r="M469">
        <v>956</v>
      </c>
      <c r="N469">
        <v>2785</v>
      </c>
    </row>
    <row r="470" spans="1:14" ht="15">
      <c r="A470" t="s">
        <v>458</v>
      </c>
      <c r="B470">
        <v>1247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33</v>
      </c>
      <c r="J470">
        <v>31</v>
      </c>
      <c r="K470">
        <v>59</v>
      </c>
      <c r="L470">
        <v>66</v>
      </c>
      <c r="M470">
        <v>0</v>
      </c>
      <c r="N470">
        <v>57</v>
      </c>
    </row>
    <row r="471" spans="1:14" ht="15">
      <c r="A471" t="s">
        <v>459</v>
      </c>
      <c r="B471">
        <v>7230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2766</v>
      </c>
      <c r="J471">
        <v>289</v>
      </c>
      <c r="K471">
        <v>2918</v>
      </c>
      <c r="L471">
        <v>1984</v>
      </c>
      <c r="M471">
        <v>776</v>
      </c>
      <c r="N471">
        <v>3214</v>
      </c>
    </row>
    <row r="472" spans="1:14" ht="15">
      <c r="A472" t="s">
        <v>460</v>
      </c>
      <c r="B472">
        <v>4677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2534</v>
      </c>
      <c r="J472">
        <v>125</v>
      </c>
      <c r="K472">
        <v>716</v>
      </c>
      <c r="L472">
        <v>684</v>
      </c>
      <c r="M472">
        <v>201</v>
      </c>
      <c r="N472">
        <v>2492</v>
      </c>
    </row>
    <row r="473" spans="1:14" ht="15">
      <c r="A473" t="s">
        <v>461</v>
      </c>
      <c r="B473">
        <v>1701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2148</v>
      </c>
      <c r="J473">
        <v>0</v>
      </c>
      <c r="K473">
        <v>1101</v>
      </c>
      <c r="L473">
        <v>164</v>
      </c>
      <c r="M473">
        <v>0</v>
      </c>
      <c r="N473">
        <v>2468</v>
      </c>
    </row>
    <row r="474" spans="1:14" ht="15">
      <c r="A474" t="s">
        <v>462</v>
      </c>
      <c r="B474">
        <v>4293</v>
      </c>
      <c r="C474">
        <v>2</v>
      </c>
      <c r="D474">
        <v>0</v>
      </c>
      <c r="E474">
        <v>0</v>
      </c>
      <c r="F474">
        <v>0</v>
      </c>
      <c r="G474">
        <v>0</v>
      </c>
      <c r="H474">
        <v>2</v>
      </c>
      <c r="I474">
        <v>14863</v>
      </c>
      <c r="J474">
        <v>809</v>
      </c>
      <c r="K474">
        <v>4592</v>
      </c>
      <c r="L474">
        <v>1643</v>
      </c>
      <c r="M474">
        <v>1275</v>
      </c>
      <c r="N474">
        <v>17349</v>
      </c>
    </row>
    <row r="475" spans="1:14" ht="15">
      <c r="A475" t="s">
        <v>463</v>
      </c>
      <c r="B475">
        <v>17319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1229</v>
      </c>
      <c r="J475">
        <v>998</v>
      </c>
      <c r="K475">
        <v>2125</v>
      </c>
      <c r="L475">
        <v>1787</v>
      </c>
      <c r="M475">
        <v>1991</v>
      </c>
      <c r="N475">
        <v>574</v>
      </c>
    </row>
    <row r="476" spans="1:14" ht="15">
      <c r="A476" t="s">
        <v>464</v>
      </c>
      <c r="B476">
        <v>34976</v>
      </c>
      <c r="C476">
        <v>0</v>
      </c>
      <c r="D476">
        <v>0</v>
      </c>
      <c r="E476">
        <v>4</v>
      </c>
      <c r="F476">
        <v>4</v>
      </c>
      <c r="G476">
        <v>0</v>
      </c>
      <c r="H476">
        <v>0</v>
      </c>
      <c r="I476">
        <v>8059</v>
      </c>
      <c r="J476">
        <v>4191</v>
      </c>
      <c r="K476">
        <v>12018</v>
      </c>
      <c r="L476">
        <v>10121</v>
      </c>
      <c r="M476">
        <v>4858</v>
      </c>
      <c r="N476">
        <v>9289</v>
      </c>
    </row>
    <row r="477" spans="1:14" ht="15">
      <c r="A477" t="s">
        <v>465</v>
      </c>
      <c r="B477">
        <v>1428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1756</v>
      </c>
      <c r="J477">
        <v>11</v>
      </c>
      <c r="K477">
        <v>920</v>
      </c>
      <c r="L477">
        <v>649</v>
      </c>
      <c r="M477">
        <v>0</v>
      </c>
      <c r="N477">
        <v>2039</v>
      </c>
    </row>
    <row r="478" spans="1:2" ht="15">
      <c r="A478" t="s">
        <v>956</v>
      </c>
      <c r="B478">
        <v>2870</v>
      </c>
    </row>
    <row r="479" spans="1:2" ht="15">
      <c r="A479" t="s">
        <v>957</v>
      </c>
      <c r="B479">
        <v>224</v>
      </c>
    </row>
    <row r="480" spans="1:14" ht="15">
      <c r="A480" t="s">
        <v>466</v>
      </c>
      <c r="B480">
        <v>6721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586</v>
      </c>
      <c r="J480">
        <v>356</v>
      </c>
      <c r="K480">
        <v>487</v>
      </c>
      <c r="L480">
        <v>574</v>
      </c>
      <c r="M480">
        <v>254</v>
      </c>
      <c r="N480">
        <v>603</v>
      </c>
    </row>
    <row r="481" spans="1:14" ht="15">
      <c r="A481" t="s">
        <v>958</v>
      </c>
      <c r="B481">
        <v>627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</row>
    <row r="482" spans="1:14" ht="15">
      <c r="A482" t="s">
        <v>467</v>
      </c>
      <c r="B482">
        <v>7556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1765</v>
      </c>
      <c r="J482">
        <v>124</v>
      </c>
      <c r="K482">
        <v>923</v>
      </c>
      <c r="L482">
        <v>1064</v>
      </c>
      <c r="M482">
        <v>68</v>
      </c>
      <c r="N482">
        <v>1695</v>
      </c>
    </row>
    <row r="483" spans="1:14" ht="15">
      <c r="A483" t="s">
        <v>468</v>
      </c>
      <c r="B483">
        <v>3180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20220</v>
      </c>
      <c r="J483">
        <v>306</v>
      </c>
      <c r="K483">
        <v>2056</v>
      </c>
      <c r="L483">
        <v>435</v>
      </c>
      <c r="M483">
        <v>624</v>
      </c>
      <c r="N483">
        <v>21526</v>
      </c>
    </row>
    <row r="484" spans="1:14" ht="15">
      <c r="A484" t="s">
        <v>469</v>
      </c>
      <c r="B484">
        <v>399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2</v>
      </c>
      <c r="L484">
        <v>0</v>
      </c>
      <c r="M484">
        <v>0</v>
      </c>
      <c r="N484">
        <v>0</v>
      </c>
    </row>
    <row r="485" spans="1:14" ht="15">
      <c r="A485" t="s">
        <v>470</v>
      </c>
      <c r="B485">
        <v>531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</row>
    <row r="486" spans="1:14" ht="15">
      <c r="A486" t="s">
        <v>471</v>
      </c>
      <c r="B486">
        <v>8063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1910</v>
      </c>
      <c r="J486">
        <v>218</v>
      </c>
      <c r="K486">
        <v>1496</v>
      </c>
      <c r="L486">
        <v>1819</v>
      </c>
      <c r="M486">
        <v>53</v>
      </c>
      <c r="N486">
        <v>1572</v>
      </c>
    </row>
    <row r="487" spans="1:14" ht="15">
      <c r="A487" t="s">
        <v>472</v>
      </c>
      <c r="B487">
        <v>27220</v>
      </c>
      <c r="C487">
        <v>12</v>
      </c>
      <c r="D487">
        <v>0</v>
      </c>
      <c r="E487">
        <v>8</v>
      </c>
      <c r="F487">
        <v>5</v>
      </c>
      <c r="G487">
        <v>0</v>
      </c>
      <c r="H487">
        <v>15</v>
      </c>
      <c r="I487">
        <v>3348</v>
      </c>
      <c r="J487">
        <v>2655</v>
      </c>
      <c r="K487">
        <v>3814</v>
      </c>
      <c r="L487">
        <v>5197</v>
      </c>
      <c r="M487">
        <v>1675</v>
      </c>
      <c r="N487">
        <v>2945</v>
      </c>
    </row>
    <row r="488" spans="1:14" ht="15">
      <c r="A488" t="s">
        <v>473</v>
      </c>
      <c r="B488">
        <v>886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150</v>
      </c>
      <c r="J488">
        <v>0</v>
      </c>
      <c r="K488">
        <v>2</v>
      </c>
      <c r="L488">
        <v>4</v>
      </c>
      <c r="M488">
        <v>0</v>
      </c>
      <c r="N488">
        <v>151</v>
      </c>
    </row>
    <row r="489" spans="1:14" ht="15">
      <c r="A489" t="s">
        <v>474</v>
      </c>
      <c r="B489">
        <v>4896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4491</v>
      </c>
      <c r="J489">
        <v>953</v>
      </c>
      <c r="K489">
        <v>4760</v>
      </c>
      <c r="L489">
        <v>4860</v>
      </c>
      <c r="M489">
        <v>357</v>
      </c>
      <c r="N489">
        <v>5448</v>
      </c>
    </row>
    <row r="490" spans="1:14" ht="15">
      <c r="A490" t="s">
        <v>475</v>
      </c>
      <c r="B490">
        <v>996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261</v>
      </c>
      <c r="J490">
        <v>91</v>
      </c>
      <c r="K490">
        <v>525</v>
      </c>
      <c r="L490">
        <v>397</v>
      </c>
      <c r="M490">
        <v>43</v>
      </c>
      <c r="N490">
        <v>453</v>
      </c>
    </row>
    <row r="491" spans="1:14" ht="15">
      <c r="A491" t="s">
        <v>476</v>
      </c>
      <c r="B491">
        <v>1593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2122</v>
      </c>
      <c r="J491">
        <v>251</v>
      </c>
      <c r="K491">
        <v>3212</v>
      </c>
      <c r="L491">
        <v>2689</v>
      </c>
      <c r="M491">
        <v>766</v>
      </c>
      <c r="N491">
        <v>2139</v>
      </c>
    </row>
    <row r="492" spans="1:14" ht="15">
      <c r="A492" t="s">
        <v>477</v>
      </c>
      <c r="B492">
        <v>957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</row>
    <row r="493" spans="1:14" ht="15">
      <c r="A493" t="s">
        <v>478</v>
      </c>
      <c r="B493">
        <v>15981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1472</v>
      </c>
      <c r="J493">
        <v>463</v>
      </c>
      <c r="K493">
        <v>5350</v>
      </c>
      <c r="L493">
        <v>3708</v>
      </c>
      <c r="M493">
        <v>492</v>
      </c>
      <c r="N493">
        <v>3085</v>
      </c>
    </row>
    <row r="494" spans="1:14" ht="15">
      <c r="A494" t="s">
        <v>479</v>
      </c>
      <c r="B494">
        <v>964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</row>
    <row r="495" spans="1:14" ht="15">
      <c r="A495" t="s">
        <v>480</v>
      </c>
      <c r="B495">
        <v>9147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2479</v>
      </c>
      <c r="J495">
        <v>40</v>
      </c>
      <c r="K495">
        <v>1085</v>
      </c>
      <c r="L495">
        <v>2363</v>
      </c>
      <c r="M495">
        <v>18</v>
      </c>
      <c r="N495">
        <v>1223</v>
      </c>
    </row>
    <row r="496" spans="1:14" ht="15">
      <c r="A496" t="s">
        <v>481</v>
      </c>
      <c r="B496">
        <v>7982</v>
      </c>
      <c r="C496">
        <v>420</v>
      </c>
      <c r="D496">
        <v>0</v>
      </c>
      <c r="E496">
        <v>30</v>
      </c>
      <c r="F496">
        <v>0</v>
      </c>
      <c r="G496">
        <v>0</v>
      </c>
      <c r="H496">
        <v>450</v>
      </c>
      <c r="I496">
        <v>2507</v>
      </c>
      <c r="J496">
        <v>698</v>
      </c>
      <c r="K496">
        <v>1122</v>
      </c>
      <c r="L496">
        <v>1154</v>
      </c>
      <c r="M496">
        <v>728</v>
      </c>
      <c r="N496">
        <v>2445</v>
      </c>
    </row>
    <row r="497" spans="1:14" ht="15">
      <c r="A497" t="s">
        <v>482</v>
      </c>
      <c r="B497">
        <v>39228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1572</v>
      </c>
      <c r="J497">
        <v>2376</v>
      </c>
      <c r="K497">
        <v>5262</v>
      </c>
      <c r="L497">
        <v>5355</v>
      </c>
      <c r="M497">
        <v>2231</v>
      </c>
      <c r="N497">
        <v>1709</v>
      </c>
    </row>
    <row r="498" spans="1:14" ht="15">
      <c r="A498" t="s">
        <v>483</v>
      </c>
      <c r="B498">
        <v>262491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195845</v>
      </c>
      <c r="J498">
        <v>20381</v>
      </c>
      <c r="K498">
        <v>55880</v>
      </c>
      <c r="L498">
        <v>78513</v>
      </c>
      <c r="M498">
        <v>28542</v>
      </c>
      <c r="N498">
        <v>165051</v>
      </c>
    </row>
    <row r="499" spans="1:14" ht="15">
      <c r="A499" t="s">
        <v>484</v>
      </c>
      <c r="B499">
        <v>3724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1762</v>
      </c>
      <c r="J499">
        <v>168</v>
      </c>
      <c r="K499">
        <v>543</v>
      </c>
      <c r="L499">
        <v>511</v>
      </c>
      <c r="M499">
        <v>153</v>
      </c>
      <c r="N499">
        <v>1369</v>
      </c>
    </row>
    <row r="500" spans="1:14" ht="15">
      <c r="A500" t="s">
        <v>485</v>
      </c>
      <c r="B500">
        <v>107536</v>
      </c>
      <c r="C500">
        <v>1</v>
      </c>
      <c r="D500">
        <v>0</v>
      </c>
      <c r="E500">
        <v>0</v>
      </c>
      <c r="F500">
        <v>0</v>
      </c>
      <c r="G500">
        <v>0</v>
      </c>
      <c r="H500">
        <v>1</v>
      </c>
      <c r="I500">
        <v>4688</v>
      </c>
      <c r="J500">
        <v>1378</v>
      </c>
      <c r="K500">
        <v>5856</v>
      </c>
      <c r="L500">
        <v>6114</v>
      </c>
      <c r="M500">
        <v>913</v>
      </c>
      <c r="N500">
        <v>4720</v>
      </c>
    </row>
    <row r="501" spans="1:14" ht="15">
      <c r="A501" t="s">
        <v>486</v>
      </c>
      <c r="B501">
        <v>62608</v>
      </c>
      <c r="C501">
        <v>4</v>
      </c>
      <c r="D501">
        <v>1</v>
      </c>
      <c r="E501">
        <v>5</v>
      </c>
      <c r="F501">
        <v>9</v>
      </c>
      <c r="G501">
        <v>1</v>
      </c>
      <c r="H501">
        <v>0</v>
      </c>
      <c r="I501">
        <v>1599</v>
      </c>
      <c r="J501">
        <v>310</v>
      </c>
      <c r="K501">
        <v>3222</v>
      </c>
      <c r="L501">
        <v>3013</v>
      </c>
      <c r="M501">
        <v>875</v>
      </c>
      <c r="N501">
        <v>1243</v>
      </c>
    </row>
    <row r="502" spans="1:14" ht="15">
      <c r="A502" t="s">
        <v>487</v>
      </c>
      <c r="B502">
        <v>480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7</v>
      </c>
      <c r="J502">
        <v>0</v>
      </c>
      <c r="K502">
        <v>31</v>
      </c>
      <c r="L502">
        <v>32</v>
      </c>
      <c r="M502">
        <v>0</v>
      </c>
      <c r="N502">
        <v>6</v>
      </c>
    </row>
    <row r="503" spans="1:14" ht="15">
      <c r="A503" t="s">
        <v>488</v>
      </c>
      <c r="B503">
        <v>12306</v>
      </c>
      <c r="C503">
        <v>7</v>
      </c>
      <c r="D503">
        <v>0</v>
      </c>
      <c r="E503">
        <v>0</v>
      </c>
      <c r="F503">
        <v>2</v>
      </c>
      <c r="G503">
        <v>0</v>
      </c>
      <c r="H503">
        <v>5</v>
      </c>
      <c r="I503">
        <v>65481</v>
      </c>
      <c r="J503">
        <v>4363</v>
      </c>
      <c r="K503">
        <v>2472</v>
      </c>
      <c r="L503">
        <v>4618</v>
      </c>
      <c r="M503">
        <v>1782</v>
      </c>
      <c r="N503">
        <v>65917</v>
      </c>
    </row>
    <row r="504" spans="1:14" ht="15">
      <c r="A504" t="s">
        <v>489</v>
      </c>
      <c r="B504">
        <v>2054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482</v>
      </c>
      <c r="J504">
        <v>6</v>
      </c>
      <c r="K504">
        <v>280</v>
      </c>
      <c r="L504">
        <v>306</v>
      </c>
      <c r="M504">
        <v>0</v>
      </c>
      <c r="N504">
        <v>465</v>
      </c>
    </row>
    <row r="505" spans="1:14" ht="15">
      <c r="A505" t="s">
        <v>490</v>
      </c>
      <c r="B505">
        <v>13502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1754</v>
      </c>
      <c r="J505">
        <v>163</v>
      </c>
      <c r="K505">
        <v>1527</v>
      </c>
      <c r="L505">
        <v>1191</v>
      </c>
      <c r="M505">
        <v>173</v>
      </c>
      <c r="N505">
        <v>2080</v>
      </c>
    </row>
    <row r="506" spans="1:14" ht="15">
      <c r="A506" t="s">
        <v>491</v>
      </c>
      <c r="B506">
        <v>109212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40208</v>
      </c>
      <c r="J506">
        <v>2411</v>
      </c>
      <c r="K506">
        <v>16124</v>
      </c>
      <c r="L506">
        <v>14679</v>
      </c>
      <c r="M506">
        <v>2613</v>
      </c>
      <c r="N506">
        <v>41451</v>
      </c>
    </row>
    <row r="507" spans="1:14" ht="15">
      <c r="A507" t="s">
        <v>492</v>
      </c>
      <c r="B507">
        <v>1222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1774</v>
      </c>
      <c r="J507">
        <v>275</v>
      </c>
      <c r="K507">
        <v>780</v>
      </c>
      <c r="L507">
        <v>611</v>
      </c>
      <c r="M507">
        <v>264</v>
      </c>
      <c r="N507">
        <v>1954</v>
      </c>
    </row>
    <row r="508" spans="1:14" ht="15">
      <c r="A508" t="s">
        <v>493</v>
      </c>
      <c r="B508">
        <v>9314</v>
      </c>
      <c r="C508">
        <v>231</v>
      </c>
      <c r="D508">
        <v>0</v>
      </c>
      <c r="E508">
        <v>10</v>
      </c>
      <c r="F508">
        <v>0</v>
      </c>
      <c r="G508">
        <v>0</v>
      </c>
      <c r="H508">
        <v>241</v>
      </c>
      <c r="I508">
        <v>8489</v>
      </c>
      <c r="J508">
        <v>410</v>
      </c>
      <c r="K508">
        <v>1192</v>
      </c>
      <c r="L508">
        <v>774</v>
      </c>
      <c r="M508">
        <v>326</v>
      </c>
      <c r="N508">
        <v>9001</v>
      </c>
    </row>
    <row r="509" spans="1:14" ht="15">
      <c r="A509" t="s">
        <v>494</v>
      </c>
      <c r="B509">
        <v>2931</v>
      </c>
      <c r="C509">
        <v>0</v>
      </c>
      <c r="D509">
        <v>0</v>
      </c>
      <c r="E509">
        <v>1</v>
      </c>
      <c r="F509">
        <v>0</v>
      </c>
      <c r="G509">
        <v>0</v>
      </c>
      <c r="H509">
        <v>1</v>
      </c>
      <c r="I509">
        <v>465</v>
      </c>
      <c r="J509">
        <v>254</v>
      </c>
      <c r="K509">
        <v>2681</v>
      </c>
      <c r="L509">
        <v>2054</v>
      </c>
      <c r="M509">
        <v>558</v>
      </c>
      <c r="N509">
        <v>789</v>
      </c>
    </row>
    <row r="510" spans="1:14" ht="15">
      <c r="A510" t="s">
        <v>495</v>
      </c>
      <c r="B510">
        <v>6464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3496</v>
      </c>
      <c r="J510">
        <v>860</v>
      </c>
      <c r="K510">
        <v>3706</v>
      </c>
      <c r="L510">
        <v>2840</v>
      </c>
      <c r="M510">
        <v>1104</v>
      </c>
      <c r="N510">
        <v>4115</v>
      </c>
    </row>
    <row r="511" spans="1:14" ht="15">
      <c r="A511" t="s">
        <v>496</v>
      </c>
      <c r="B511">
        <v>1915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1734</v>
      </c>
      <c r="J511">
        <v>245</v>
      </c>
      <c r="K511">
        <v>2620</v>
      </c>
      <c r="L511">
        <v>1957</v>
      </c>
      <c r="M511">
        <v>485</v>
      </c>
      <c r="N511">
        <v>2197</v>
      </c>
    </row>
    <row r="512" spans="1:14" ht="15">
      <c r="A512" t="s">
        <v>497</v>
      </c>
      <c r="B512">
        <v>1149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11</v>
      </c>
      <c r="J512">
        <v>0</v>
      </c>
      <c r="K512">
        <v>28</v>
      </c>
      <c r="L512">
        <v>16</v>
      </c>
      <c r="M512">
        <v>0</v>
      </c>
      <c r="N512">
        <v>23</v>
      </c>
    </row>
    <row r="513" spans="1:2" ht="15">
      <c r="A513" t="s">
        <v>959</v>
      </c>
      <c r="B513">
        <v>488</v>
      </c>
    </row>
    <row r="514" spans="1:14" ht="15">
      <c r="A514" t="s">
        <v>498</v>
      </c>
      <c r="B514">
        <v>53126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4723</v>
      </c>
      <c r="J514">
        <v>400</v>
      </c>
      <c r="K514">
        <v>5274</v>
      </c>
      <c r="L514">
        <v>4530</v>
      </c>
      <c r="M514">
        <v>367</v>
      </c>
      <c r="N514">
        <v>5501</v>
      </c>
    </row>
    <row r="515" spans="1:2" ht="15">
      <c r="A515" t="s">
        <v>499</v>
      </c>
      <c r="B515">
        <v>2038</v>
      </c>
    </row>
    <row r="516" spans="1:14" ht="15">
      <c r="A516" t="s">
        <v>500</v>
      </c>
      <c r="B516">
        <v>5843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74</v>
      </c>
      <c r="J516">
        <v>108</v>
      </c>
      <c r="K516">
        <v>489</v>
      </c>
      <c r="L516">
        <v>443</v>
      </c>
      <c r="M516">
        <v>113</v>
      </c>
      <c r="N516">
        <v>114</v>
      </c>
    </row>
    <row r="517" spans="1:14" ht="15">
      <c r="A517" t="s">
        <v>501</v>
      </c>
      <c r="B517">
        <v>16499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2486</v>
      </c>
      <c r="J517">
        <v>1564</v>
      </c>
      <c r="K517">
        <v>3013</v>
      </c>
      <c r="L517">
        <v>3479</v>
      </c>
      <c r="M517">
        <v>1303</v>
      </c>
      <c r="N517">
        <v>2259</v>
      </c>
    </row>
    <row r="518" spans="1:14" ht="15">
      <c r="A518" t="s">
        <v>502</v>
      </c>
      <c r="B518">
        <v>551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856</v>
      </c>
      <c r="J518">
        <v>42</v>
      </c>
      <c r="K518">
        <v>157</v>
      </c>
      <c r="L518">
        <v>157</v>
      </c>
      <c r="M518">
        <v>44</v>
      </c>
      <c r="N518">
        <v>854</v>
      </c>
    </row>
    <row r="519" spans="1:2" ht="15">
      <c r="A519" t="s">
        <v>960</v>
      </c>
      <c r="B519">
        <v>5242</v>
      </c>
    </row>
    <row r="520" spans="1:14" ht="15">
      <c r="A520" t="s">
        <v>503</v>
      </c>
      <c r="B520">
        <v>3497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326</v>
      </c>
      <c r="J520">
        <v>114</v>
      </c>
      <c r="K520">
        <v>376</v>
      </c>
      <c r="L520">
        <v>380</v>
      </c>
      <c r="M520">
        <v>82</v>
      </c>
      <c r="N520">
        <v>354</v>
      </c>
    </row>
    <row r="521" spans="1:14" ht="15">
      <c r="A521" t="s">
        <v>504</v>
      </c>
      <c r="B521">
        <v>14133</v>
      </c>
      <c r="C521">
        <v>1</v>
      </c>
      <c r="D521">
        <v>0</v>
      </c>
      <c r="E521">
        <v>0</v>
      </c>
      <c r="F521">
        <v>0</v>
      </c>
      <c r="G521">
        <v>0</v>
      </c>
      <c r="H521">
        <v>1</v>
      </c>
      <c r="I521">
        <v>593</v>
      </c>
      <c r="J521">
        <v>984</v>
      </c>
      <c r="K521">
        <v>2213</v>
      </c>
      <c r="L521">
        <v>2146</v>
      </c>
      <c r="M521">
        <v>941</v>
      </c>
      <c r="N521">
        <v>704</v>
      </c>
    </row>
    <row r="522" spans="1:14" ht="15">
      <c r="A522" t="s">
        <v>505</v>
      </c>
      <c r="B522">
        <v>1631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139</v>
      </c>
      <c r="J522">
        <v>0</v>
      </c>
      <c r="K522">
        <v>116</v>
      </c>
      <c r="L522">
        <v>53</v>
      </c>
      <c r="M522">
        <v>0</v>
      </c>
      <c r="N522">
        <v>203</v>
      </c>
    </row>
    <row r="523" spans="1:14" ht="15">
      <c r="A523" t="s">
        <v>506</v>
      </c>
      <c r="B523">
        <v>772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508</v>
      </c>
      <c r="J523">
        <v>182</v>
      </c>
      <c r="K523">
        <v>756</v>
      </c>
      <c r="L523">
        <v>737</v>
      </c>
      <c r="M523">
        <v>198</v>
      </c>
      <c r="N523">
        <v>492</v>
      </c>
    </row>
    <row r="524" spans="1:14" ht="15">
      <c r="A524" t="s">
        <v>507</v>
      </c>
      <c r="B524">
        <v>861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2133</v>
      </c>
      <c r="J524">
        <v>80</v>
      </c>
      <c r="K524">
        <v>1197</v>
      </c>
      <c r="L524">
        <v>1623</v>
      </c>
      <c r="M524">
        <v>97</v>
      </c>
      <c r="N524">
        <v>677</v>
      </c>
    </row>
    <row r="525" spans="1:14" ht="15">
      <c r="A525" t="s">
        <v>508</v>
      </c>
      <c r="B525">
        <v>692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384</v>
      </c>
      <c r="J525">
        <v>209</v>
      </c>
      <c r="K525">
        <v>724</v>
      </c>
      <c r="L525">
        <v>745</v>
      </c>
      <c r="M525">
        <v>185</v>
      </c>
      <c r="N525">
        <v>390</v>
      </c>
    </row>
    <row r="526" spans="1:14" ht="15">
      <c r="A526" t="s">
        <v>509</v>
      </c>
      <c r="B526">
        <v>1482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402</v>
      </c>
      <c r="J526">
        <v>616</v>
      </c>
      <c r="K526">
        <v>555</v>
      </c>
      <c r="L526">
        <v>1035</v>
      </c>
      <c r="M526">
        <v>149</v>
      </c>
      <c r="N526">
        <v>731</v>
      </c>
    </row>
    <row r="527" spans="1:14" ht="15">
      <c r="A527" t="s">
        <v>510</v>
      </c>
      <c r="B527">
        <v>81631</v>
      </c>
      <c r="C527">
        <v>20</v>
      </c>
      <c r="D527">
        <v>0</v>
      </c>
      <c r="E527">
        <v>57</v>
      </c>
      <c r="F527">
        <v>52</v>
      </c>
      <c r="G527">
        <v>0</v>
      </c>
      <c r="H527">
        <v>25</v>
      </c>
      <c r="I527">
        <v>6190</v>
      </c>
      <c r="J527">
        <v>2667</v>
      </c>
      <c r="K527">
        <v>11705</v>
      </c>
      <c r="L527">
        <v>10373</v>
      </c>
      <c r="M527">
        <v>3258</v>
      </c>
      <c r="N527">
        <v>6931</v>
      </c>
    </row>
    <row r="528" spans="1:14" ht="15">
      <c r="A528" t="s">
        <v>511</v>
      </c>
      <c r="B528">
        <v>564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</row>
    <row r="529" spans="1:14" ht="15">
      <c r="A529" t="s">
        <v>512</v>
      </c>
      <c r="B529">
        <v>1755</v>
      </c>
      <c r="C529">
        <v>2</v>
      </c>
      <c r="D529">
        <v>0</v>
      </c>
      <c r="E529">
        <v>5</v>
      </c>
      <c r="F529">
        <v>0</v>
      </c>
      <c r="G529">
        <v>0</v>
      </c>
      <c r="H529">
        <v>7</v>
      </c>
      <c r="I529">
        <v>2267</v>
      </c>
      <c r="J529">
        <v>409</v>
      </c>
      <c r="K529">
        <v>1503</v>
      </c>
      <c r="L529">
        <v>1416</v>
      </c>
      <c r="M529">
        <v>0</v>
      </c>
      <c r="N529">
        <v>2764</v>
      </c>
    </row>
    <row r="530" spans="1:14" ht="15">
      <c r="A530" t="s">
        <v>513</v>
      </c>
      <c r="B530">
        <v>1138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329</v>
      </c>
      <c r="J530">
        <v>0</v>
      </c>
      <c r="K530">
        <v>27</v>
      </c>
      <c r="L530">
        <v>0</v>
      </c>
      <c r="M530">
        <v>0</v>
      </c>
      <c r="N530">
        <v>356</v>
      </c>
    </row>
    <row r="531" spans="1:14" ht="15">
      <c r="A531" t="s">
        <v>514</v>
      </c>
      <c r="B531">
        <v>7837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5364</v>
      </c>
      <c r="J531">
        <v>1839</v>
      </c>
      <c r="K531">
        <v>11586</v>
      </c>
      <c r="L531">
        <v>9151</v>
      </c>
      <c r="M531">
        <v>4863</v>
      </c>
      <c r="N531">
        <v>4777</v>
      </c>
    </row>
    <row r="532" spans="1:14" ht="15">
      <c r="A532" t="s">
        <v>515</v>
      </c>
      <c r="B532">
        <v>742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3950</v>
      </c>
      <c r="J532">
        <v>930</v>
      </c>
      <c r="K532">
        <v>4344</v>
      </c>
      <c r="L532">
        <v>3367</v>
      </c>
      <c r="M532">
        <v>1216</v>
      </c>
      <c r="N532">
        <v>4464</v>
      </c>
    </row>
    <row r="533" spans="1:14" ht="15">
      <c r="A533" t="s">
        <v>516</v>
      </c>
      <c r="B533">
        <v>258862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116712</v>
      </c>
      <c r="J533">
        <v>26031</v>
      </c>
      <c r="K533">
        <v>48422</v>
      </c>
      <c r="L533">
        <v>31648</v>
      </c>
      <c r="M533">
        <v>27305</v>
      </c>
      <c r="N533">
        <v>132221</v>
      </c>
    </row>
    <row r="534" spans="1:14" ht="15">
      <c r="A534" t="s">
        <v>517</v>
      </c>
      <c r="B534">
        <v>8553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1</v>
      </c>
      <c r="J534">
        <v>0</v>
      </c>
      <c r="K534">
        <v>4</v>
      </c>
      <c r="L534">
        <v>1</v>
      </c>
      <c r="M534">
        <v>0</v>
      </c>
      <c r="N534">
        <v>4</v>
      </c>
    </row>
    <row r="535" spans="1:14" ht="15">
      <c r="A535" t="s">
        <v>518</v>
      </c>
      <c r="B535">
        <v>35021</v>
      </c>
      <c r="C535">
        <v>77</v>
      </c>
      <c r="D535">
        <v>0</v>
      </c>
      <c r="E535">
        <v>15</v>
      </c>
      <c r="F535">
        <v>2</v>
      </c>
      <c r="G535">
        <v>0</v>
      </c>
      <c r="H535">
        <v>90</v>
      </c>
      <c r="I535">
        <v>27673</v>
      </c>
      <c r="J535">
        <v>1787</v>
      </c>
      <c r="K535">
        <v>3669</v>
      </c>
      <c r="L535">
        <v>1406</v>
      </c>
      <c r="M535">
        <v>2919</v>
      </c>
      <c r="N535">
        <v>28804</v>
      </c>
    </row>
    <row r="536" spans="1:14" ht="15">
      <c r="A536" t="s">
        <v>519</v>
      </c>
      <c r="B536">
        <v>5869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3040</v>
      </c>
      <c r="J536">
        <v>254</v>
      </c>
      <c r="K536">
        <v>773</v>
      </c>
      <c r="L536">
        <v>761</v>
      </c>
      <c r="M536">
        <v>491</v>
      </c>
      <c r="N536">
        <v>2885</v>
      </c>
    </row>
    <row r="537" spans="1:14" ht="15">
      <c r="A537" t="s">
        <v>520</v>
      </c>
      <c r="B537">
        <v>13073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5570</v>
      </c>
      <c r="J537">
        <v>1987</v>
      </c>
      <c r="K537">
        <v>7463</v>
      </c>
      <c r="L537">
        <v>7107</v>
      </c>
      <c r="M537">
        <v>2042</v>
      </c>
      <c r="N537">
        <v>5871</v>
      </c>
    </row>
    <row r="538" spans="1:14" ht="15">
      <c r="A538" t="s">
        <v>521</v>
      </c>
      <c r="B538">
        <v>2540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1083</v>
      </c>
      <c r="J538">
        <v>55</v>
      </c>
      <c r="K538">
        <v>287</v>
      </c>
      <c r="L538">
        <v>319</v>
      </c>
      <c r="M538">
        <v>0</v>
      </c>
      <c r="N538">
        <v>1117</v>
      </c>
    </row>
    <row r="539" spans="1:14" ht="15">
      <c r="A539" t="s">
        <v>522</v>
      </c>
      <c r="B539">
        <v>3066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3294</v>
      </c>
      <c r="J539">
        <v>526</v>
      </c>
      <c r="K539">
        <v>1542</v>
      </c>
      <c r="L539">
        <v>1208</v>
      </c>
      <c r="M539">
        <v>625</v>
      </c>
      <c r="N539">
        <v>3528</v>
      </c>
    </row>
    <row r="540" spans="1:14" ht="15">
      <c r="A540" t="s">
        <v>523</v>
      </c>
      <c r="B540">
        <v>3995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175</v>
      </c>
      <c r="J540">
        <v>208</v>
      </c>
      <c r="K540">
        <v>986</v>
      </c>
      <c r="L540">
        <v>747</v>
      </c>
      <c r="M540">
        <v>447</v>
      </c>
      <c r="N540">
        <v>175</v>
      </c>
    </row>
    <row r="541" spans="1:14" ht="15">
      <c r="A541" t="s">
        <v>524</v>
      </c>
      <c r="B541">
        <v>4685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6896</v>
      </c>
      <c r="J541">
        <v>400</v>
      </c>
      <c r="K541">
        <v>2116</v>
      </c>
      <c r="L541">
        <v>813</v>
      </c>
      <c r="M541">
        <v>933</v>
      </c>
      <c r="N541">
        <v>971</v>
      </c>
    </row>
    <row r="542" spans="1:14" ht="15">
      <c r="A542" t="s">
        <v>525</v>
      </c>
      <c r="B542">
        <v>2093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2417</v>
      </c>
      <c r="J542">
        <v>474</v>
      </c>
      <c r="K542">
        <v>2331</v>
      </c>
      <c r="L542">
        <v>2059</v>
      </c>
      <c r="M542">
        <v>3</v>
      </c>
      <c r="N542">
        <v>3168</v>
      </c>
    </row>
    <row r="543" spans="1:14" ht="15">
      <c r="A543" t="s">
        <v>526</v>
      </c>
      <c r="B543">
        <v>2301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2201</v>
      </c>
      <c r="J543">
        <v>273</v>
      </c>
      <c r="K543">
        <v>734</v>
      </c>
      <c r="L543">
        <v>662</v>
      </c>
      <c r="M543">
        <v>277</v>
      </c>
      <c r="N543">
        <v>2287</v>
      </c>
    </row>
    <row r="544" spans="1:14" ht="15">
      <c r="A544" t="s">
        <v>527</v>
      </c>
      <c r="B544">
        <v>283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</row>
    <row r="545" spans="1:14" ht="15">
      <c r="A545" t="s">
        <v>528</v>
      </c>
      <c r="B545">
        <v>13866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1774</v>
      </c>
      <c r="J545">
        <v>718</v>
      </c>
      <c r="K545">
        <v>1709</v>
      </c>
      <c r="L545">
        <v>2061</v>
      </c>
      <c r="M545">
        <v>1041</v>
      </c>
      <c r="N545">
        <v>1099</v>
      </c>
    </row>
    <row r="546" spans="1:14" ht="15">
      <c r="A546" t="s">
        <v>529</v>
      </c>
      <c r="B546">
        <v>72419</v>
      </c>
      <c r="C546">
        <v>244</v>
      </c>
      <c r="D546">
        <v>0</v>
      </c>
      <c r="E546">
        <v>64</v>
      </c>
      <c r="F546">
        <v>0</v>
      </c>
      <c r="G546">
        <v>0</v>
      </c>
      <c r="H546">
        <v>308</v>
      </c>
      <c r="I546">
        <v>6669</v>
      </c>
      <c r="J546">
        <v>860</v>
      </c>
      <c r="K546">
        <v>7990</v>
      </c>
      <c r="L546">
        <v>5991</v>
      </c>
      <c r="M546">
        <v>94</v>
      </c>
      <c r="N546">
        <v>9434</v>
      </c>
    </row>
    <row r="547" spans="1:14" ht="15">
      <c r="A547" t="s">
        <v>530</v>
      </c>
      <c r="B547">
        <v>12671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2915</v>
      </c>
      <c r="J547">
        <v>1336</v>
      </c>
      <c r="K547">
        <v>2138</v>
      </c>
      <c r="L547">
        <v>3883</v>
      </c>
      <c r="M547">
        <v>470</v>
      </c>
      <c r="N547">
        <v>1843</v>
      </c>
    </row>
    <row r="548" spans="1:14" ht="15">
      <c r="A548" t="s">
        <v>531</v>
      </c>
      <c r="B548">
        <v>7038</v>
      </c>
      <c r="C548">
        <v>63</v>
      </c>
      <c r="D548">
        <v>0</v>
      </c>
      <c r="E548">
        <v>23</v>
      </c>
      <c r="F548">
        <v>3</v>
      </c>
      <c r="G548">
        <v>2</v>
      </c>
      <c r="H548">
        <v>81</v>
      </c>
      <c r="I548">
        <v>2690</v>
      </c>
      <c r="J548">
        <v>419</v>
      </c>
      <c r="K548">
        <v>3505</v>
      </c>
      <c r="L548">
        <v>2984</v>
      </c>
      <c r="M548">
        <v>651</v>
      </c>
      <c r="N548">
        <v>2979</v>
      </c>
    </row>
    <row r="549" spans="1:14" ht="15">
      <c r="A549" t="s">
        <v>532</v>
      </c>
      <c r="B549">
        <v>1625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3344</v>
      </c>
      <c r="J549">
        <v>0</v>
      </c>
      <c r="K549">
        <v>1787</v>
      </c>
      <c r="L549">
        <v>314</v>
      </c>
      <c r="M549">
        <v>0</v>
      </c>
      <c r="N549">
        <v>2753</v>
      </c>
    </row>
    <row r="550" spans="1:14" ht="15">
      <c r="A550" t="s">
        <v>533</v>
      </c>
      <c r="B550">
        <v>1241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1516</v>
      </c>
      <c r="J550">
        <v>3</v>
      </c>
      <c r="K550">
        <v>425</v>
      </c>
      <c r="L550">
        <v>359</v>
      </c>
      <c r="M550">
        <v>3</v>
      </c>
      <c r="N550">
        <v>1579</v>
      </c>
    </row>
    <row r="551" spans="1:14" ht="15">
      <c r="A551" t="s">
        <v>534</v>
      </c>
      <c r="B551">
        <v>5581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3140</v>
      </c>
      <c r="J551">
        <v>264</v>
      </c>
      <c r="K551">
        <v>1933</v>
      </c>
      <c r="L551">
        <v>1200</v>
      </c>
      <c r="M551">
        <v>268</v>
      </c>
      <c r="N551">
        <v>3869</v>
      </c>
    </row>
    <row r="552" spans="1:14" ht="15">
      <c r="A552" t="s">
        <v>535</v>
      </c>
      <c r="B552">
        <v>274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</row>
    <row r="553" spans="1:14" ht="15">
      <c r="A553" t="s">
        <v>536</v>
      </c>
      <c r="B553">
        <v>22831</v>
      </c>
      <c r="C553">
        <v>11</v>
      </c>
      <c r="D553">
        <v>0</v>
      </c>
      <c r="E553">
        <v>0</v>
      </c>
      <c r="F553">
        <v>0</v>
      </c>
      <c r="G553">
        <v>0</v>
      </c>
      <c r="H553">
        <v>11</v>
      </c>
      <c r="I553">
        <v>1337</v>
      </c>
      <c r="J553">
        <v>938</v>
      </c>
      <c r="K553">
        <v>1998</v>
      </c>
      <c r="L553">
        <v>2617</v>
      </c>
      <c r="M553">
        <v>848</v>
      </c>
      <c r="N553">
        <v>808</v>
      </c>
    </row>
    <row r="554" spans="1:2" ht="15">
      <c r="A554" t="s">
        <v>961</v>
      </c>
      <c r="B554">
        <v>0</v>
      </c>
    </row>
    <row r="555" spans="1:14" ht="15">
      <c r="A555" t="s">
        <v>537</v>
      </c>
      <c r="B555">
        <v>1963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4014</v>
      </c>
      <c r="J555">
        <v>311</v>
      </c>
      <c r="K555">
        <v>1578</v>
      </c>
      <c r="L555">
        <v>1017</v>
      </c>
      <c r="M555">
        <v>556</v>
      </c>
      <c r="N555">
        <v>911</v>
      </c>
    </row>
    <row r="556" spans="1:14" ht="15">
      <c r="A556" t="s">
        <v>538</v>
      </c>
      <c r="B556">
        <v>1231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1987</v>
      </c>
      <c r="J556">
        <v>71</v>
      </c>
      <c r="K556">
        <v>496</v>
      </c>
      <c r="L556">
        <v>426</v>
      </c>
      <c r="M556">
        <v>2</v>
      </c>
      <c r="N556">
        <v>2126</v>
      </c>
    </row>
    <row r="557" spans="1:2" ht="15">
      <c r="A557" t="s">
        <v>539</v>
      </c>
      <c r="B557">
        <v>2305</v>
      </c>
    </row>
    <row r="558" spans="1:2" ht="15">
      <c r="A558" t="s">
        <v>540</v>
      </c>
      <c r="B558">
        <v>611</v>
      </c>
    </row>
    <row r="559" spans="1:2" ht="15">
      <c r="A559" t="s">
        <v>541</v>
      </c>
      <c r="B559">
        <v>4715</v>
      </c>
    </row>
    <row r="560" spans="1:14" ht="15">
      <c r="A560" t="s">
        <v>542</v>
      </c>
      <c r="B560">
        <v>1042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83</v>
      </c>
      <c r="J560">
        <v>40</v>
      </c>
      <c r="K560">
        <v>3</v>
      </c>
      <c r="L560">
        <v>72</v>
      </c>
      <c r="M560">
        <v>10</v>
      </c>
      <c r="N560">
        <v>44</v>
      </c>
    </row>
    <row r="561" spans="1:14" ht="15">
      <c r="A561" t="s">
        <v>543</v>
      </c>
      <c r="B561">
        <v>1032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232</v>
      </c>
      <c r="J561">
        <v>17</v>
      </c>
      <c r="K561">
        <v>847</v>
      </c>
      <c r="L561">
        <v>544</v>
      </c>
      <c r="M561">
        <v>56</v>
      </c>
      <c r="N561">
        <v>510</v>
      </c>
    </row>
    <row r="562" spans="1:14" ht="15">
      <c r="A562" t="s">
        <v>544</v>
      </c>
      <c r="B562">
        <v>143268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117772</v>
      </c>
      <c r="J562">
        <v>2402</v>
      </c>
      <c r="K562">
        <v>15750</v>
      </c>
      <c r="L562">
        <v>12766</v>
      </c>
      <c r="M562">
        <v>2135</v>
      </c>
      <c r="N562">
        <v>121023</v>
      </c>
    </row>
    <row r="563" spans="1:2" ht="15">
      <c r="A563" t="s">
        <v>545</v>
      </c>
      <c r="B563">
        <v>2060</v>
      </c>
    </row>
    <row r="564" spans="1:14" ht="15">
      <c r="A564" t="s">
        <v>546</v>
      </c>
      <c r="B564">
        <v>5331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4715</v>
      </c>
      <c r="J564">
        <v>248</v>
      </c>
      <c r="K564">
        <v>781</v>
      </c>
      <c r="L564">
        <v>813</v>
      </c>
      <c r="M564">
        <v>0</v>
      </c>
      <c r="N564">
        <v>4931</v>
      </c>
    </row>
    <row r="565" spans="1:14" ht="15">
      <c r="A565" t="s">
        <v>547</v>
      </c>
      <c r="B565">
        <v>199177</v>
      </c>
      <c r="C565">
        <v>18</v>
      </c>
      <c r="D565">
        <v>0</v>
      </c>
      <c r="E565">
        <v>0</v>
      </c>
      <c r="F565">
        <v>0</v>
      </c>
      <c r="G565">
        <v>0</v>
      </c>
      <c r="H565">
        <v>18</v>
      </c>
      <c r="I565">
        <v>5856</v>
      </c>
      <c r="J565">
        <v>1136</v>
      </c>
      <c r="K565">
        <v>8497</v>
      </c>
      <c r="L565">
        <v>8175</v>
      </c>
      <c r="M565">
        <v>898</v>
      </c>
      <c r="N565">
        <v>6427</v>
      </c>
    </row>
    <row r="566" spans="1:14" ht="15">
      <c r="A566" t="s">
        <v>548</v>
      </c>
      <c r="B566">
        <v>3455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79</v>
      </c>
      <c r="L566">
        <v>57</v>
      </c>
      <c r="M566">
        <v>0</v>
      </c>
      <c r="N566">
        <v>22</v>
      </c>
    </row>
    <row r="567" spans="1:14" ht="15">
      <c r="A567" t="s">
        <v>549</v>
      </c>
      <c r="B567">
        <v>1703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48</v>
      </c>
      <c r="J567">
        <v>2</v>
      </c>
      <c r="K567">
        <v>30</v>
      </c>
      <c r="L567">
        <v>25</v>
      </c>
      <c r="M567">
        <v>0</v>
      </c>
      <c r="N567">
        <v>55</v>
      </c>
    </row>
    <row r="568" spans="1:14" ht="15">
      <c r="A568" t="s">
        <v>550</v>
      </c>
      <c r="B568">
        <v>4591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26638</v>
      </c>
      <c r="J568">
        <v>0</v>
      </c>
      <c r="K568">
        <v>7020</v>
      </c>
      <c r="L568">
        <v>4209</v>
      </c>
      <c r="M568">
        <v>0</v>
      </c>
      <c r="N568">
        <v>29449</v>
      </c>
    </row>
    <row r="569" spans="1:2" ht="15">
      <c r="A569" t="s">
        <v>551</v>
      </c>
      <c r="B569">
        <v>188</v>
      </c>
    </row>
    <row r="570" spans="1:14" ht="15">
      <c r="A570" t="s">
        <v>552</v>
      </c>
      <c r="B570">
        <v>12117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891</v>
      </c>
      <c r="J570">
        <v>479</v>
      </c>
      <c r="K570">
        <v>2309</v>
      </c>
      <c r="L570">
        <v>2069</v>
      </c>
      <c r="M570">
        <v>549</v>
      </c>
      <c r="N570">
        <v>1148</v>
      </c>
    </row>
    <row r="571" spans="1:14" ht="15">
      <c r="A571" t="s">
        <v>553</v>
      </c>
      <c r="B571">
        <v>2012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10566</v>
      </c>
      <c r="J571">
        <v>0</v>
      </c>
      <c r="K571">
        <v>827</v>
      </c>
      <c r="L571">
        <v>714</v>
      </c>
      <c r="M571">
        <v>0</v>
      </c>
      <c r="N571">
        <v>10679</v>
      </c>
    </row>
    <row r="572" spans="1:2" ht="15">
      <c r="A572" t="s">
        <v>554</v>
      </c>
      <c r="B572">
        <v>1404</v>
      </c>
    </row>
    <row r="573" spans="1:14" ht="15">
      <c r="A573" t="s">
        <v>555</v>
      </c>
      <c r="B573">
        <v>16604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7119</v>
      </c>
      <c r="J573">
        <v>21</v>
      </c>
      <c r="K573">
        <v>2034</v>
      </c>
      <c r="L573">
        <v>790</v>
      </c>
      <c r="M573">
        <v>0</v>
      </c>
      <c r="N573">
        <v>8388</v>
      </c>
    </row>
    <row r="574" spans="1:14" ht="15">
      <c r="A574" t="s">
        <v>556</v>
      </c>
      <c r="B574">
        <v>1515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329</v>
      </c>
      <c r="J574">
        <v>126</v>
      </c>
      <c r="K574">
        <v>454</v>
      </c>
      <c r="L574">
        <v>500</v>
      </c>
      <c r="M574">
        <v>76</v>
      </c>
      <c r="N574">
        <v>337</v>
      </c>
    </row>
    <row r="575" spans="1:14" ht="15">
      <c r="A575" t="s">
        <v>557</v>
      </c>
      <c r="B575">
        <v>2617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741</v>
      </c>
      <c r="J575">
        <v>53</v>
      </c>
      <c r="K575">
        <v>170</v>
      </c>
      <c r="L575">
        <v>158</v>
      </c>
      <c r="M575">
        <v>48</v>
      </c>
      <c r="N575">
        <v>758</v>
      </c>
    </row>
    <row r="576" spans="1:14" ht="15">
      <c r="A576" t="s">
        <v>558</v>
      </c>
      <c r="B576">
        <v>743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</row>
    <row r="577" spans="1:14" ht="15">
      <c r="A577" t="s">
        <v>559</v>
      </c>
      <c r="B577">
        <v>140937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14755</v>
      </c>
      <c r="J577">
        <v>8203</v>
      </c>
      <c r="K577">
        <v>26823</v>
      </c>
      <c r="L577">
        <v>27478</v>
      </c>
      <c r="M577">
        <v>14866</v>
      </c>
      <c r="N577">
        <v>7437</v>
      </c>
    </row>
    <row r="578" spans="1:14" ht="15">
      <c r="A578" t="s">
        <v>560</v>
      </c>
      <c r="B578">
        <v>7344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12429</v>
      </c>
      <c r="J578">
        <v>0</v>
      </c>
      <c r="K578">
        <v>816</v>
      </c>
      <c r="L578">
        <v>899</v>
      </c>
      <c r="M578">
        <v>1</v>
      </c>
      <c r="N578">
        <v>12465</v>
      </c>
    </row>
    <row r="579" spans="1:14" ht="15">
      <c r="A579" t="s">
        <v>561</v>
      </c>
      <c r="B579">
        <v>146038</v>
      </c>
      <c r="C579">
        <v>68</v>
      </c>
      <c r="D579">
        <v>0</v>
      </c>
      <c r="E579">
        <v>5</v>
      </c>
      <c r="F579">
        <v>8</v>
      </c>
      <c r="G579">
        <v>0</v>
      </c>
      <c r="H579">
        <v>65</v>
      </c>
      <c r="I579">
        <v>5165</v>
      </c>
      <c r="J579">
        <v>2813</v>
      </c>
      <c r="K579">
        <v>13122</v>
      </c>
      <c r="L579">
        <v>11921</v>
      </c>
      <c r="M579">
        <v>4410</v>
      </c>
      <c r="N579">
        <v>4769</v>
      </c>
    </row>
    <row r="580" spans="1:14" ht="15">
      <c r="A580" t="s">
        <v>562</v>
      </c>
      <c r="B580">
        <v>33532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2707</v>
      </c>
      <c r="J580">
        <v>356</v>
      </c>
      <c r="K580">
        <v>6269</v>
      </c>
      <c r="L580">
        <v>6018</v>
      </c>
      <c r="M580">
        <v>344</v>
      </c>
      <c r="N580">
        <v>2970</v>
      </c>
    </row>
    <row r="581" spans="1:14" ht="15">
      <c r="A581" t="s">
        <v>985</v>
      </c>
      <c r="B581">
        <v>236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130</v>
      </c>
      <c r="J581">
        <v>6</v>
      </c>
      <c r="K581">
        <v>45</v>
      </c>
      <c r="L581">
        <v>52</v>
      </c>
      <c r="M581">
        <v>0</v>
      </c>
      <c r="N581">
        <v>124</v>
      </c>
    </row>
    <row r="582" spans="1:14" ht="15">
      <c r="A582" t="s">
        <v>563</v>
      </c>
      <c r="B582">
        <v>421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15</v>
      </c>
      <c r="J582">
        <v>18</v>
      </c>
      <c r="K582">
        <v>0</v>
      </c>
      <c r="L582">
        <v>18</v>
      </c>
      <c r="M582">
        <v>0</v>
      </c>
      <c r="N582">
        <v>16</v>
      </c>
    </row>
    <row r="583" spans="1:14" ht="15">
      <c r="A583" t="s">
        <v>564</v>
      </c>
      <c r="B583">
        <v>872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216</v>
      </c>
      <c r="J583">
        <v>77</v>
      </c>
      <c r="K583">
        <v>395</v>
      </c>
      <c r="L583">
        <v>442</v>
      </c>
      <c r="M583">
        <v>60</v>
      </c>
      <c r="N583">
        <v>186</v>
      </c>
    </row>
    <row r="584" spans="1:14" ht="15">
      <c r="A584" t="s">
        <v>565</v>
      </c>
      <c r="B584">
        <v>747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2131</v>
      </c>
      <c r="J584">
        <v>921</v>
      </c>
      <c r="K584">
        <v>2303</v>
      </c>
      <c r="L584">
        <v>2804</v>
      </c>
      <c r="M584">
        <v>669</v>
      </c>
      <c r="N584">
        <v>2103</v>
      </c>
    </row>
    <row r="585" spans="1:14" ht="15">
      <c r="A585" t="s">
        <v>566</v>
      </c>
      <c r="B585">
        <v>4766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6185</v>
      </c>
      <c r="J585">
        <v>7</v>
      </c>
      <c r="K585">
        <v>1698</v>
      </c>
      <c r="L585">
        <v>1277</v>
      </c>
      <c r="M585">
        <v>1</v>
      </c>
      <c r="N585">
        <v>6291</v>
      </c>
    </row>
    <row r="586" spans="1:14" ht="15">
      <c r="A586" t="s">
        <v>567</v>
      </c>
      <c r="B586">
        <v>15213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12253</v>
      </c>
      <c r="J586">
        <v>183</v>
      </c>
      <c r="K586">
        <v>1523</v>
      </c>
      <c r="L586">
        <v>1253</v>
      </c>
      <c r="M586">
        <v>129</v>
      </c>
      <c r="N586">
        <v>12577</v>
      </c>
    </row>
    <row r="587" spans="1:2" ht="15">
      <c r="A587" t="s">
        <v>568</v>
      </c>
      <c r="B587">
        <v>84331</v>
      </c>
    </row>
    <row r="588" spans="1:14" ht="15">
      <c r="A588" t="s">
        <v>569</v>
      </c>
      <c r="B588">
        <v>75457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4142</v>
      </c>
      <c r="J588">
        <v>970</v>
      </c>
      <c r="K588">
        <v>5190</v>
      </c>
      <c r="L588">
        <v>4879</v>
      </c>
      <c r="M588">
        <v>1084</v>
      </c>
      <c r="N588">
        <v>4311</v>
      </c>
    </row>
    <row r="589" spans="1:14" ht="15">
      <c r="A589" t="s">
        <v>570</v>
      </c>
      <c r="B589">
        <v>7816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6380</v>
      </c>
      <c r="J589">
        <v>203</v>
      </c>
      <c r="K589">
        <v>1843</v>
      </c>
      <c r="L589">
        <v>1395</v>
      </c>
      <c r="M589">
        <v>49</v>
      </c>
      <c r="N589">
        <v>6982</v>
      </c>
    </row>
    <row r="590" spans="1:14" ht="15">
      <c r="A590" t="s">
        <v>571</v>
      </c>
      <c r="B590">
        <v>6574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1754</v>
      </c>
      <c r="J590">
        <v>130</v>
      </c>
      <c r="K590">
        <v>1116</v>
      </c>
      <c r="L590">
        <v>1268</v>
      </c>
      <c r="M590">
        <v>326</v>
      </c>
      <c r="N590">
        <v>1789</v>
      </c>
    </row>
    <row r="591" spans="1:14" ht="15">
      <c r="A591" t="s">
        <v>572</v>
      </c>
      <c r="B591">
        <v>1360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2847</v>
      </c>
      <c r="J591">
        <v>340</v>
      </c>
      <c r="K591">
        <v>2015</v>
      </c>
      <c r="L591">
        <v>2005</v>
      </c>
      <c r="M591">
        <v>235</v>
      </c>
      <c r="N591">
        <v>2962</v>
      </c>
    </row>
    <row r="592" spans="1:14" ht="15">
      <c r="A592" t="s">
        <v>573</v>
      </c>
      <c r="B592">
        <v>1420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4539</v>
      </c>
      <c r="J592">
        <v>114</v>
      </c>
      <c r="K592">
        <v>347</v>
      </c>
      <c r="L592">
        <v>312</v>
      </c>
      <c r="M592">
        <v>171</v>
      </c>
      <c r="N592">
        <v>4551</v>
      </c>
    </row>
    <row r="593" spans="1:14" ht="15">
      <c r="A593" t="s">
        <v>962</v>
      </c>
      <c r="B593">
        <v>519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53</v>
      </c>
      <c r="J593">
        <v>3</v>
      </c>
      <c r="K593">
        <v>0</v>
      </c>
      <c r="L593">
        <v>4</v>
      </c>
      <c r="M593">
        <v>0</v>
      </c>
      <c r="N593">
        <v>52</v>
      </c>
    </row>
    <row r="594" spans="1:14" ht="15">
      <c r="A594" t="s">
        <v>574</v>
      </c>
      <c r="B594">
        <v>342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416</v>
      </c>
      <c r="J594">
        <v>170</v>
      </c>
      <c r="K594">
        <v>654</v>
      </c>
      <c r="L594">
        <v>576</v>
      </c>
      <c r="M594">
        <v>254</v>
      </c>
      <c r="N594">
        <v>410</v>
      </c>
    </row>
    <row r="595" spans="1:14" ht="15">
      <c r="A595" t="s">
        <v>575</v>
      </c>
      <c r="B595">
        <v>4685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1952</v>
      </c>
      <c r="J595">
        <v>190</v>
      </c>
      <c r="K595">
        <v>166</v>
      </c>
      <c r="L595">
        <v>203</v>
      </c>
      <c r="M595">
        <v>87</v>
      </c>
      <c r="N595">
        <v>0</v>
      </c>
    </row>
    <row r="596" spans="1:14" ht="15">
      <c r="A596" t="s">
        <v>576</v>
      </c>
      <c r="B596">
        <v>1813</v>
      </c>
      <c r="C596">
        <v>5</v>
      </c>
      <c r="D596">
        <v>0</v>
      </c>
      <c r="E596">
        <v>0</v>
      </c>
      <c r="F596">
        <v>0</v>
      </c>
      <c r="G596">
        <v>0</v>
      </c>
      <c r="H596">
        <v>5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</row>
    <row r="597" spans="1:14" ht="15">
      <c r="A597" t="s">
        <v>577</v>
      </c>
      <c r="B597">
        <v>899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293</v>
      </c>
      <c r="J597">
        <v>0</v>
      </c>
      <c r="K597">
        <v>80</v>
      </c>
      <c r="L597">
        <v>106</v>
      </c>
      <c r="M597">
        <v>15</v>
      </c>
      <c r="N597">
        <v>267</v>
      </c>
    </row>
    <row r="598" spans="1:14" ht="15">
      <c r="A598" t="s">
        <v>578</v>
      </c>
      <c r="B598">
        <v>436</v>
      </c>
      <c r="C598">
        <v>3</v>
      </c>
      <c r="D598">
        <v>0</v>
      </c>
      <c r="E598">
        <v>2</v>
      </c>
      <c r="F598">
        <v>0</v>
      </c>
      <c r="G598">
        <v>0</v>
      </c>
      <c r="H598">
        <v>5</v>
      </c>
      <c r="I598">
        <v>3525</v>
      </c>
      <c r="J598">
        <v>136</v>
      </c>
      <c r="K598">
        <v>723</v>
      </c>
      <c r="L598">
        <v>253</v>
      </c>
      <c r="M598">
        <v>184</v>
      </c>
      <c r="N598">
        <v>3947</v>
      </c>
    </row>
    <row r="599" spans="1:14" ht="15">
      <c r="A599" t="s">
        <v>579</v>
      </c>
      <c r="B599">
        <v>15978</v>
      </c>
      <c r="I599">
        <v>1903</v>
      </c>
      <c r="J599">
        <v>858</v>
      </c>
      <c r="K599">
        <v>3901</v>
      </c>
      <c r="L599">
        <v>3565</v>
      </c>
      <c r="M599">
        <v>1563</v>
      </c>
      <c r="N599">
        <v>1535</v>
      </c>
    </row>
    <row r="600" spans="1:14" ht="15">
      <c r="A600" t="s">
        <v>580</v>
      </c>
      <c r="B600">
        <v>2738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263</v>
      </c>
      <c r="J600">
        <v>75</v>
      </c>
      <c r="K600">
        <v>261</v>
      </c>
      <c r="L600">
        <v>244</v>
      </c>
      <c r="M600">
        <v>74</v>
      </c>
      <c r="N600">
        <v>281</v>
      </c>
    </row>
    <row r="601" spans="1:14" ht="15">
      <c r="A601" t="s">
        <v>581</v>
      </c>
      <c r="B601">
        <v>1645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993</v>
      </c>
      <c r="J601">
        <v>0</v>
      </c>
      <c r="K601">
        <v>124</v>
      </c>
      <c r="L601">
        <v>41</v>
      </c>
      <c r="M601">
        <v>0</v>
      </c>
      <c r="N601">
        <v>1076</v>
      </c>
    </row>
    <row r="602" spans="1:14" ht="15">
      <c r="A602" t="s">
        <v>582</v>
      </c>
      <c r="B602">
        <v>5019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292</v>
      </c>
      <c r="J602">
        <v>26</v>
      </c>
      <c r="K602">
        <v>598</v>
      </c>
      <c r="L602">
        <v>602</v>
      </c>
      <c r="M602">
        <v>14</v>
      </c>
      <c r="N602">
        <v>300</v>
      </c>
    </row>
    <row r="603" spans="1:14" ht="15">
      <c r="A603" t="s">
        <v>583</v>
      </c>
      <c r="B603">
        <v>1275</v>
      </c>
      <c r="C603">
        <v>4</v>
      </c>
      <c r="D603">
        <v>0</v>
      </c>
      <c r="E603">
        <v>2</v>
      </c>
      <c r="F603">
        <v>3</v>
      </c>
      <c r="G603">
        <v>3</v>
      </c>
      <c r="H603">
        <v>2</v>
      </c>
      <c r="I603">
        <v>171</v>
      </c>
      <c r="J603">
        <v>12</v>
      </c>
      <c r="K603">
        <v>73</v>
      </c>
      <c r="L603">
        <v>60</v>
      </c>
      <c r="M603">
        <v>45</v>
      </c>
      <c r="N603">
        <v>153</v>
      </c>
    </row>
    <row r="604" spans="1:14" ht="15">
      <c r="A604" t="s">
        <v>584</v>
      </c>
      <c r="B604">
        <v>20500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2657</v>
      </c>
      <c r="J604">
        <v>133</v>
      </c>
      <c r="K604">
        <v>2443</v>
      </c>
      <c r="L604">
        <v>1667</v>
      </c>
      <c r="M604">
        <v>326</v>
      </c>
      <c r="N604">
        <v>3240</v>
      </c>
    </row>
    <row r="605" spans="1:2" ht="15">
      <c r="A605" t="s">
        <v>585</v>
      </c>
      <c r="B605">
        <v>981</v>
      </c>
    </row>
    <row r="606" spans="1:14" ht="15">
      <c r="A606" t="s">
        <v>586</v>
      </c>
      <c r="B606">
        <v>32877</v>
      </c>
      <c r="C606">
        <v>7</v>
      </c>
      <c r="D606">
        <v>0</v>
      </c>
      <c r="E606">
        <v>0</v>
      </c>
      <c r="F606">
        <v>1</v>
      </c>
      <c r="G606">
        <v>0</v>
      </c>
      <c r="H606">
        <v>6</v>
      </c>
      <c r="I606">
        <v>2583</v>
      </c>
      <c r="J606">
        <v>352</v>
      </c>
      <c r="K606">
        <v>3096</v>
      </c>
      <c r="L606">
        <v>3104</v>
      </c>
      <c r="M606">
        <v>13</v>
      </c>
      <c r="N606">
        <v>2914</v>
      </c>
    </row>
    <row r="607" spans="1:14" ht="15">
      <c r="A607" t="s">
        <v>587</v>
      </c>
      <c r="B607">
        <v>1313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679</v>
      </c>
      <c r="J607">
        <v>41</v>
      </c>
      <c r="K607">
        <v>236</v>
      </c>
      <c r="L607">
        <v>247</v>
      </c>
      <c r="M607">
        <v>98</v>
      </c>
      <c r="N607">
        <v>618</v>
      </c>
    </row>
    <row r="608" spans="1:14" ht="15">
      <c r="A608" t="s">
        <v>588</v>
      </c>
      <c r="B608">
        <v>3827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2031</v>
      </c>
      <c r="J608">
        <v>83</v>
      </c>
      <c r="K608">
        <v>389</v>
      </c>
      <c r="L608">
        <v>137</v>
      </c>
      <c r="M608">
        <v>3</v>
      </c>
      <c r="N608">
        <v>2363</v>
      </c>
    </row>
    <row r="609" spans="1:14" ht="15">
      <c r="A609" t="s">
        <v>589</v>
      </c>
      <c r="B609">
        <v>3972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1271</v>
      </c>
      <c r="J609">
        <v>330</v>
      </c>
      <c r="K609">
        <v>852</v>
      </c>
      <c r="L609">
        <v>628</v>
      </c>
      <c r="M609">
        <v>210</v>
      </c>
      <c r="N609">
        <v>1621</v>
      </c>
    </row>
    <row r="610" spans="1:14" ht="15">
      <c r="A610" t="s">
        <v>590</v>
      </c>
      <c r="B610">
        <v>1590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2251</v>
      </c>
      <c r="J610">
        <v>0</v>
      </c>
      <c r="K610">
        <v>384</v>
      </c>
      <c r="L610">
        <v>248</v>
      </c>
      <c r="M610">
        <v>6</v>
      </c>
      <c r="N610">
        <v>2376</v>
      </c>
    </row>
    <row r="611" spans="1:14" ht="15">
      <c r="A611" t="s">
        <v>591</v>
      </c>
      <c r="B611">
        <v>7998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1</v>
      </c>
      <c r="I611">
        <v>106</v>
      </c>
      <c r="J611">
        <v>92</v>
      </c>
      <c r="K611">
        <v>412</v>
      </c>
      <c r="L611">
        <v>379</v>
      </c>
      <c r="M611">
        <v>139</v>
      </c>
      <c r="N611">
        <v>93</v>
      </c>
    </row>
    <row r="612" spans="1:14" ht="15">
      <c r="A612" t="s">
        <v>592</v>
      </c>
      <c r="B612">
        <v>291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154</v>
      </c>
      <c r="J612">
        <v>0</v>
      </c>
      <c r="K612">
        <v>0</v>
      </c>
      <c r="L612">
        <v>0</v>
      </c>
      <c r="M612">
        <v>0</v>
      </c>
      <c r="N612">
        <v>0</v>
      </c>
    </row>
    <row r="613" spans="1:14" ht="15">
      <c r="A613" t="s">
        <v>593</v>
      </c>
      <c r="B613">
        <v>17371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1732</v>
      </c>
      <c r="J613">
        <v>846</v>
      </c>
      <c r="K613">
        <v>3319</v>
      </c>
      <c r="L613">
        <v>2859</v>
      </c>
      <c r="M613">
        <v>1125</v>
      </c>
      <c r="N613">
        <v>1914</v>
      </c>
    </row>
    <row r="614" spans="1:14" ht="15">
      <c r="A614" t="s">
        <v>594</v>
      </c>
      <c r="B614">
        <v>3103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289</v>
      </c>
      <c r="J614">
        <v>44</v>
      </c>
      <c r="K614">
        <v>205</v>
      </c>
      <c r="L614">
        <v>86</v>
      </c>
      <c r="M614">
        <v>5</v>
      </c>
      <c r="N614">
        <v>447</v>
      </c>
    </row>
    <row r="615" spans="1:14" ht="15">
      <c r="A615" t="s">
        <v>992</v>
      </c>
      <c r="B615">
        <v>1257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</row>
    <row r="616" spans="1:14" ht="15">
      <c r="A616" t="s">
        <v>595</v>
      </c>
      <c r="B616">
        <v>4609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3123</v>
      </c>
      <c r="J616">
        <v>60</v>
      </c>
      <c r="K616">
        <v>505</v>
      </c>
      <c r="L616">
        <v>535</v>
      </c>
      <c r="M616">
        <v>121</v>
      </c>
      <c r="N616">
        <v>3032</v>
      </c>
    </row>
    <row r="617" spans="1:14" ht="15">
      <c r="A617" t="s">
        <v>596</v>
      </c>
      <c r="B617">
        <v>90209</v>
      </c>
      <c r="C617">
        <v>42</v>
      </c>
      <c r="D617">
        <v>0</v>
      </c>
      <c r="E617">
        <v>9</v>
      </c>
      <c r="F617">
        <v>6</v>
      </c>
      <c r="G617">
        <v>0</v>
      </c>
      <c r="H617">
        <v>45</v>
      </c>
      <c r="I617">
        <v>6975</v>
      </c>
      <c r="J617">
        <v>1042</v>
      </c>
      <c r="K617">
        <v>10794</v>
      </c>
      <c r="L617">
        <v>9698</v>
      </c>
      <c r="M617">
        <v>452</v>
      </c>
      <c r="N617">
        <v>8446</v>
      </c>
    </row>
    <row r="618" spans="1:14" ht="15">
      <c r="A618" t="s">
        <v>597</v>
      </c>
      <c r="B618">
        <v>827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23</v>
      </c>
      <c r="J618">
        <v>0</v>
      </c>
      <c r="K618">
        <v>71</v>
      </c>
      <c r="L618">
        <v>58</v>
      </c>
      <c r="M618">
        <v>0</v>
      </c>
      <c r="N618">
        <v>33</v>
      </c>
    </row>
    <row r="619" spans="1:2" ht="15">
      <c r="A619" t="s">
        <v>598</v>
      </c>
      <c r="B619">
        <v>1544</v>
      </c>
    </row>
    <row r="620" spans="1:14" ht="15">
      <c r="A620" t="s">
        <v>599</v>
      </c>
      <c r="B620">
        <v>628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</row>
    <row r="621" spans="1:14" ht="15">
      <c r="A621" t="s">
        <v>600</v>
      </c>
      <c r="B621">
        <v>1014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525</v>
      </c>
      <c r="J621">
        <v>93</v>
      </c>
      <c r="K621">
        <v>412</v>
      </c>
      <c r="L621">
        <v>315</v>
      </c>
      <c r="M621">
        <v>119</v>
      </c>
      <c r="N621">
        <v>596</v>
      </c>
    </row>
    <row r="622" spans="1:14" ht="15">
      <c r="A622" t="s">
        <v>601</v>
      </c>
      <c r="B622">
        <v>1170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1683</v>
      </c>
      <c r="J622">
        <v>0</v>
      </c>
      <c r="K622">
        <v>612</v>
      </c>
      <c r="L622">
        <v>579</v>
      </c>
      <c r="M622">
        <v>0</v>
      </c>
      <c r="N622">
        <v>1718</v>
      </c>
    </row>
    <row r="623" spans="1:14" ht="15">
      <c r="A623" t="s">
        <v>602</v>
      </c>
      <c r="B623">
        <v>1232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239</v>
      </c>
      <c r="J623">
        <v>1</v>
      </c>
      <c r="K623">
        <v>158</v>
      </c>
      <c r="L623">
        <v>197</v>
      </c>
      <c r="M623">
        <v>0</v>
      </c>
      <c r="N623">
        <v>317</v>
      </c>
    </row>
    <row r="624" spans="1:14" ht="15">
      <c r="A624" t="s">
        <v>603</v>
      </c>
      <c r="B624">
        <v>573</v>
      </c>
      <c r="C624">
        <v>1</v>
      </c>
      <c r="D624">
        <v>0</v>
      </c>
      <c r="E624">
        <v>0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</row>
    <row r="625" spans="1:2" ht="15">
      <c r="A625" t="s">
        <v>604</v>
      </c>
      <c r="B625">
        <v>2370</v>
      </c>
    </row>
    <row r="626" spans="1:14" ht="15">
      <c r="A626" t="s">
        <v>605</v>
      </c>
      <c r="B626">
        <v>2542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1820</v>
      </c>
      <c r="J626">
        <v>265</v>
      </c>
      <c r="K626">
        <v>452</v>
      </c>
      <c r="L626">
        <v>561</v>
      </c>
      <c r="M626">
        <v>157</v>
      </c>
      <c r="N626">
        <v>1819</v>
      </c>
    </row>
    <row r="627" spans="1:14" ht="15">
      <c r="A627" t="s">
        <v>606</v>
      </c>
      <c r="B627">
        <v>3002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3919</v>
      </c>
      <c r="J627">
        <v>211</v>
      </c>
      <c r="K627">
        <v>377</v>
      </c>
      <c r="L627">
        <v>149</v>
      </c>
      <c r="M627">
        <v>56</v>
      </c>
      <c r="N627">
        <v>4302</v>
      </c>
    </row>
    <row r="628" spans="1:14" ht="15">
      <c r="A628" t="s">
        <v>607</v>
      </c>
      <c r="B628">
        <v>5879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12631</v>
      </c>
      <c r="J628">
        <v>100</v>
      </c>
      <c r="K628">
        <v>3503</v>
      </c>
      <c r="L628">
        <v>452</v>
      </c>
      <c r="M628">
        <v>57</v>
      </c>
      <c r="N628">
        <v>15719</v>
      </c>
    </row>
    <row r="629" spans="1:14" ht="15">
      <c r="A629" t="s">
        <v>608</v>
      </c>
      <c r="B629">
        <v>722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19</v>
      </c>
      <c r="J629">
        <v>0</v>
      </c>
      <c r="K629">
        <v>0</v>
      </c>
      <c r="L629">
        <v>0</v>
      </c>
      <c r="M629">
        <v>0</v>
      </c>
      <c r="N629">
        <v>19</v>
      </c>
    </row>
    <row r="630" spans="1:14" ht="15">
      <c r="A630" t="s">
        <v>609</v>
      </c>
      <c r="B630">
        <v>706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1264</v>
      </c>
      <c r="J630">
        <v>0</v>
      </c>
      <c r="K630">
        <v>370</v>
      </c>
      <c r="L630">
        <v>282</v>
      </c>
      <c r="M630">
        <v>0</v>
      </c>
      <c r="N630">
        <v>1352</v>
      </c>
    </row>
    <row r="631" spans="1:14" ht="15">
      <c r="A631" t="s">
        <v>610</v>
      </c>
      <c r="B631">
        <v>70670</v>
      </c>
      <c r="C631">
        <v>1</v>
      </c>
      <c r="D631">
        <v>0</v>
      </c>
      <c r="E631">
        <v>0</v>
      </c>
      <c r="F631">
        <v>0</v>
      </c>
      <c r="G631">
        <v>0</v>
      </c>
      <c r="H631">
        <v>1</v>
      </c>
      <c r="I631">
        <v>9907</v>
      </c>
      <c r="J631">
        <v>2617</v>
      </c>
      <c r="K631">
        <v>15368</v>
      </c>
      <c r="L631">
        <v>16139</v>
      </c>
      <c r="M631">
        <v>3430</v>
      </c>
      <c r="N631">
        <v>8323</v>
      </c>
    </row>
    <row r="632" spans="1:2" ht="15">
      <c r="A632" t="s">
        <v>963</v>
      </c>
      <c r="B632">
        <v>0</v>
      </c>
    </row>
    <row r="633" spans="1:14" ht="15">
      <c r="A633" t="s">
        <v>611</v>
      </c>
      <c r="B633">
        <v>3348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19958</v>
      </c>
      <c r="J633">
        <v>1479</v>
      </c>
      <c r="K633">
        <v>2708</v>
      </c>
      <c r="L633">
        <v>2437</v>
      </c>
      <c r="M633">
        <v>1464</v>
      </c>
      <c r="N633">
        <v>20244</v>
      </c>
    </row>
    <row r="634" spans="1:14" ht="15">
      <c r="A634" t="s">
        <v>612</v>
      </c>
      <c r="B634">
        <v>837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167</v>
      </c>
      <c r="J634">
        <v>0</v>
      </c>
      <c r="K634">
        <v>3</v>
      </c>
      <c r="L634">
        <v>9</v>
      </c>
      <c r="M634">
        <v>0</v>
      </c>
      <c r="N634">
        <v>0</v>
      </c>
    </row>
    <row r="635" spans="1:14" ht="15">
      <c r="A635" t="s">
        <v>613</v>
      </c>
      <c r="B635">
        <v>1484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</row>
    <row r="636" spans="1:14" ht="15">
      <c r="A636" t="s">
        <v>614</v>
      </c>
      <c r="B636">
        <v>5762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662</v>
      </c>
      <c r="J636">
        <v>120</v>
      </c>
      <c r="K636">
        <v>769</v>
      </c>
      <c r="L636">
        <v>577</v>
      </c>
      <c r="M636">
        <v>146</v>
      </c>
      <c r="N636">
        <v>828</v>
      </c>
    </row>
    <row r="637" spans="1:14" ht="15">
      <c r="A637" t="s">
        <v>615</v>
      </c>
      <c r="B637">
        <v>3161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4666</v>
      </c>
      <c r="J637">
        <v>2027</v>
      </c>
      <c r="K637">
        <v>4944</v>
      </c>
      <c r="L637">
        <v>7421</v>
      </c>
      <c r="M637">
        <v>2178</v>
      </c>
      <c r="N637">
        <v>2042</v>
      </c>
    </row>
    <row r="638" spans="1:14" ht="15">
      <c r="A638" t="s">
        <v>616</v>
      </c>
      <c r="B638">
        <v>742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1311</v>
      </c>
      <c r="J638">
        <v>2</v>
      </c>
      <c r="K638">
        <v>184</v>
      </c>
      <c r="L638">
        <v>330</v>
      </c>
      <c r="M638">
        <v>0</v>
      </c>
      <c r="N638">
        <v>1167</v>
      </c>
    </row>
    <row r="639" spans="1:14" ht="15">
      <c r="A639" t="s">
        <v>617</v>
      </c>
      <c r="B639">
        <v>515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494</v>
      </c>
      <c r="J639">
        <v>0</v>
      </c>
      <c r="K639">
        <v>109</v>
      </c>
      <c r="L639">
        <v>215</v>
      </c>
      <c r="M639">
        <v>0</v>
      </c>
      <c r="N639">
        <v>425</v>
      </c>
    </row>
    <row r="640" spans="1:14" ht="15">
      <c r="A640" t="s">
        <v>618</v>
      </c>
      <c r="B640">
        <v>2360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2708</v>
      </c>
      <c r="J640">
        <v>247</v>
      </c>
      <c r="K640">
        <v>3125</v>
      </c>
      <c r="L640">
        <v>2000</v>
      </c>
      <c r="M640">
        <v>1270</v>
      </c>
      <c r="N640">
        <v>2797</v>
      </c>
    </row>
    <row r="641" spans="1:14" ht="15">
      <c r="A641" t="s">
        <v>619</v>
      </c>
      <c r="B641">
        <v>123334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104788</v>
      </c>
      <c r="J641">
        <v>2059</v>
      </c>
      <c r="K641">
        <v>18343</v>
      </c>
      <c r="L641">
        <v>32418</v>
      </c>
      <c r="M641">
        <v>24</v>
      </c>
      <c r="N641">
        <v>92772</v>
      </c>
    </row>
    <row r="642" spans="1:14" ht="15">
      <c r="A642" t="s">
        <v>620</v>
      </c>
      <c r="B642">
        <v>1467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117</v>
      </c>
      <c r="J642">
        <v>0</v>
      </c>
      <c r="K642">
        <v>10</v>
      </c>
      <c r="L642">
        <v>2</v>
      </c>
      <c r="M642">
        <v>0</v>
      </c>
      <c r="N642">
        <v>136</v>
      </c>
    </row>
    <row r="643" spans="1:14" ht="15">
      <c r="A643" t="s">
        <v>621</v>
      </c>
      <c r="B643">
        <v>2466</v>
      </c>
      <c r="C643">
        <v>9</v>
      </c>
      <c r="D643">
        <v>0</v>
      </c>
      <c r="E643">
        <v>0</v>
      </c>
      <c r="F643">
        <v>0</v>
      </c>
      <c r="G643">
        <v>0</v>
      </c>
      <c r="H643">
        <v>9</v>
      </c>
      <c r="I643">
        <v>8711</v>
      </c>
      <c r="J643">
        <v>643</v>
      </c>
      <c r="K643">
        <v>3042</v>
      </c>
      <c r="L643">
        <v>2529</v>
      </c>
      <c r="M643">
        <v>1025</v>
      </c>
      <c r="N643">
        <v>8842</v>
      </c>
    </row>
    <row r="644" spans="1:14" ht="15">
      <c r="A644" t="s">
        <v>622</v>
      </c>
      <c r="B644">
        <v>3099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1700</v>
      </c>
      <c r="J644">
        <v>266</v>
      </c>
      <c r="K644">
        <v>779</v>
      </c>
      <c r="L644">
        <v>656</v>
      </c>
      <c r="M644">
        <v>0</v>
      </c>
      <c r="N644">
        <v>1840</v>
      </c>
    </row>
    <row r="645" spans="1:14" ht="15">
      <c r="A645" t="s">
        <v>623</v>
      </c>
      <c r="B645">
        <v>2060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660</v>
      </c>
      <c r="J645">
        <v>0</v>
      </c>
      <c r="K645">
        <v>81</v>
      </c>
      <c r="L645">
        <v>75</v>
      </c>
      <c r="M645">
        <v>0</v>
      </c>
      <c r="N645">
        <v>597</v>
      </c>
    </row>
    <row r="646" spans="1:14" ht="15">
      <c r="A646" t="s">
        <v>624</v>
      </c>
      <c r="B646">
        <v>980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277</v>
      </c>
      <c r="J646">
        <v>11</v>
      </c>
      <c r="K646">
        <v>94</v>
      </c>
      <c r="L646">
        <v>106</v>
      </c>
      <c r="M646">
        <v>0</v>
      </c>
      <c r="N646">
        <v>0</v>
      </c>
    </row>
    <row r="647" spans="1:14" ht="15">
      <c r="A647" t="s">
        <v>625</v>
      </c>
      <c r="B647">
        <v>2967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4032</v>
      </c>
      <c r="J647">
        <v>0</v>
      </c>
      <c r="K647">
        <v>1288</v>
      </c>
      <c r="L647">
        <v>1310</v>
      </c>
      <c r="M647">
        <v>0</v>
      </c>
      <c r="N647">
        <v>4036</v>
      </c>
    </row>
    <row r="648" spans="1:14" ht="15">
      <c r="A648" t="s">
        <v>626</v>
      </c>
      <c r="B648">
        <v>18118</v>
      </c>
      <c r="C648">
        <v>1</v>
      </c>
      <c r="D648">
        <v>0</v>
      </c>
      <c r="E648">
        <v>52</v>
      </c>
      <c r="F648">
        <v>56</v>
      </c>
      <c r="G648">
        <v>0</v>
      </c>
      <c r="H648">
        <v>4</v>
      </c>
      <c r="I648">
        <v>994</v>
      </c>
      <c r="J648">
        <v>389</v>
      </c>
      <c r="K648">
        <v>1203</v>
      </c>
      <c r="L648">
        <v>1136</v>
      </c>
      <c r="M648">
        <v>599</v>
      </c>
      <c r="N648">
        <v>851</v>
      </c>
    </row>
    <row r="649" spans="1:14" ht="15">
      <c r="A649" t="s">
        <v>627</v>
      </c>
      <c r="B649">
        <v>1302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1858</v>
      </c>
      <c r="J649">
        <v>139</v>
      </c>
      <c r="K649">
        <v>350</v>
      </c>
      <c r="L649">
        <v>374</v>
      </c>
      <c r="M649">
        <v>119</v>
      </c>
      <c r="N649">
        <v>1872</v>
      </c>
    </row>
    <row r="650" spans="1:14" ht="15">
      <c r="A650" t="s">
        <v>628</v>
      </c>
      <c r="B650">
        <v>407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3</v>
      </c>
      <c r="J650">
        <v>0</v>
      </c>
      <c r="K650">
        <v>0</v>
      </c>
      <c r="L650">
        <v>1</v>
      </c>
      <c r="M650">
        <v>0</v>
      </c>
      <c r="N650">
        <v>0</v>
      </c>
    </row>
    <row r="651" spans="1:14" ht="15">
      <c r="A651" t="s">
        <v>629</v>
      </c>
      <c r="B651">
        <v>1228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548</v>
      </c>
      <c r="J651">
        <v>168</v>
      </c>
      <c r="K651">
        <v>799</v>
      </c>
      <c r="L651">
        <v>543</v>
      </c>
      <c r="M651">
        <v>279</v>
      </c>
      <c r="N651">
        <v>704</v>
      </c>
    </row>
    <row r="652" spans="1:14" ht="15">
      <c r="A652" t="s">
        <v>630</v>
      </c>
      <c r="B652">
        <v>2503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1</v>
      </c>
      <c r="I652">
        <v>2321</v>
      </c>
      <c r="J652">
        <v>177</v>
      </c>
      <c r="K652">
        <v>723</v>
      </c>
      <c r="L652">
        <v>636</v>
      </c>
      <c r="M652">
        <v>54</v>
      </c>
      <c r="N652">
        <v>3873</v>
      </c>
    </row>
    <row r="653" spans="1:14" ht="15">
      <c r="A653" t="s">
        <v>631</v>
      </c>
      <c r="B653">
        <v>4167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427</v>
      </c>
      <c r="J653">
        <v>64</v>
      </c>
      <c r="K653">
        <v>591</v>
      </c>
      <c r="L653">
        <v>339</v>
      </c>
      <c r="M653">
        <v>146</v>
      </c>
      <c r="N653">
        <v>589</v>
      </c>
    </row>
    <row r="654" spans="1:14" ht="15">
      <c r="A654" t="s">
        <v>632</v>
      </c>
      <c r="B654">
        <v>1193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1162</v>
      </c>
      <c r="J654">
        <v>395</v>
      </c>
      <c r="K654">
        <v>961</v>
      </c>
      <c r="L654">
        <v>1097</v>
      </c>
      <c r="M654">
        <v>347</v>
      </c>
      <c r="N654">
        <v>1074</v>
      </c>
    </row>
    <row r="655" spans="1:2" ht="15">
      <c r="A655" t="s">
        <v>964</v>
      </c>
      <c r="B655">
        <v>1094</v>
      </c>
    </row>
    <row r="656" spans="1:2" ht="15">
      <c r="A656" t="s">
        <v>965</v>
      </c>
      <c r="B656">
        <v>4535</v>
      </c>
    </row>
    <row r="657" spans="1:14" ht="15">
      <c r="A657" t="s">
        <v>633</v>
      </c>
      <c r="B657">
        <v>17730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1221</v>
      </c>
      <c r="J657">
        <v>731</v>
      </c>
      <c r="K657">
        <v>3023</v>
      </c>
      <c r="L657">
        <v>3128</v>
      </c>
      <c r="M657">
        <v>673</v>
      </c>
      <c r="N657">
        <v>1221</v>
      </c>
    </row>
    <row r="658" spans="1:2" ht="15">
      <c r="A658" t="s">
        <v>634</v>
      </c>
      <c r="B658">
        <v>353</v>
      </c>
    </row>
    <row r="659" spans="1:14" ht="15">
      <c r="A659" t="s">
        <v>635</v>
      </c>
      <c r="B659">
        <v>1240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786</v>
      </c>
      <c r="J659">
        <v>118</v>
      </c>
      <c r="K659">
        <v>730</v>
      </c>
      <c r="L659">
        <v>631</v>
      </c>
      <c r="M659">
        <v>257</v>
      </c>
      <c r="N659">
        <v>847</v>
      </c>
    </row>
    <row r="660" spans="1:14" ht="15">
      <c r="A660" t="s">
        <v>636</v>
      </c>
      <c r="B660">
        <v>2123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23867</v>
      </c>
      <c r="J660">
        <v>3530</v>
      </c>
      <c r="K660">
        <v>14159</v>
      </c>
      <c r="L660">
        <v>14873</v>
      </c>
      <c r="M660">
        <v>5019</v>
      </c>
      <c r="N660">
        <v>25037</v>
      </c>
    </row>
    <row r="661" spans="1:14" ht="15">
      <c r="A661" t="s">
        <v>637</v>
      </c>
      <c r="B661">
        <v>2732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4777</v>
      </c>
      <c r="J661">
        <v>442</v>
      </c>
      <c r="K661">
        <v>819</v>
      </c>
      <c r="L661">
        <v>483</v>
      </c>
      <c r="M661">
        <v>476</v>
      </c>
      <c r="N661">
        <v>5073</v>
      </c>
    </row>
    <row r="662" spans="1:14" ht="15">
      <c r="A662" t="s">
        <v>638</v>
      </c>
      <c r="B662">
        <v>5774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12343</v>
      </c>
      <c r="J662">
        <v>1062</v>
      </c>
      <c r="K662">
        <v>1856</v>
      </c>
      <c r="L662">
        <v>2471</v>
      </c>
      <c r="M662">
        <v>405</v>
      </c>
      <c r="N662">
        <v>12388</v>
      </c>
    </row>
    <row r="663" spans="1:14" ht="15">
      <c r="A663" t="s">
        <v>639</v>
      </c>
      <c r="B663">
        <v>17068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1892</v>
      </c>
      <c r="J663">
        <v>780</v>
      </c>
      <c r="K663">
        <v>2158</v>
      </c>
      <c r="L663">
        <v>1722</v>
      </c>
      <c r="M663">
        <v>789</v>
      </c>
      <c r="N663">
        <v>2321</v>
      </c>
    </row>
    <row r="664" spans="1:14" ht="15">
      <c r="A664" t="s">
        <v>640</v>
      </c>
      <c r="B664">
        <v>2312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22</v>
      </c>
      <c r="J664">
        <v>23</v>
      </c>
      <c r="K664">
        <v>65</v>
      </c>
      <c r="L664">
        <v>62</v>
      </c>
      <c r="M664">
        <v>6</v>
      </c>
      <c r="N664">
        <v>42</v>
      </c>
    </row>
    <row r="665" spans="1:14" ht="15">
      <c r="A665" t="s">
        <v>641</v>
      </c>
      <c r="B665">
        <v>2424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444</v>
      </c>
      <c r="J665">
        <v>37</v>
      </c>
      <c r="K665">
        <v>136</v>
      </c>
      <c r="L665">
        <v>153</v>
      </c>
      <c r="M665">
        <v>0</v>
      </c>
      <c r="N665">
        <v>464</v>
      </c>
    </row>
    <row r="666" spans="1:14" ht="15">
      <c r="A666" t="s">
        <v>642</v>
      </c>
      <c r="B666">
        <v>2519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5810</v>
      </c>
      <c r="J666">
        <v>633</v>
      </c>
      <c r="K666">
        <v>5096</v>
      </c>
      <c r="L666">
        <v>4178</v>
      </c>
      <c r="M666">
        <v>12</v>
      </c>
      <c r="N666">
        <v>7342</v>
      </c>
    </row>
    <row r="667" spans="1:2" ht="15">
      <c r="A667" t="s">
        <v>966</v>
      </c>
      <c r="B667">
        <v>561</v>
      </c>
    </row>
    <row r="668" spans="1:14" ht="15">
      <c r="A668" t="s">
        <v>643</v>
      </c>
      <c r="B668">
        <v>24847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1606</v>
      </c>
      <c r="J668">
        <v>673</v>
      </c>
      <c r="K668">
        <v>2253</v>
      </c>
      <c r="L668">
        <v>2198</v>
      </c>
      <c r="M668">
        <v>659</v>
      </c>
      <c r="N668">
        <v>1675</v>
      </c>
    </row>
    <row r="669" spans="1:14" ht="15">
      <c r="A669" t="s">
        <v>644</v>
      </c>
      <c r="B669">
        <v>5177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843</v>
      </c>
      <c r="J669">
        <v>224</v>
      </c>
      <c r="K669">
        <v>1153</v>
      </c>
      <c r="L669">
        <v>1094</v>
      </c>
      <c r="M669">
        <v>3</v>
      </c>
      <c r="N669">
        <v>1123</v>
      </c>
    </row>
    <row r="670" spans="1:14" ht="15">
      <c r="A670" t="s">
        <v>645</v>
      </c>
      <c r="B670">
        <v>151227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7147</v>
      </c>
      <c r="J670">
        <v>11084</v>
      </c>
      <c r="K670">
        <v>37435</v>
      </c>
      <c r="L670">
        <v>30678</v>
      </c>
      <c r="M670">
        <v>4458</v>
      </c>
      <c r="N670">
        <v>65190</v>
      </c>
    </row>
    <row r="671" spans="1:14" ht="15">
      <c r="A671" t="s">
        <v>646</v>
      </c>
      <c r="B671">
        <v>2157</v>
      </c>
      <c r="C671">
        <v>0</v>
      </c>
      <c r="D671">
        <v>0</v>
      </c>
      <c r="E671">
        <v>1</v>
      </c>
      <c r="F671">
        <v>0</v>
      </c>
      <c r="G671">
        <v>0</v>
      </c>
      <c r="H671">
        <v>4</v>
      </c>
      <c r="I671">
        <v>14205</v>
      </c>
      <c r="J671">
        <v>3297</v>
      </c>
      <c r="K671">
        <v>7084</v>
      </c>
      <c r="L671">
        <v>5273</v>
      </c>
      <c r="M671">
        <v>4245</v>
      </c>
      <c r="N671">
        <v>15082</v>
      </c>
    </row>
    <row r="672" spans="1:14" ht="15">
      <c r="A672" t="s">
        <v>647</v>
      </c>
      <c r="B672">
        <v>769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203</v>
      </c>
      <c r="J672">
        <v>650</v>
      </c>
      <c r="K672">
        <v>1327</v>
      </c>
      <c r="L672">
        <v>1236</v>
      </c>
      <c r="M672">
        <v>677</v>
      </c>
      <c r="N672">
        <v>268</v>
      </c>
    </row>
    <row r="673" spans="1:14" ht="15">
      <c r="A673" t="s">
        <v>648</v>
      </c>
      <c r="B673">
        <v>122460</v>
      </c>
      <c r="C673">
        <v>23</v>
      </c>
      <c r="D673">
        <v>0</v>
      </c>
      <c r="E673">
        <v>19</v>
      </c>
      <c r="F673">
        <v>9</v>
      </c>
      <c r="G673">
        <v>0</v>
      </c>
      <c r="H673">
        <v>33</v>
      </c>
      <c r="I673">
        <v>5976</v>
      </c>
      <c r="J673">
        <v>1787</v>
      </c>
      <c r="K673">
        <v>11179</v>
      </c>
      <c r="L673">
        <v>9818</v>
      </c>
      <c r="M673">
        <v>1919</v>
      </c>
      <c r="N673">
        <v>7213</v>
      </c>
    </row>
    <row r="674" spans="1:14" ht="15">
      <c r="A674" t="s">
        <v>649</v>
      </c>
      <c r="B674">
        <v>10609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1278</v>
      </c>
      <c r="J674">
        <v>860</v>
      </c>
      <c r="K674">
        <v>1146</v>
      </c>
      <c r="L674">
        <v>1582</v>
      </c>
      <c r="M674">
        <v>491</v>
      </c>
      <c r="N674">
        <v>1152</v>
      </c>
    </row>
    <row r="675" spans="1:2" ht="15">
      <c r="A675" t="s">
        <v>967</v>
      </c>
      <c r="B675">
        <v>197</v>
      </c>
    </row>
    <row r="676" spans="1:14" ht="15">
      <c r="A676" t="s">
        <v>650</v>
      </c>
      <c r="B676">
        <v>694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62</v>
      </c>
      <c r="J676">
        <v>0</v>
      </c>
      <c r="K676">
        <v>0</v>
      </c>
      <c r="L676">
        <v>0</v>
      </c>
      <c r="M676">
        <v>0</v>
      </c>
      <c r="N676">
        <v>0</v>
      </c>
    </row>
    <row r="677" spans="1:2" ht="15">
      <c r="A677" t="s">
        <v>651</v>
      </c>
      <c r="B677">
        <v>10461</v>
      </c>
    </row>
    <row r="678" spans="1:2" ht="15">
      <c r="A678" t="s">
        <v>968</v>
      </c>
      <c r="B678">
        <v>2005</v>
      </c>
    </row>
    <row r="679" spans="1:14" ht="15">
      <c r="A679" t="s">
        <v>652</v>
      </c>
      <c r="B679">
        <v>4716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14650</v>
      </c>
      <c r="J679">
        <v>0</v>
      </c>
      <c r="K679">
        <v>3729</v>
      </c>
      <c r="L679">
        <v>1318</v>
      </c>
      <c r="M679">
        <v>0</v>
      </c>
      <c r="N679">
        <v>17061</v>
      </c>
    </row>
    <row r="680" spans="1:14" ht="15">
      <c r="A680" t="s">
        <v>653</v>
      </c>
      <c r="B680">
        <v>8512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956</v>
      </c>
      <c r="J680">
        <v>0</v>
      </c>
      <c r="K680">
        <v>590</v>
      </c>
      <c r="L680">
        <v>404</v>
      </c>
      <c r="M680">
        <v>0</v>
      </c>
      <c r="N680">
        <v>1142</v>
      </c>
    </row>
    <row r="681" spans="1:14" ht="15">
      <c r="A681" t="s">
        <v>654</v>
      </c>
      <c r="B681">
        <v>1132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772</v>
      </c>
      <c r="J681">
        <v>9</v>
      </c>
      <c r="K681">
        <v>61</v>
      </c>
      <c r="L681">
        <v>6</v>
      </c>
      <c r="M681">
        <v>14</v>
      </c>
      <c r="N681">
        <v>823</v>
      </c>
    </row>
    <row r="682" spans="1:14" ht="15">
      <c r="A682" t="s">
        <v>655</v>
      </c>
      <c r="B682">
        <v>65380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4645</v>
      </c>
      <c r="J682">
        <v>2513</v>
      </c>
      <c r="K682">
        <v>3522</v>
      </c>
      <c r="L682">
        <v>5447</v>
      </c>
      <c r="M682">
        <v>1474</v>
      </c>
      <c r="N682">
        <v>3759</v>
      </c>
    </row>
    <row r="683" spans="1:14" ht="15">
      <c r="A683" t="s">
        <v>656</v>
      </c>
      <c r="B683">
        <v>79112</v>
      </c>
      <c r="C683">
        <v>1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34035</v>
      </c>
      <c r="J683">
        <v>1362</v>
      </c>
      <c r="K683">
        <v>5693</v>
      </c>
      <c r="L683">
        <v>58015</v>
      </c>
      <c r="M683">
        <v>2675</v>
      </c>
      <c r="N683">
        <v>22677</v>
      </c>
    </row>
    <row r="684" spans="1:14" ht="15">
      <c r="A684" t="s">
        <v>657</v>
      </c>
      <c r="B684">
        <v>4525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220</v>
      </c>
      <c r="J684">
        <v>88</v>
      </c>
      <c r="K684">
        <v>248</v>
      </c>
      <c r="L684">
        <v>333</v>
      </c>
      <c r="M684">
        <v>115</v>
      </c>
      <c r="N684">
        <v>108</v>
      </c>
    </row>
    <row r="685" spans="1:2" ht="15">
      <c r="A685" t="s">
        <v>969</v>
      </c>
      <c r="B685">
        <v>519</v>
      </c>
    </row>
    <row r="686" spans="1:14" ht="15">
      <c r="A686" t="s">
        <v>658</v>
      </c>
      <c r="B686">
        <v>1976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266</v>
      </c>
      <c r="J686">
        <v>389</v>
      </c>
      <c r="K686">
        <v>741</v>
      </c>
      <c r="L686">
        <v>646</v>
      </c>
      <c r="M686">
        <v>369</v>
      </c>
      <c r="N686">
        <v>267</v>
      </c>
    </row>
    <row r="687" spans="1:14" ht="15">
      <c r="A687" t="s">
        <v>659</v>
      </c>
      <c r="B687">
        <v>800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119</v>
      </c>
      <c r="J687">
        <v>132</v>
      </c>
      <c r="K687">
        <v>310</v>
      </c>
      <c r="L687">
        <v>295</v>
      </c>
      <c r="M687">
        <v>207</v>
      </c>
      <c r="N687">
        <v>90</v>
      </c>
    </row>
    <row r="688" spans="1:14" ht="15">
      <c r="A688" t="s">
        <v>660</v>
      </c>
      <c r="B688">
        <v>3444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2896</v>
      </c>
      <c r="J688">
        <v>215</v>
      </c>
      <c r="K688">
        <v>561</v>
      </c>
      <c r="L688">
        <v>449</v>
      </c>
      <c r="M688">
        <v>0</v>
      </c>
      <c r="N688">
        <v>3226</v>
      </c>
    </row>
    <row r="689" spans="1:14" ht="15">
      <c r="A689" t="s">
        <v>661</v>
      </c>
      <c r="B689">
        <v>4697</v>
      </c>
      <c r="C689">
        <v>8</v>
      </c>
      <c r="D689">
        <v>0</v>
      </c>
      <c r="E689">
        <v>0</v>
      </c>
      <c r="F689">
        <v>0</v>
      </c>
      <c r="G689">
        <v>0</v>
      </c>
      <c r="H689">
        <v>8</v>
      </c>
      <c r="I689">
        <v>318</v>
      </c>
      <c r="J689">
        <v>289</v>
      </c>
      <c r="K689">
        <v>1121</v>
      </c>
      <c r="L689">
        <v>1043</v>
      </c>
      <c r="M689">
        <v>413</v>
      </c>
      <c r="N689">
        <v>272</v>
      </c>
    </row>
    <row r="690" spans="1:14" ht="15">
      <c r="A690" t="s">
        <v>662</v>
      </c>
      <c r="B690">
        <v>1655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</row>
    <row r="691" spans="1:14" ht="15">
      <c r="A691" t="s">
        <v>663</v>
      </c>
      <c r="B691">
        <v>20143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2847</v>
      </c>
      <c r="J691">
        <v>391</v>
      </c>
      <c r="K691">
        <v>2060</v>
      </c>
      <c r="L691">
        <v>1720</v>
      </c>
      <c r="M691">
        <v>513</v>
      </c>
      <c r="N691">
        <v>3090</v>
      </c>
    </row>
    <row r="692" spans="1:14" ht="15">
      <c r="A692" t="s">
        <v>664</v>
      </c>
      <c r="B692">
        <v>287677</v>
      </c>
      <c r="C692">
        <v>270</v>
      </c>
      <c r="D692">
        <v>0</v>
      </c>
      <c r="E692">
        <v>62</v>
      </c>
      <c r="F692">
        <v>74</v>
      </c>
      <c r="G692">
        <v>0</v>
      </c>
      <c r="H692">
        <v>258</v>
      </c>
      <c r="I692">
        <v>16107</v>
      </c>
      <c r="J692">
        <v>7332</v>
      </c>
      <c r="K692">
        <v>31778</v>
      </c>
      <c r="L692">
        <v>40301</v>
      </c>
      <c r="M692">
        <v>6733</v>
      </c>
      <c r="N692">
        <v>8201</v>
      </c>
    </row>
    <row r="693" spans="1:14" ht="15">
      <c r="A693" t="s">
        <v>665</v>
      </c>
      <c r="B693">
        <v>10855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10424</v>
      </c>
      <c r="J693">
        <v>480</v>
      </c>
      <c r="K693">
        <v>1962</v>
      </c>
      <c r="L693">
        <v>9945</v>
      </c>
      <c r="M693">
        <v>0</v>
      </c>
      <c r="N693">
        <v>3073</v>
      </c>
    </row>
    <row r="694" spans="1:2" ht="15">
      <c r="A694" t="s">
        <v>996</v>
      </c>
      <c r="B694">
        <v>726</v>
      </c>
    </row>
    <row r="695" spans="1:14" ht="15">
      <c r="A695" t="s">
        <v>666</v>
      </c>
      <c r="B695">
        <v>926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2067</v>
      </c>
      <c r="J695">
        <v>66</v>
      </c>
      <c r="K695">
        <v>1210</v>
      </c>
      <c r="L695">
        <v>917</v>
      </c>
      <c r="M695">
        <v>0</v>
      </c>
      <c r="N695">
        <v>2426</v>
      </c>
    </row>
    <row r="696" spans="1:14" ht="15">
      <c r="A696" t="s">
        <v>667</v>
      </c>
      <c r="B696">
        <v>677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3598</v>
      </c>
      <c r="J696">
        <v>0</v>
      </c>
      <c r="K696">
        <v>1309</v>
      </c>
      <c r="L696">
        <v>348</v>
      </c>
      <c r="M696">
        <v>0</v>
      </c>
      <c r="N696">
        <v>4559</v>
      </c>
    </row>
    <row r="697" spans="1:14" ht="15">
      <c r="A697" t="s">
        <v>668</v>
      </c>
      <c r="B697">
        <v>1033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</row>
    <row r="698" spans="1:14" ht="15">
      <c r="A698" t="s">
        <v>669</v>
      </c>
      <c r="B698">
        <v>2369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166</v>
      </c>
      <c r="J698">
        <v>0</v>
      </c>
      <c r="K698">
        <v>63</v>
      </c>
      <c r="L698">
        <v>24</v>
      </c>
      <c r="M698">
        <v>0</v>
      </c>
      <c r="N698">
        <v>204</v>
      </c>
    </row>
    <row r="699" spans="1:2" ht="15">
      <c r="A699" t="s">
        <v>670</v>
      </c>
      <c r="B699">
        <v>4266</v>
      </c>
    </row>
    <row r="700" spans="1:14" ht="15">
      <c r="A700" t="s">
        <v>671</v>
      </c>
      <c r="B700">
        <v>54280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10520</v>
      </c>
      <c r="J700">
        <v>2087</v>
      </c>
      <c r="K700">
        <v>4086</v>
      </c>
      <c r="L700">
        <v>4744</v>
      </c>
      <c r="M700">
        <v>2336</v>
      </c>
      <c r="N700">
        <v>9677</v>
      </c>
    </row>
    <row r="701" spans="1:14" ht="15">
      <c r="A701" t="s">
        <v>997</v>
      </c>
      <c r="B701">
        <v>6256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1</v>
      </c>
      <c r="I701">
        <v>24439</v>
      </c>
      <c r="J701">
        <v>1074</v>
      </c>
      <c r="K701">
        <v>6888</v>
      </c>
      <c r="L701">
        <v>5198</v>
      </c>
      <c r="M701">
        <v>2357</v>
      </c>
      <c r="N701">
        <v>24846</v>
      </c>
    </row>
    <row r="702" spans="1:14" ht="15">
      <c r="A702" t="s">
        <v>672</v>
      </c>
      <c r="B702">
        <v>11854</v>
      </c>
      <c r="C702">
        <v>241</v>
      </c>
      <c r="D702">
        <v>2</v>
      </c>
      <c r="E702">
        <v>9</v>
      </c>
      <c r="F702">
        <v>0</v>
      </c>
      <c r="G702">
        <v>0</v>
      </c>
      <c r="H702">
        <v>252</v>
      </c>
      <c r="I702">
        <v>2640</v>
      </c>
      <c r="J702">
        <v>382</v>
      </c>
      <c r="K702">
        <v>1069</v>
      </c>
      <c r="L702">
        <v>886</v>
      </c>
      <c r="M702">
        <v>319</v>
      </c>
      <c r="N702">
        <v>2887</v>
      </c>
    </row>
    <row r="703" spans="1:14" ht="15">
      <c r="A703" t="s">
        <v>673</v>
      </c>
      <c r="B703">
        <v>12655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2831</v>
      </c>
      <c r="J703">
        <v>229</v>
      </c>
      <c r="K703">
        <v>1122</v>
      </c>
      <c r="L703">
        <v>975</v>
      </c>
      <c r="M703">
        <v>107</v>
      </c>
      <c r="N703">
        <v>3185</v>
      </c>
    </row>
    <row r="704" spans="1:14" ht="15">
      <c r="A704" t="s">
        <v>674</v>
      </c>
      <c r="B704">
        <v>17268</v>
      </c>
      <c r="C704">
        <v>4</v>
      </c>
      <c r="D704">
        <v>0</v>
      </c>
      <c r="E704">
        <v>0</v>
      </c>
      <c r="F704">
        <v>0</v>
      </c>
      <c r="G704">
        <v>0</v>
      </c>
      <c r="H704">
        <v>3</v>
      </c>
      <c r="I704">
        <v>6691</v>
      </c>
      <c r="J704">
        <v>87</v>
      </c>
      <c r="K704">
        <v>2447</v>
      </c>
      <c r="L704">
        <v>962</v>
      </c>
      <c r="M704">
        <v>577</v>
      </c>
      <c r="N704">
        <v>7840</v>
      </c>
    </row>
    <row r="705" spans="1:14" ht="15">
      <c r="A705" t="s">
        <v>675</v>
      </c>
      <c r="B705">
        <v>5115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1499</v>
      </c>
      <c r="J705">
        <v>278</v>
      </c>
      <c r="K705">
        <v>1352</v>
      </c>
      <c r="L705">
        <v>1000</v>
      </c>
      <c r="M705">
        <v>697</v>
      </c>
      <c r="N705">
        <v>1485</v>
      </c>
    </row>
    <row r="706" spans="1:14" ht="15">
      <c r="A706" t="s">
        <v>676</v>
      </c>
      <c r="B706">
        <v>3507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5327</v>
      </c>
      <c r="J706">
        <v>0</v>
      </c>
      <c r="K706">
        <v>1687</v>
      </c>
      <c r="L706">
        <v>2444</v>
      </c>
      <c r="M706">
        <v>0</v>
      </c>
      <c r="N706">
        <v>5547</v>
      </c>
    </row>
    <row r="707" spans="1:14" ht="15">
      <c r="A707" t="s">
        <v>677</v>
      </c>
      <c r="B707">
        <v>2284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1387</v>
      </c>
      <c r="J707">
        <v>0</v>
      </c>
      <c r="K707">
        <v>915</v>
      </c>
      <c r="L707">
        <v>466</v>
      </c>
      <c r="M707">
        <v>0</v>
      </c>
      <c r="N707">
        <v>1837</v>
      </c>
    </row>
    <row r="708" spans="1:14" ht="15">
      <c r="A708" t="s">
        <v>678</v>
      </c>
      <c r="B708">
        <v>2489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2747</v>
      </c>
      <c r="J708">
        <v>196</v>
      </c>
      <c r="K708">
        <v>1097</v>
      </c>
      <c r="L708">
        <v>1242</v>
      </c>
      <c r="M708">
        <v>229</v>
      </c>
      <c r="N708">
        <v>2573</v>
      </c>
    </row>
    <row r="709" spans="1:14" ht="15">
      <c r="A709" t="s">
        <v>679</v>
      </c>
      <c r="B709">
        <v>6953</v>
      </c>
      <c r="C709">
        <v>212</v>
      </c>
      <c r="D709">
        <v>0</v>
      </c>
      <c r="E709">
        <v>8</v>
      </c>
      <c r="F709">
        <v>1</v>
      </c>
      <c r="G709">
        <v>0</v>
      </c>
      <c r="H709">
        <v>219</v>
      </c>
      <c r="I709">
        <v>8634</v>
      </c>
      <c r="J709">
        <v>201</v>
      </c>
      <c r="K709">
        <v>1025</v>
      </c>
      <c r="L709">
        <v>657</v>
      </c>
      <c r="M709">
        <v>0</v>
      </c>
      <c r="N709">
        <v>9203</v>
      </c>
    </row>
    <row r="710" spans="1:2" ht="15">
      <c r="A710" t="s">
        <v>970</v>
      </c>
      <c r="B710">
        <v>2543</v>
      </c>
    </row>
    <row r="711" spans="1:14" ht="15">
      <c r="A711" t="s">
        <v>680</v>
      </c>
      <c r="B711">
        <v>3894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748</v>
      </c>
      <c r="J711">
        <v>0</v>
      </c>
      <c r="K711">
        <v>227</v>
      </c>
      <c r="L711">
        <v>177</v>
      </c>
      <c r="M711">
        <v>0</v>
      </c>
      <c r="N711">
        <v>788</v>
      </c>
    </row>
    <row r="712" spans="1:14" ht="15">
      <c r="A712" t="s">
        <v>681</v>
      </c>
      <c r="B712">
        <v>5130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3437</v>
      </c>
      <c r="J712">
        <v>6</v>
      </c>
      <c r="K712">
        <v>51</v>
      </c>
      <c r="L712">
        <v>46</v>
      </c>
      <c r="M712">
        <v>0</v>
      </c>
      <c r="N712">
        <v>0</v>
      </c>
    </row>
    <row r="713" spans="1:14" ht="15">
      <c r="A713" t="s">
        <v>682</v>
      </c>
      <c r="B713">
        <v>13894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9465</v>
      </c>
      <c r="J713">
        <v>793</v>
      </c>
      <c r="K713">
        <v>2131</v>
      </c>
      <c r="L713">
        <v>1136</v>
      </c>
      <c r="M713">
        <v>1641</v>
      </c>
      <c r="N713">
        <v>9942</v>
      </c>
    </row>
    <row r="714" spans="1:14" ht="15">
      <c r="A714" t="s">
        <v>683</v>
      </c>
      <c r="B714">
        <v>5944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2965</v>
      </c>
      <c r="J714">
        <v>2024</v>
      </c>
      <c r="K714">
        <v>4044</v>
      </c>
      <c r="L714">
        <v>4051</v>
      </c>
      <c r="M714">
        <v>2654</v>
      </c>
      <c r="N714">
        <v>2338</v>
      </c>
    </row>
    <row r="715" spans="1:14" ht="15">
      <c r="A715" t="s">
        <v>684</v>
      </c>
      <c r="B715">
        <v>24579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1975</v>
      </c>
      <c r="J715">
        <v>399</v>
      </c>
      <c r="K715">
        <v>2019</v>
      </c>
      <c r="L715">
        <v>2101</v>
      </c>
      <c r="M715">
        <v>374</v>
      </c>
      <c r="N715">
        <v>1953</v>
      </c>
    </row>
    <row r="716" spans="1:14" ht="15">
      <c r="A716" t="s">
        <v>993</v>
      </c>
      <c r="B716">
        <v>7377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291</v>
      </c>
      <c r="J716">
        <v>33</v>
      </c>
      <c r="K716">
        <v>401</v>
      </c>
      <c r="L716">
        <v>270</v>
      </c>
      <c r="M716">
        <v>0</v>
      </c>
      <c r="N716">
        <v>443</v>
      </c>
    </row>
    <row r="717" spans="1:14" ht="15">
      <c r="A717" t="s">
        <v>685</v>
      </c>
      <c r="B717">
        <v>2487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904</v>
      </c>
      <c r="J717">
        <v>0</v>
      </c>
      <c r="K717">
        <v>0</v>
      </c>
      <c r="L717">
        <v>0</v>
      </c>
      <c r="M717">
        <v>0</v>
      </c>
      <c r="N717">
        <v>904</v>
      </c>
    </row>
    <row r="718" spans="1:14" ht="15">
      <c r="A718" t="s">
        <v>686</v>
      </c>
      <c r="B718">
        <v>1436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381</v>
      </c>
      <c r="J718">
        <v>129</v>
      </c>
      <c r="K718">
        <v>92</v>
      </c>
      <c r="L718">
        <v>152</v>
      </c>
      <c r="M718">
        <v>107</v>
      </c>
      <c r="N718">
        <v>336</v>
      </c>
    </row>
    <row r="719" spans="1:14" ht="15">
      <c r="A719" t="s">
        <v>687</v>
      </c>
      <c r="B719">
        <v>1524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392</v>
      </c>
      <c r="J719">
        <v>56</v>
      </c>
      <c r="K719">
        <v>308</v>
      </c>
      <c r="L719">
        <v>239</v>
      </c>
      <c r="M719">
        <v>95</v>
      </c>
      <c r="N719">
        <v>423</v>
      </c>
    </row>
    <row r="720" spans="1:14" ht="15">
      <c r="A720" t="s">
        <v>688</v>
      </c>
      <c r="B720">
        <v>1849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97</v>
      </c>
      <c r="J720">
        <v>147</v>
      </c>
      <c r="K720">
        <v>460</v>
      </c>
      <c r="L720">
        <v>461</v>
      </c>
      <c r="M720">
        <v>77</v>
      </c>
      <c r="N720">
        <v>140</v>
      </c>
    </row>
    <row r="721" spans="1:14" ht="15">
      <c r="A721" t="s">
        <v>689</v>
      </c>
      <c r="B721">
        <v>1806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1095</v>
      </c>
      <c r="J721">
        <v>51</v>
      </c>
      <c r="K721">
        <v>64</v>
      </c>
      <c r="L721">
        <v>98</v>
      </c>
      <c r="M721">
        <v>2</v>
      </c>
      <c r="N721">
        <v>1111</v>
      </c>
    </row>
    <row r="722" spans="1:14" ht="15">
      <c r="A722" t="s">
        <v>690</v>
      </c>
      <c r="B722">
        <v>2460</v>
      </c>
      <c r="C722">
        <v>128</v>
      </c>
      <c r="D722">
        <v>0</v>
      </c>
      <c r="E722">
        <v>12</v>
      </c>
      <c r="F722">
        <v>1</v>
      </c>
      <c r="G722">
        <v>0</v>
      </c>
      <c r="H722">
        <v>139</v>
      </c>
      <c r="I722">
        <v>1659</v>
      </c>
      <c r="J722">
        <v>127</v>
      </c>
      <c r="K722">
        <v>451</v>
      </c>
      <c r="L722">
        <v>96</v>
      </c>
      <c r="M722">
        <v>125</v>
      </c>
      <c r="N722">
        <v>2011</v>
      </c>
    </row>
    <row r="723" spans="1:14" ht="15">
      <c r="A723" t="s">
        <v>691</v>
      </c>
      <c r="B723">
        <v>2469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9853</v>
      </c>
      <c r="J723">
        <v>69</v>
      </c>
      <c r="K723">
        <v>345</v>
      </c>
      <c r="L723">
        <v>125</v>
      </c>
      <c r="M723">
        <v>115</v>
      </c>
      <c r="N723">
        <v>10025</v>
      </c>
    </row>
    <row r="724" spans="1:14" ht="15">
      <c r="A724" t="s">
        <v>692</v>
      </c>
      <c r="B724">
        <v>1124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33</v>
      </c>
      <c r="J724">
        <v>0</v>
      </c>
      <c r="K724">
        <v>23</v>
      </c>
      <c r="L724">
        <v>18</v>
      </c>
      <c r="M724">
        <v>0</v>
      </c>
      <c r="N724">
        <v>39</v>
      </c>
    </row>
    <row r="725" spans="1:14" ht="15">
      <c r="A725" t="s">
        <v>693</v>
      </c>
      <c r="B725">
        <v>10880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4806</v>
      </c>
      <c r="J725">
        <v>268</v>
      </c>
      <c r="K725">
        <v>920</v>
      </c>
      <c r="L725">
        <v>610</v>
      </c>
      <c r="M725">
        <v>573</v>
      </c>
      <c r="N725">
        <v>4882</v>
      </c>
    </row>
    <row r="726" spans="1:14" ht="15">
      <c r="A726" t="s">
        <v>694</v>
      </c>
      <c r="B726">
        <v>13464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1092</v>
      </c>
      <c r="J726">
        <v>614</v>
      </c>
      <c r="K726">
        <v>2600</v>
      </c>
      <c r="L726">
        <v>2590</v>
      </c>
      <c r="M726">
        <v>778</v>
      </c>
      <c r="N726">
        <v>947</v>
      </c>
    </row>
    <row r="727" spans="1:14" ht="15">
      <c r="A727" t="s">
        <v>695</v>
      </c>
      <c r="B727">
        <v>2734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14638</v>
      </c>
      <c r="J727">
        <v>0</v>
      </c>
      <c r="K727">
        <v>2102</v>
      </c>
      <c r="L727">
        <v>1397</v>
      </c>
      <c r="M727">
        <v>7</v>
      </c>
      <c r="N727">
        <v>15244</v>
      </c>
    </row>
    <row r="728" spans="1:14" ht="15">
      <c r="A728" t="s">
        <v>696</v>
      </c>
      <c r="B728">
        <v>3346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340</v>
      </c>
      <c r="J728">
        <v>12</v>
      </c>
      <c r="K728">
        <v>197</v>
      </c>
      <c r="L728">
        <v>120</v>
      </c>
      <c r="M728">
        <v>83</v>
      </c>
      <c r="N728">
        <v>835</v>
      </c>
    </row>
    <row r="729" spans="1:14" ht="15">
      <c r="A729" t="s">
        <v>697</v>
      </c>
      <c r="B729">
        <v>3204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3209</v>
      </c>
      <c r="J729">
        <v>115</v>
      </c>
      <c r="K729">
        <v>1152</v>
      </c>
      <c r="L729">
        <v>793</v>
      </c>
      <c r="M729">
        <v>1</v>
      </c>
      <c r="N729">
        <v>3681</v>
      </c>
    </row>
    <row r="730" spans="1:14" ht="15">
      <c r="A730" t="s">
        <v>698</v>
      </c>
      <c r="B730">
        <v>1845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1352</v>
      </c>
      <c r="J730">
        <v>1047</v>
      </c>
      <c r="K730">
        <v>904</v>
      </c>
      <c r="L730">
        <v>1620</v>
      </c>
      <c r="M730">
        <v>1328</v>
      </c>
      <c r="N730">
        <v>656</v>
      </c>
    </row>
    <row r="731" spans="1:14" ht="15">
      <c r="A731" t="s">
        <v>699</v>
      </c>
      <c r="B731">
        <v>974</v>
      </c>
      <c r="C731">
        <v>1</v>
      </c>
      <c r="D731">
        <v>0</v>
      </c>
      <c r="E731">
        <v>0</v>
      </c>
      <c r="F731">
        <v>0</v>
      </c>
      <c r="G731">
        <v>0</v>
      </c>
      <c r="H731">
        <v>1</v>
      </c>
      <c r="I731">
        <v>21014</v>
      </c>
      <c r="J731">
        <v>729</v>
      </c>
      <c r="K731">
        <v>3228</v>
      </c>
      <c r="L731">
        <v>2305</v>
      </c>
      <c r="M731">
        <v>1380</v>
      </c>
      <c r="N731">
        <v>21271</v>
      </c>
    </row>
    <row r="732" spans="1:14" ht="15">
      <c r="A732" t="s">
        <v>700</v>
      </c>
      <c r="B732">
        <v>121323</v>
      </c>
      <c r="C732">
        <v>12</v>
      </c>
      <c r="D732">
        <v>0</v>
      </c>
      <c r="E732">
        <v>14</v>
      </c>
      <c r="F732">
        <v>33</v>
      </c>
      <c r="G732">
        <v>0</v>
      </c>
      <c r="H732">
        <v>0</v>
      </c>
      <c r="I732">
        <v>12625</v>
      </c>
      <c r="J732">
        <v>5325</v>
      </c>
      <c r="K732">
        <v>27824</v>
      </c>
      <c r="L732">
        <v>25228</v>
      </c>
      <c r="M732">
        <v>8216</v>
      </c>
      <c r="N732">
        <v>12327</v>
      </c>
    </row>
    <row r="733" spans="1:14" ht="15">
      <c r="A733" t="s">
        <v>986</v>
      </c>
      <c r="B733">
        <v>273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304</v>
      </c>
      <c r="J733">
        <v>0</v>
      </c>
      <c r="K733">
        <v>2220</v>
      </c>
      <c r="L733">
        <v>2158</v>
      </c>
      <c r="M733">
        <v>0</v>
      </c>
      <c r="N733">
        <v>366</v>
      </c>
    </row>
    <row r="734" spans="1:14" ht="15">
      <c r="A734" t="s">
        <v>701</v>
      </c>
      <c r="B734">
        <v>7953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4759</v>
      </c>
      <c r="J734">
        <v>644</v>
      </c>
      <c r="K734">
        <v>2071</v>
      </c>
      <c r="L734">
        <v>3430</v>
      </c>
      <c r="M734">
        <v>458</v>
      </c>
      <c r="N734">
        <v>3586</v>
      </c>
    </row>
    <row r="735" spans="1:14" ht="15">
      <c r="A735" t="s">
        <v>702</v>
      </c>
      <c r="B735">
        <v>12578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19222</v>
      </c>
      <c r="J735">
        <v>316</v>
      </c>
      <c r="K735">
        <v>1420</v>
      </c>
      <c r="L735">
        <v>1223</v>
      </c>
      <c r="M735">
        <v>544</v>
      </c>
      <c r="N735">
        <v>19191</v>
      </c>
    </row>
    <row r="736" spans="1:14" ht="15">
      <c r="A736" t="s">
        <v>703</v>
      </c>
      <c r="B736">
        <v>3988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109</v>
      </c>
      <c r="J736">
        <v>193</v>
      </c>
      <c r="K736">
        <v>834</v>
      </c>
      <c r="L736">
        <v>663</v>
      </c>
      <c r="M736">
        <v>133</v>
      </c>
      <c r="N736">
        <v>339</v>
      </c>
    </row>
    <row r="737" spans="1:14" ht="15">
      <c r="A737" t="s">
        <v>704</v>
      </c>
      <c r="B737">
        <v>1037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3119</v>
      </c>
      <c r="J737">
        <v>561</v>
      </c>
      <c r="K737">
        <v>2895</v>
      </c>
      <c r="L737">
        <v>2144</v>
      </c>
      <c r="M737">
        <v>585</v>
      </c>
      <c r="N737">
        <v>3883</v>
      </c>
    </row>
    <row r="738" spans="1:14" ht="15">
      <c r="A738" t="s">
        <v>705</v>
      </c>
      <c r="B738">
        <v>4634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516</v>
      </c>
      <c r="J738">
        <v>0</v>
      </c>
      <c r="K738">
        <v>0</v>
      </c>
      <c r="L738">
        <v>0</v>
      </c>
      <c r="M738">
        <v>0</v>
      </c>
      <c r="N738">
        <v>516</v>
      </c>
    </row>
    <row r="739" spans="1:14" ht="15">
      <c r="A739" t="s">
        <v>706</v>
      </c>
      <c r="B739">
        <v>14511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11223</v>
      </c>
      <c r="J739">
        <v>246</v>
      </c>
      <c r="K739">
        <v>4195</v>
      </c>
      <c r="L739">
        <v>3367</v>
      </c>
      <c r="M739">
        <v>397</v>
      </c>
      <c r="N739">
        <v>11922</v>
      </c>
    </row>
    <row r="740" spans="1:14" ht="15">
      <c r="A740" t="s">
        <v>707</v>
      </c>
      <c r="B740">
        <v>2707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3662</v>
      </c>
      <c r="J740">
        <v>18</v>
      </c>
      <c r="K740">
        <v>557</v>
      </c>
      <c r="L740">
        <v>407</v>
      </c>
      <c r="M740">
        <v>58</v>
      </c>
      <c r="N740">
        <v>3778</v>
      </c>
    </row>
    <row r="741" spans="1:2" ht="15">
      <c r="A741" t="s">
        <v>708</v>
      </c>
      <c r="B741">
        <v>1075</v>
      </c>
    </row>
    <row r="742" spans="1:14" ht="15">
      <c r="A742" t="s">
        <v>709</v>
      </c>
      <c r="B742">
        <v>821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771</v>
      </c>
      <c r="J742">
        <v>0</v>
      </c>
      <c r="K742">
        <v>253</v>
      </c>
      <c r="L742">
        <v>329</v>
      </c>
      <c r="M742">
        <v>0</v>
      </c>
      <c r="N742">
        <v>705</v>
      </c>
    </row>
    <row r="743" spans="1:14" ht="15">
      <c r="A743" t="s">
        <v>710</v>
      </c>
      <c r="B743">
        <v>7630</v>
      </c>
      <c r="C743">
        <v>62</v>
      </c>
      <c r="D743">
        <v>0</v>
      </c>
      <c r="E743">
        <v>31</v>
      </c>
      <c r="F743">
        <v>8</v>
      </c>
      <c r="G743">
        <v>2</v>
      </c>
      <c r="H743">
        <v>83</v>
      </c>
      <c r="I743">
        <v>7016</v>
      </c>
      <c r="J743">
        <v>1360</v>
      </c>
      <c r="K743">
        <v>4245</v>
      </c>
      <c r="L743">
        <v>2806</v>
      </c>
      <c r="M743">
        <v>2378</v>
      </c>
      <c r="N743">
        <v>7440</v>
      </c>
    </row>
    <row r="744" spans="1:14" ht="15">
      <c r="A744" t="s">
        <v>711</v>
      </c>
      <c r="B744">
        <v>9388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11678</v>
      </c>
      <c r="J744">
        <v>2222</v>
      </c>
      <c r="K744">
        <v>7422</v>
      </c>
      <c r="L744">
        <v>6435</v>
      </c>
      <c r="M744">
        <v>2181</v>
      </c>
      <c r="N744">
        <v>12677</v>
      </c>
    </row>
    <row r="745" spans="1:14" ht="15">
      <c r="A745" t="s">
        <v>712</v>
      </c>
      <c r="B745">
        <v>1048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26</v>
      </c>
      <c r="J745">
        <v>0</v>
      </c>
      <c r="K745">
        <v>41</v>
      </c>
      <c r="L745">
        <v>22</v>
      </c>
      <c r="M745">
        <v>0</v>
      </c>
      <c r="N745">
        <v>0</v>
      </c>
    </row>
    <row r="746" spans="1:14" ht="15">
      <c r="A746" t="s">
        <v>713</v>
      </c>
      <c r="B746">
        <v>11926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1163</v>
      </c>
      <c r="J746">
        <v>293</v>
      </c>
      <c r="K746">
        <v>1023</v>
      </c>
      <c r="L746">
        <v>741</v>
      </c>
      <c r="M746">
        <v>319</v>
      </c>
      <c r="N746">
        <v>1419</v>
      </c>
    </row>
    <row r="747" spans="1:14" ht="15">
      <c r="A747" t="s">
        <v>714</v>
      </c>
      <c r="B747">
        <v>11261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27063</v>
      </c>
      <c r="J747">
        <v>1640</v>
      </c>
      <c r="K747">
        <v>3532</v>
      </c>
      <c r="L747">
        <v>4083</v>
      </c>
      <c r="M747">
        <v>1625</v>
      </c>
      <c r="N747">
        <v>26529</v>
      </c>
    </row>
    <row r="748" spans="1:14" ht="15">
      <c r="A748" t="s">
        <v>715</v>
      </c>
      <c r="B748">
        <v>5503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4100</v>
      </c>
      <c r="J748">
        <v>405</v>
      </c>
      <c r="K748">
        <v>1003</v>
      </c>
      <c r="L748">
        <v>970</v>
      </c>
      <c r="M748">
        <v>487</v>
      </c>
      <c r="N748">
        <v>4052</v>
      </c>
    </row>
    <row r="749" spans="1:14" ht="15">
      <c r="A749" t="s">
        <v>716</v>
      </c>
      <c r="B749">
        <v>10604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2379</v>
      </c>
      <c r="J749">
        <v>666</v>
      </c>
      <c r="K749">
        <v>1353</v>
      </c>
      <c r="L749">
        <v>1284</v>
      </c>
      <c r="M749">
        <v>133</v>
      </c>
      <c r="N749">
        <v>2035</v>
      </c>
    </row>
    <row r="750" spans="1:14" ht="15">
      <c r="A750" t="s">
        <v>717</v>
      </c>
      <c r="B750">
        <v>45888</v>
      </c>
      <c r="C750">
        <v>1</v>
      </c>
      <c r="D750">
        <v>0</v>
      </c>
      <c r="E750">
        <v>0</v>
      </c>
      <c r="F750">
        <v>0</v>
      </c>
      <c r="G750">
        <v>0</v>
      </c>
      <c r="H750">
        <v>1</v>
      </c>
      <c r="I750">
        <v>39267</v>
      </c>
      <c r="J750">
        <v>2863</v>
      </c>
      <c r="K750">
        <v>5144</v>
      </c>
      <c r="L750">
        <v>4977</v>
      </c>
      <c r="M750">
        <v>1962</v>
      </c>
      <c r="N750">
        <v>40517</v>
      </c>
    </row>
    <row r="751" spans="1:14" ht="15">
      <c r="A751" t="s">
        <v>718</v>
      </c>
      <c r="B751">
        <v>1252</v>
      </c>
      <c r="C751">
        <v>1</v>
      </c>
      <c r="D751">
        <v>0</v>
      </c>
      <c r="E751">
        <v>0</v>
      </c>
      <c r="F751">
        <v>0</v>
      </c>
      <c r="G751">
        <v>0</v>
      </c>
      <c r="H751">
        <v>1</v>
      </c>
      <c r="I751">
        <v>5050</v>
      </c>
      <c r="J751">
        <v>255</v>
      </c>
      <c r="K751">
        <v>581</v>
      </c>
      <c r="L751">
        <v>242</v>
      </c>
      <c r="M751">
        <v>143</v>
      </c>
      <c r="N751">
        <v>5500</v>
      </c>
    </row>
    <row r="752" spans="1:14" ht="15">
      <c r="A752" t="s">
        <v>719</v>
      </c>
      <c r="B752">
        <v>1585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187</v>
      </c>
      <c r="J752">
        <v>36</v>
      </c>
      <c r="K752">
        <v>237</v>
      </c>
      <c r="L752">
        <v>208</v>
      </c>
      <c r="M752">
        <v>37</v>
      </c>
      <c r="N752">
        <v>211</v>
      </c>
    </row>
    <row r="753" spans="1:14" ht="15">
      <c r="A753" t="s">
        <v>720</v>
      </c>
      <c r="B753">
        <v>11490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9829</v>
      </c>
      <c r="J753">
        <v>166</v>
      </c>
      <c r="K753">
        <v>1212</v>
      </c>
      <c r="L753">
        <v>175</v>
      </c>
      <c r="M753">
        <v>0</v>
      </c>
      <c r="N753">
        <v>10997</v>
      </c>
    </row>
    <row r="754" spans="1:14" ht="15">
      <c r="A754" t="s">
        <v>721</v>
      </c>
      <c r="B754">
        <v>2006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435</v>
      </c>
      <c r="J754">
        <v>69</v>
      </c>
      <c r="K754">
        <v>1129</v>
      </c>
      <c r="L754">
        <v>906</v>
      </c>
      <c r="M754">
        <v>69</v>
      </c>
      <c r="N754">
        <v>658</v>
      </c>
    </row>
    <row r="755" spans="1:2" ht="15">
      <c r="A755" t="s">
        <v>722</v>
      </c>
      <c r="B755">
        <v>427</v>
      </c>
    </row>
    <row r="756" spans="1:14" ht="15">
      <c r="A756" t="s">
        <v>723</v>
      </c>
      <c r="B756">
        <v>1285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310</v>
      </c>
      <c r="J756">
        <v>0</v>
      </c>
      <c r="K756">
        <v>25</v>
      </c>
      <c r="L756">
        <v>4</v>
      </c>
      <c r="M756">
        <v>0</v>
      </c>
      <c r="N756">
        <v>0</v>
      </c>
    </row>
    <row r="757" spans="1:14" ht="15">
      <c r="A757" t="s">
        <v>724</v>
      </c>
      <c r="B757">
        <v>484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188</v>
      </c>
      <c r="J757">
        <v>91</v>
      </c>
      <c r="K757">
        <v>1817</v>
      </c>
      <c r="L757">
        <v>946</v>
      </c>
      <c r="M757">
        <v>282</v>
      </c>
      <c r="N757">
        <v>882</v>
      </c>
    </row>
    <row r="758" spans="1:14" ht="15">
      <c r="A758" t="s">
        <v>725</v>
      </c>
      <c r="B758">
        <v>1349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1401</v>
      </c>
      <c r="J758">
        <v>321</v>
      </c>
      <c r="K758">
        <v>1136</v>
      </c>
      <c r="L758">
        <v>1562</v>
      </c>
      <c r="M758">
        <v>423</v>
      </c>
      <c r="N758">
        <v>1158</v>
      </c>
    </row>
    <row r="759" spans="1:14" ht="15">
      <c r="A759" t="s">
        <v>726</v>
      </c>
      <c r="B759">
        <v>38307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15973</v>
      </c>
      <c r="J759">
        <v>1672</v>
      </c>
      <c r="K759">
        <v>10533</v>
      </c>
      <c r="L759">
        <v>8437</v>
      </c>
      <c r="M759">
        <v>3350</v>
      </c>
      <c r="N759">
        <v>16391</v>
      </c>
    </row>
    <row r="760" spans="1:14" ht="15">
      <c r="A760" t="s">
        <v>727</v>
      </c>
      <c r="B760">
        <v>133372</v>
      </c>
      <c r="C760">
        <v>3</v>
      </c>
      <c r="D760">
        <v>0</v>
      </c>
      <c r="E760">
        <v>13</v>
      </c>
      <c r="F760">
        <v>14</v>
      </c>
      <c r="G760">
        <v>1</v>
      </c>
      <c r="H760">
        <v>1</v>
      </c>
      <c r="I760">
        <v>5610</v>
      </c>
      <c r="J760">
        <v>1395</v>
      </c>
      <c r="K760">
        <v>8354</v>
      </c>
      <c r="L760">
        <v>7652</v>
      </c>
      <c r="M760">
        <v>1894</v>
      </c>
      <c r="N760">
        <v>5810</v>
      </c>
    </row>
    <row r="761" spans="1:2" ht="15">
      <c r="A761" t="s">
        <v>989</v>
      </c>
      <c r="B761">
        <v>90</v>
      </c>
    </row>
    <row r="762" spans="1:14" ht="15">
      <c r="A762" t="s">
        <v>728</v>
      </c>
      <c r="B762">
        <v>67339</v>
      </c>
      <c r="C762">
        <v>161</v>
      </c>
      <c r="D762">
        <v>0</v>
      </c>
      <c r="E762">
        <v>55</v>
      </c>
      <c r="F762">
        <v>14</v>
      </c>
      <c r="G762">
        <v>0</v>
      </c>
      <c r="H762">
        <v>202</v>
      </c>
      <c r="I762">
        <v>5333</v>
      </c>
      <c r="J762">
        <v>2290</v>
      </c>
      <c r="K762">
        <v>7651</v>
      </c>
      <c r="L762">
        <v>8154</v>
      </c>
      <c r="M762">
        <v>2023</v>
      </c>
      <c r="N762">
        <v>5098</v>
      </c>
    </row>
    <row r="763" spans="1:14" ht="15">
      <c r="A763" t="s">
        <v>729</v>
      </c>
      <c r="B763">
        <v>639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</row>
    <row r="764" spans="1:14" ht="15">
      <c r="A764" t="s">
        <v>730</v>
      </c>
      <c r="B764">
        <v>14702</v>
      </c>
      <c r="C764">
        <v>1</v>
      </c>
      <c r="D764">
        <v>0</v>
      </c>
      <c r="E764">
        <v>2</v>
      </c>
      <c r="F764">
        <v>0</v>
      </c>
      <c r="G764">
        <v>0</v>
      </c>
      <c r="H764">
        <v>0</v>
      </c>
      <c r="I764">
        <v>5683</v>
      </c>
      <c r="J764">
        <v>767</v>
      </c>
      <c r="K764">
        <v>1897</v>
      </c>
      <c r="L764">
        <v>1993</v>
      </c>
      <c r="M764">
        <v>148</v>
      </c>
      <c r="N764">
        <v>6202</v>
      </c>
    </row>
    <row r="765" spans="1:2" ht="15">
      <c r="A765" t="s">
        <v>731</v>
      </c>
      <c r="B765">
        <v>599</v>
      </c>
    </row>
    <row r="766" spans="1:14" ht="15">
      <c r="A766" t="s">
        <v>732</v>
      </c>
      <c r="B766">
        <v>1576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3750</v>
      </c>
      <c r="J766">
        <v>32</v>
      </c>
      <c r="K766">
        <v>1309</v>
      </c>
      <c r="L766">
        <v>543</v>
      </c>
      <c r="M766">
        <v>0</v>
      </c>
      <c r="N766">
        <v>4548</v>
      </c>
    </row>
    <row r="767" spans="1:14" ht="15">
      <c r="A767" t="s">
        <v>733</v>
      </c>
      <c r="B767">
        <v>5602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724</v>
      </c>
      <c r="J767">
        <v>505</v>
      </c>
      <c r="K767">
        <v>2689</v>
      </c>
      <c r="L767">
        <v>2225</v>
      </c>
      <c r="M767">
        <v>864</v>
      </c>
      <c r="N767">
        <v>847</v>
      </c>
    </row>
    <row r="768" spans="1:14" ht="15">
      <c r="A768" t="s">
        <v>734</v>
      </c>
      <c r="B768">
        <v>1673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1052</v>
      </c>
      <c r="J768">
        <v>194</v>
      </c>
      <c r="K768">
        <v>753</v>
      </c>
      <c r="L768">
        <v>689</v>
      </c>
      <c r="M768">
        <v>260</v>
      </c>
      <c r="N768">
        <v>1051</v>
      </c>
    </row>
    <row r="769" spans="1:14" ht="15">
      <c r="A769" t="s">
        <v>735</v>
      </c>
      <c r="B769">
        <v>26046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854</v>
      </c>
      <c r="J769">
        <v>628</v>
      </c>
      <c r="K769">
        <v>1660</v>
      </c>
      <c r="L769">
        <v>1666</v>
      </c>
      <c r="M769">
        <v>732</v>
      </c>
      <c r="N769">
        <v>744</v>
      </c>
    </row>
    <row r="770" spans="1:14" ht="15">
      <c r="A770" t="s">
        <v>736</v>
      </c>
      <c r="B770">
        <v>24310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11321</v>
      </c>
      <c r="J770">
        <v>1321</v>
      </c>
      <c r="K770">
        <v>4738</v>
      </c>
      <c r="L770">
        <v>3774</v>
      </c>
      <c r="M770">
        <v>2684</v>
      </c>
      <c r="N770">
        <v>10922</v>
      </c>
    </row>
    <row r="771" spans="1:14" ht="15">
      <c r="A771" t="s">
        <v>737</v>
      </c>
      <c r="B771">
        <v>1030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469</v>
      </c>
      <c r="J771">
        <v>199</v>
      </c>
      <c r="K771">
        <v>1190</v>
      </c>
      <c r="L771">
        <v>1161</v>
      </c>
      <c r="M771">
        <v>188</v>
      </c>
      <c r="N771">
        <v>505</v>
      </c>
    </row>
    <row r="772" spans="1:14" ht="15">
      <c r="A772" t="s">
        <v>738</v>
      </c>
      <c r="B772">
        <v>2370</v>
      </c>
      <c r="C772">
        <v>5</v>
      </c>
      <c r="D772">
        <v>0</v>
      </c>
      <c r="E772">
        <v>0</v>
      </c>
      <c r="F772">
        <v>2</v>
      </c>
      <c r="G772">
        <v>0</v>
      </c>
      <c r="H772">
        <v>5</v>
      </c>
      <c r="I772">
        <v>690</v>
      </c>
      <c r="J772">
        <v>5</v>
      </c>
      <c r="K772">
        <v>225</v>
      </c>
      <c r="L772">
        <v>126</v>
      </c>
      <c r="M772">
        <v>0</v>
      </c>
      <c r="N772">
        <v>793</v>
      </c>
    </row>
    <row r="773" spans="1:14" ht="15">
      <c r="A773" t="s">
        <v>739</v>
      </c>
      <c r="B773">
        <v>101004</v>
      </c>
      <c r="C773">
        <v>14</v>
      </c>
      <c r="D773">
        <v>0</v>
      </c>
      <c r="E773">
        <v>102</v>
      </c>
      <c r="F773">
        <v>105</v>
      </c>
      <c r="G773">
        <v>0</v>
      </c>
      <c r="H773">
        <v>11</v>
      </c>
      <c r="I773">
        <v>12204</v>
      </c>
      <c r="J773">
        <v>8583</v>
      </c>
      <c r="K773">
        <v>21666</v>
      </c>
      <c r="L773">
        <v>21474</v>
      </c>
      <c r="M773">
        <v>9050</v>
      </c>
      <c r="N773">
        <v>11932</v>
      </c>
    </row>
    <row r="774" spans="1:14" ht="15">
      <c r="A774" t="s">
        <v>740</v>
      </c>
      <c r="B774">
        <v>1547253</v>
      </c>
      <c r="C774">
        <v>145025</v>
      </c>
      <c r="D774">
        <v>0</v>
      </c>
      <c r="E774">
        <v>45998</v>
      </c>
      <c r="F774">
        <v>50202</v>
      </c>
      <c r="G774">
        <v>0</v>
      </c>
      <c r="H774">
        <v>140825</v>
      </c>
      <c r="I774">
        <v>618577</v>
      </c>
      <c r="J774">
        <v>36288</v>
      </c>
      <c r="K774">
        <v>84344</v>
      </c>
      <c r="L774">
        <v>91204</v>
      </c>
      <c r="M774">
        <v>7949</v>
      </c>
      <c r="N774">
        <v>639982</v>
      </c>
    </row>
    <row r="775" spans="1:14" ht="15">
      <c r="A775" t="s">
        <v>741</v>
      </c>
      <c r="B775">
        <v>1888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5235</v>
      </c>
      <c r="J775">
        <v>0</v>
      </c>
      <c r="K775">
        <v>313</v>
      </c>
      <c r="L775">
        <v>87</v>
      </c>
      <c r="M775">
        <v>0</v>
      </c>
      <c r="N775">
        <v>5461</v>
      </c>
    </row>
    <row r="776" spans="1:14" ht="15">
      <c r="A776" t="s">
        <v>742</v>
      </c>
      <c r="B776">
        <v>24243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38909</v>
      </c>
      <c r="J776">
        <v>2008</v>
      </c>
      <c r="K776">
        <v>3358</v>
      </c>
      <c r="L776">
        <v>2981</v>
      </c>
      <c r="M776">
        <v>1202</v>
      </c>
      <c r="N776">
        <v>40082</v>
      </c>
    </row>
    <row r="777" spans="1:14" ht="15">
      <c r="A777" t="s">
        <v>743</v>
      </c>
      <c r="B777">
        <v>4221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5136</v>
      </c>
      <c r="J777">
        <v>0</v>
      </c>
      <c r="K777">
        <v>666</v>
      </c>
      <c r="L777">
        <v>414</v>
      </c>
      <c r="M777">
        <v>0</v>
      </c>
      <c r="N777">
        <v>5384</v>
      </c>
    </row>
    <row r="778" spans="1:14" ht="15">
      <c r="A778" t="s">
        <v>971</v>
      </c>
      <c r="B778">
        <v>9089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1621</v>
      </c>
      <c r="J778">
        <v>35</v>
      </c>
      <c r="K778">
        <v>652</v>
      </c>
      <c r="L778">
        <v>357</v>
      </c>
      <c r="M778">
        <v>149</v>
      </c>
      <c r="N778">
        <v>1798</v>
      </c>
    </row>
    <row r="779" spans="1:2" ht="15">
      <c r="A779" t="s">
        <v>744</v>
      </c>
      <c r="B779">
        <v>825</v>
      </c>
    </row>
    <row r="780" spans="1:14" ht="15">
      <c r="A780" t="s">
        <v>745</v>
      </c>
      <c r="B780">
        <v>37008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6441</v>
      </c>
      <c r="J780">
        <v>1032</v>
      </c>
      <c r="K780">
        <v>4396</v>
      </c>
      <c r="L780">
        <v>4176</v>
      </c>
      <c r="M780">
        <v>360</v>
      </c>
      <c r="N780">
        <v>7333</v>
      </c>
    </row>
    <row r="781" spans="1:14" ht="15">
      <c r="A781" t="s">
        <v>746</v>
      </c>
      <c r="B781">
        <v>64776</v>
      </c>
      <c r="C781">
        <v>462</v>
      </c>
      <c r="D781">
        <v>96</v>
      </c>
      <c r="E781">
        <v>3343</v>
      </c>
      <c r="F781">
        <v>1046</v>
      </c>
      <c r="G781">
        <v>814</v>
      </c>
      <c r="H781">
        <v>2850</v>
      </c>
      <c r="I781">
        <v>8957</v>
      </c>
      <c r="J781">
        <v>864</v>
      </c>
      <c r="K781">
        <v>3588</v>
      </c>
      <c r="L781">
        <v>6060</v>
      </c>
      <c r="M781">
        <v>1794</v>
      </c>
      <c r="N781">
        <v>16577</v>
      </c>
    </row>
    <row r="782" spans="1:14" ht="15">
      <c r="A782" t="s">
        <v>747</v>
      </c>
      <c r="B782">
        <v>3168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391</v>
      </c>
      <c r="J782">
        <v>19</v>
      </c>
      <c r="K782">
        <v>290</v>
      </c>
      <c r="L782">
        <v>284</v>
      </c>
      <c r="M782">
        <v>0</v>
      </c>
      <c r="N782">
        <v>417</v>
      </c>
    </row>
    <row r="783" spans="1:14" ht="15">
      <c r="A783" t="s">
        <v>748</v>
      </c>
      <c r="B783">
        <v>8732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2107</v>
      </c>
      <c r="J783">
        <v>257</v>
      </c>
      <c r="K783">
        <v>1054</v>
      </c>
      <c r="L783">
        <v>864</v>
      </c>
      <c r="M783">
        <v>230</v>
      </c>
      <c r="N783">
        <v>2322</v>
      </c>
    </row>
    <row r="784" spans="1:14" ht="15">
      <c r="A784" t="s">
        <v>749</v>
      </c>
      <c r="B784">
        <v>5748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3844</v>
      </c>
      <c r="J784">
        <v>346</v>
      </c>
      <c r="K784">
        <v>1141</v>
      </c>
      <c r="L784">
        <v>1055</v>
      </c>
      <c r="M784">
        <v>461</v>
      </c>
      <c r="N784">
        <v>3815</v>
      </c>
    </row>
    <row r="785" spans="1:14" ht="15">
      <c r="A785" t="s">
        <v>750</v>
      </c>
      <c r="B785">
        <v>1007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299</v>
      </c>
      <c r="J785">
        <v>95</v>
      </c>
      <c r="K785">
        <v>642</v>
      </c>
      <c r="L785">
        <v>552</v>
      </c>
      <c r="M785">
        <v>138</v>
      </c>
      <c r="N785">
        <v>362</v>
      </c>
    </row>
    <row r="786" spans="1:2" ht="15">
      <c r="A786" t="s">
        <v>994</v>
      </c>
      <c r="B786">
        <v>751</v>
      </c>
    </row>
    <row r="787" spans="1:14" ht="15">
      <c r="A787" t="s">
        <v>751</v>
      </c>
      <c r="B787">
        <v>13449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988</v>
      </c>
      <c r="J787">
        <v>1564</v>
      </c>
      <c r="K787">
        <v>2295</v>
      </c>
      <c r="L787">
        <v>2673</v>
      </c>
      <c r="M787">
        <v>1084</v>
      </c>
      <c r="N787">
        <v>1092</v>
      </c>
    </row>
    <row r="788" spans="1:2" ht="15">
      <c r="A788" t="s">
        <v>752</v>
      </c>
      <c r="B788">
        <v>2723</v>
      </c>
    </row>
    <row r="789" spans="1:14" ht="15">
      <c r="A789" t="s">
        <v>972</v>
      </c>
      <c r="B789">
        <v>872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1831</v>
      </c>
      <c r="J789">
        <v>4</v>
      </c>
      <c r="K789">
        <v>376</v>
      </c>
      <c r="L789">
        <v>544</v>
      </c>
      <c r="M789">
        <v>0</v>
      </c>
      <c r="N789">
        <v>1667</v>
      </c>
    </row>
    <row r="790" spans="1:14" ht="15">
      <c r="A790" t="s">
        <v>753</v>
      </c>
      <c r="B790">
        <v>42042</v>
      </c>
      <c r="C790">
        <v>6</v>
      </c>
      <c r="D790">
        <v>0</v>
      </c>
      <c r="E790">
        <v>0</v>
      </c>
      <c r="F790">
        <v>0</v>
      </c>
      <c r="G790">
        <v>0</v>
      </c>
      <c r="H790">
        <v>6</v>
      </c>
      <c r="I790">
        <v>69259</v>
      </c>
      <c r="J790">
        <v>1306</v>
      </c>
      <c r="K790">
        <v>3739</v>
      </c>
      <c r="L790">
        <v>4173</v>
      </c>
      <c r="M790">
        <v>1103</v>
      </c>
      <c r="N790">
        <v>69028</v>
      </c>
    </row>
    <row r="791" spans="1:14" ht="15">
      <c r="A791" t="s">
        <v>754</v>
      </c>
      <c r="B791">
        <v>2913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1044</v>
      </c>
      <c r="J791">
        <v>26</v>
      </c>
      <c r="K791">
        <v>618</v>
      </c>
      <c r="L791">
        <v>784</v>
      </c>
      <c r="M791">
        <v>27</v>
      </c>
      <c r="N791">
        <v>877</v>
      </c>
    </row>
    <row r="792" spans="1:14" ht="15">
      <c r="A792" t="s">
        <v>998</v>
      </c>
      <c r="B792">
        <v>781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3</v>
      </c>
      <c r="L792">
        <v>0</v>
      </c>
      <c r="M792">
        <v>0</v>
      </c>
      <c r="N792">
        <v>11</v>
      </c>
    </row>
    <row r="793" spans="1:14" ht="15">
      <c r="A793" t="s">
        <v>755</v>
      </c>
      <c r="B793">
        <v>14149</v>
      </c>
      <c r="C793">
        <v>1</v>
      </c>
      <c r="D793">
        <v>0</v>
      </c>
      <c r="E793">
        <v>0</v>
      </c>
      <c r="F793">
        <v>0</v>
      </c>
      <c r="G793">
        <v>0</v>
      </c>
      <c r="H793">
        <v>1</v>
      </c>
      <c r="I793">
        <v>1481</v>
      </c>
      <c r="J793">
        <v>370</v>
      </c>
      <c r="K793">
        <v>1923</v>
      </c>
      <c r="L793">
        <v>1633</v>
      </c>
      <c r="M793">
        <v>367</v>
      </c>
      <c r="N793">
        <v>1776</v>
      </c>
    </row>
    <row r="794" spans="1:14" ht="15">
      <c r="A794" t="s">
        <v>756</v>
      </c>
      <c r="B794">
        <v>1493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65</v>
      </c>
      <c r="J794">
        <v>35</v>
      </c>
      <c r="K794">
        <v>194</v>
      </c>
      <c r="L794">
        <v>195</v>
      </c>
      <c r="M794">
        <v>57</v>
      </c>
      <c r="N794">
        <v>44</v>
      </c>
    </row>
    <row r="795" spans="1:14" ht="15">
      <c r="A795" t="s">
        <v>757</v>
      </c>
      <c r="B795">
        <v>16861</v>
      </c>
      <c r="C795">
        <v>2</v>
      </c>
      <c r="D795">
        <v>0</v>
      </c>
      <c r="E795">
        <v>6</v>
      </c>
      <c r="F795">
        <v>0</v>
      </c>
      <c r="G795">
        <v>0</v>
      </c>
      <c r="H795">
        <v>8</v>
      </c>
      <c r="I795">
        <v>3299</v>
      </c>
      <c r="J795">
        <v>2617</v>
      </c>
      <c r="K795">
        <v>3352</v>
      </c>
      <c r="L795">
        <v>2403</v>
      </c>
      <c r="M795">
        <v>3590</v>
      </c>
      <c r="N795">
        <v>3274</v>
      </c>
    </row>
    <row r="796" spans="1:14" ht="15">
      <c r="A796" t="s">
        <v>758</v>
      </c>
      <c r="B796">
        <v>2936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2424</v>
      </c>
      <c r="J796">
        <v>0</v>
      </c>
      <c r="K796">
        <v>473</v>
      </c>
      <c r="L796">
        <v>488</v>
      </c>
      <c r="M796">
        <v>47</v>
      </c>
      <c r="N796">
        <v>2363</v>
      </c>
    </row>
    <row r="797" spans="1:14" ht="15">
      <c r="A797" t="s">
        <v>759</v>
      </c>
      <c r="B797">
        <v>6446</v>
      </c>
      <c r="C797">
        <v>17</v>
      </c>
      <c r="D797">
        <v>0</v>
      </c>
      <c r="E797">
        <v>0</v>
      </c>
      <c r="F797">
        <v>3</v>
      </c>
      <c r="G797">
        <v>0</v>
      </c>
      <c r="H797">
        <v>14</v>
      </c>
      <c r="I797">
        <v>2670</v>
      </c>
      <c r="J797">
        <v>711</v>
      </c>
      <c r="K797">
        <v>6639</v>
      </c>
      <c r="L797">
        <v>5871</v>
      </c>
      <c r="M797">
        <v>1653</v>
      </c>
      <c r="N797">
        <v>2496</v>
      </c>
    </row>
    <row r="798" spans="1:14" ht="15">
      <c r="A798" t="s">
        <v>760</v>
      </c>
      <c r="B798">
        <v>29992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3805</v>
      </c>
      <c r="J798">
        <v>1145</v>
      </c>
      <c r="K798">
        <v>4828</v>
      </c>
      <c r="L798">
        <v>4790</v>
      </c>
      <c r="M798">
        <v>479</v>
      </c>
      <c r="N798">
        <v>4510</v>
      </c>
    </row>
    <row r="799" spans="1:14" ht="15">
      <c r="A799" t="s">
        <v>761</v>
      </c>
      <c r="B799">
        <v>11132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23838</v>
      </c>
      <c r="J799">
        <v>960</v>
      </c>
      <c r="K799">
        <v>2407</v>
      </c>
      <c r="L799">
        <v>1662</v>
      </c>
      <c r="M799">
        <v>1114</v>
      </c>
      <c r="N799">
        <v>24503</v>
      </c>
    </row>
    <row r="800" spans="1:14" ht="15">
      <c r="A800" t="s">
        <v>762</v>
      </c>
      <c r="B800">
        <v>7815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3010</v>
      </c>
      <c r="J800">
        <v>174</v>
      </c>
      <c r="K800">
        <v>939</v>
      </c>
      <c r="L800">
        <v>399</v>
      </c>
      <c r="M800">
        <v>138</v>
      </c>
      <c r="N800">
        <v>3584</v>
      </c>
    </row>
    <row r="801" spans="1:2" ht="15">
      <c r="A801" t="s">
        <v>973</v>
      </c>
      <c r="B801">
        <v>129</v>
      </c>
    </row>
    <row r="802" spans="1:14" ht="15">
      <c r="A802" t="s">
        <v>763</v>
      </c>
      <c r="B802">
        <v>1521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5343</v>
      </c>
      <c r="J802">
        <v>312</v>
      </c>
      <c r="K802">
        <v>1578</v>
      </c>
      <c r="L802">
        <v>776</v>
      </c>
      <c r="M802">
        <v>434</v>
      </c>
      <c r="N802">
        <v>6023</v>
      </c>
    </row>
    <row r="803" spans="1:14" ht="15">
      <c r="A803" t="s">
        <v>764</v>
      </c>
      <c r="B803">
        <v>2550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238</v>
      </c>
      <c r="J803">
        <v>42</v>
      </c>
      <c r="K803">
        <v>413</v>
      </c>
      <c r="L803">
        <v>356</v>
      </c>
      <c r="M803">
        <v>49</v>
      </c>
      <c r="N803">
        <v>293</v>
      </c>
    </row>
    <row r="804" spans="1:14" ht="15">
      <c r="A804" t="s">
        <v>765</v>
      </c>
      <c r="B804">
        <v>2865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228</v>
      </c>
      <c r="J804">
        <v>65</v>
      </c>
      <c r="K804">
        <v>243</v>
      </c>
      <c r="L804">
        <v>230</v>
      </c>
      <c r="M804">
        <v>85</v>
      </c>
      <c r="N804">
        <v>228</v>
      </c>
    </row>
    <row r="805" spans="1:14" ht="15">
      <c r="A805" t="s">
        <v>766</v>
      </c>
      <c r="B805">
        <v>2574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82</v>
      </c>
      <c r="J805">
        <v>0</v>
      </c>
      <c r="K805">
        <v>0</v>
      </c>
      <c r="L805">
        <v>0</v>
      </c>
      <c r="M805">
        <v>0</v>
      </c>
      <c r="N805">
        <v>82</v>
      </c>
    </row>
    <row r="806" spans="1:14" ht="15">
      <c r="A806" t="s">
        <v>767</v>
      </c>
      <c r="B806">
        <v>1764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754</v>
      </c>
      <c r="J806">
        <v>0</v>
      </c>
      <c r="K806">
        <v>0</v>
      </c>
      <c r="L806">
        <v>7</v>
      </c>
      <c r="M806">
        <v>0</v>
      </c>
      <c r="N806">
        <v>747</v>
      </c>
    </row>
    <row r="807" spans="1:14" ht="15">
      <c r="A807" t="s">
        <v>768</v>
      </c>
      <c r="B807">
        <v>3979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2014</v>
      </c>
      <c r="J807">
        <v>410</v>
      </c>
      <c r="K807">
        <v>1502</v>
      </c>
      <c r="L807">
        <v>1206</v>
      </c>
      <c r="M807">
        <v>282</v>
      </c>
      <c r="N807">
        <v>2438</v>
      </c>
    </row>
    <row r="808" spans="1:14" ht="15">
      <c r="A808" t="s">
        <v>769</v>
      </c>
      <c r="B808">
        <v>2987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72</v>
      </c>
      <c r="J808">
        <v>71</v>
      </c>
      <c r="K808">
        <v>2</v>
      </c>
      <c r="L808">
        <v>64</v>
      </c>
      <c r="M808">
        <v>0</v>
      </c>
      <c r="N808">
        <v>81</v>
      </c>
    </row>
    <row r="809" spans="1:14" ht="15">
      <c r="A809" t="s">
        <v>770</v>
      </c>
      <c r="B809">
        <v>2413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612</v>
      </c>
      <c r="J809">
        <v>0</v>
      </c>
      <c r="K809">
        <v>2</v>
      </c>
      <c r="L809">
        <v>2</v>
      </c>
      <c r="M809">
        <v>0</v>
      </c>
      <c r="N809">
        <v>0</v>
      </c>
    </row>
    <row r="810" spans="1:14" ht="15">
      <c r="A810" t="s">
        <v>771</v>
      </c>
      <c r="B810">
        <v>44002</v>
      </c>
      <c r="C810">
        <v>0</v>
      </c>
      <c r="D810">
        <v>0</v>
      </c>
      <c r="E810">
        <v>24</v>
      </c>
      <c r="F810">
        <v>0</v>
      </c>
      <c r="G810">
        <v>0</v>
      </c>
      <c r="H810">
        <v>4</v>
      </c>
      <c r="I810">
        <v>4810</v>
      </c>
      <c r="J810">
        <v>1516</v>
      </c>
      <c r="K810">
        <v>3318</v>
      </c>
      <c r="L810">
        <v>3011</v>
      </c>
      <c r="M810">
        <v>790</v>
      </c>
      <c r="N810">
        <v>5844</v>
      </c>
    </row>
    <row r="811" spans="1:14" ht="15">
      <c r="A811" t="s">
        <v>772</v>
      </c>
      <c r="B811">
        <v>2162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250</v>
      </c>
      <c r="J811">
        <v>0</v>
      </c>
      <c r="K811">
        <v>93</v>
      </c>
      <c r="L811">
        <v>95</v>
      </c>
      <c r="M811">
        <v>0</v>
      </c>
      <c r="N811">
        <v>254</v>
      </c>
    </row>
    <row r="812" spans="1:14" ht="15">
      <c r="A812" t="s">
        <v>773</v>
      </c>
      <c r="B812">
        <v>1593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3239</v>
      </c>
      <c r="J812">
        <v>210</v>
      </c>
      <c r="K812">
        <v>702</v>
      </c>
      <c r="L812">
        <v>446</v>
      </c>
      <c r="M812">
        <v>1</v>
      </c>
      <c r="N812">
        <v>0</v>
      </c>
    </row>
    <row r="813" spans="1:14" ht="15">
      <c r="A813" t="s">
        <v>774</v>
      </c>
      <c r="B813">
        <v>6617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3215</v>
      </c>
      <c r="J813">
        <v>1048</v>
      </c>
      <c r="K813">
        <v>3537</v>
      </c>
      <c r="L813">
        <v>3563</v>
      </c>
      <c r="M813">
        <v>1277</v>
      </c>
      <c r="N813">
        <v>3348</v>
      </c>
    </row>
    <row r="814" spans="1:14" ht="15">
      <c r="A814" t="s">
        <v>775</v>
      </c>
      <c r="B814">
        <v>884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1</v>
      </c>
    </row>
    <row r="815" spans="1:14" ht="15">
      <c r="A815" t="s">
        <v>776</v>
      </c>
      <c r="B815">
        <v>5354</v>
      </c>
      <c r="C815">
        <v>1</v>
      </c>
      <c r="D815">
        <v>0</v>
      </c>
      <c r="E815">
        <v>0</v>
      </c>
      <c r="F815">
        <v>0</v>
      </c>
      <c r="G815">
        <v>0</v>
      </c>
      <c r="H815">
        <v>1</v>
      </c>
      <c r="I815">
        <v>1298</v>
      </c>
      <c r="J815">
        <v>137</v>
      </c>
      <c r="K815">
        <v>632</v>
      </c>
      <c r="L815">
        <v>453</v>
      </c>
      <c r="M815">
        <v>4</v>
      </c>
      <c r="N815">
        <v>1610</v>
      </c>
    </row>
    <row r="816" spans="1:14" ht="15">
      <c r="A816" t="s">
        <v>777</v>
      </c>
      <c r="B816">
        <v>449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70</v>
      </c>
      <c r="J816">
        <v>0</v>
      </c>
      <c r="K816">
        <v>0</v>
      </c>
      <c r="L816">
        <v>0</v>
      </c>
      <c r="M816">
        <v>0</v>
      </c>
      <c r="N816">
        <v>70</v>
      </c>
    </row>
    <row r="817" spans="1:14" ht="15">
      <c r="A817" t="s">
        <v>778</v>
      </c>
      <c r="B817">
        <v>5890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1278</v>
      </c>
      <c r="J817">
        <v>75</v>
      </c>
      <c r="K817">
        <v>401</v>
      </c>
      <c r="L817">
        <v>335</v>
      </c>
      <c r="M817">
        <v>271</v>
      </c>
      <c r="N817">
        <v>1251</v>
      </c>
    </row>
    <row r="818" spans="1:14" ht="15">
      <c r="A818" t="s">
        <v>779</v>
      </c>
      <c r="B818">
        <v>570</v>
      </c>
      <c r="C818">
        <v>0</v>
      </c>
      <c r="D818">
        <v>0</v>
      </c>
      <c r="E818">
        <v>1</v>
      </c>
      <c r="F818">
        <v>0</v>
      </c>
      <c r="G818">
        <v>0</v>
      </c>
      <c r="H818">
        <v>1</v>
      </c>
      <c r="I818">
        <v>224</v>
      </c>
      <c r="J818">
        <v>33</v>
      </c>
      <c r="K818">
        <v>528</v>
      </c>
      <c r="L818">
        <v>382</v>
      </c>
      <c r="M818">
        <v>0</v>
      </c>
      <c r="N818">
        <v>432</v>
      </c>
    </row>
    <row r="819" spans="1:14" ht="15">
      <c r="A819" t="s">
        <v>780</v>
      </c>
      <c r="B819">
        <v>4515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2136</v>
      </c>
      <c r="J819">
        <v>39</v>
      </c>
      <c r="K819">
        <v>703</v>
      </c>
      <c r="L819">
        <v>569</v>
      </c>
      <c r="M819">
        <v>0</v>
      </c>
      <c r="N819">
        <v>2305</v>
      </c>
    </row>
    <row r="820" spans="1:14" ht="15">
      <c r="A820" t="s">
        <v>974</v>
      </c>
      <c r="B820">
        <v>541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</row>
    <row r="821" spans="1:14" ht="15">
      <c r="A821" t="s">
        <v>781</v>
      </c>
      <c r="B821">
        <v>11023</v>
      </c>
      <c r="C821">
        <v>2</v>
      </c>
      <c r="D821">
        <v>0</v>
      </c>
      <c r="E821">
        <v>0</v>
      </c>
      <c r="F821">
        <v>0</v>
      </c>
      <c r="G821">
        <v>0</v>
      </c>
      <c r="H821">
        <v>2</v>
      </c>
      <c r="I821">
        <v>983</v>
      </c>
      <c r="J821">
        <v>185</v>
      </c>
      <c r="K821">
        <v>1273</v>
      </c>
      <c r="L821">
        <v>1197</v>
      </c>
      <c r="M821">
        <v>131</v>
      </c>
      <c r="N821">
        <v>1114</v>
      </c>
    </row>
    <row r="822" spans="1:14" ht="15">
      <c r="A822" t="s">
        <v>782</v>
      </c>
      <c r="B822">
        <v>34370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2368</v>
      </c>
      <c r="J822">
        <v>732</v>
      </c>
      <c r="K822">
        <v>7298</v>
      </c>
      <c r="L822">
        <v>8012</v>
      </c>
      <c r="M822">
        <v>663</v>
      </c>
      <c r="N822">
        <v>2000</v>
      </c>
    </row>
    <row r="823" spans="1:14" ht="15">
      <c r="A823" t="s">
        <v>783</v>
      </c>
      <c r="B823">
        <v>1965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6669</v>
      </c>
      <c r="J823">
        <v>0</v>
      </c>
      <c r="K823">
        <v>743</v>
      </c>
      <c r="L823">
        <v>197</v>
      </c>
      <c r="M823">
        <v>0</v>
      </c>
      <c r="N823">
        <v>7215</v>
      </c>
    </row>
    <row r="824" spans="1:14" ht="15">
      <c r="A824" t="s">
        <v>784</v>
      </c>
      <c r="B824">
        <v>1465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2514</v>
      </c>
      <c r="J824">
        <v>0</v>
      </c>
      <c r="K824">
        <v>487</v>
      </c>
      <c r="L824">
        <v>629</v>
      </c>
      <c r="M824">
        <v>0</v>
      </c>
      <c r="N824">
        <v>2368</v>
      </c>
    </row>
    <row r="825" spans="1:14" ht="15">
      <c r="A825" t="s">
        <v>785</v>
      </c>
      <c r="B825">
        <v>2786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3204</v>
      </c>
      <c r="J825">
        <v>25</v>
      </c>
      <c r="K825">
        <v>1134</v>
      </c>
      <c r="L825">
        <v>969</v>
      </c>
      <c r="M825">
        <v>919</v>
      </c>
      <c r="N825">
        <v>578</v>
      </c>
    </row>
    <row r="826" spans="1:14" ht="15">
      <c r="A826" t="s">
        <v>786</v>
      </c>
      <c r="B826">
        <v>1924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1100</v>
      </c>
      <c r="J826">
        <v>98</v>
      </c>
      <c r="K826">
        <v>1829</v>
      </c>
      <c r="L826">
        <v>1470</v>
      </c>
      <c r="M826">
        <v>1</v>
      </c>
      <c r="N826">
        <v>1542</v>
      </c>
    </row>
    <row r="827" spans="1:14" ht="15">
      <c r="A827" t="s">
        <v>787</v>
      </c>
      <c r="B827">
        <v>17438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64147</v>
      </c>
      <c r="J827">
        <v>522</v>
      </c>
      <c r="K827">
        <v>9256</v>
      </c>
      <c r="L827">
        <v>2282</v>
      </c>
      <c r="M827">
        <v>5041</v>
      </c>
      <c r="N827">
        <v>66597</v>
      </c>
    </row>
    <row r="828" spans="1:14" ht="15">
      <c r="A828" t="s">
        <v>788</v>
      </c>
      <c r="B828">
        <v>2778</v>
      </c>
      <c r="C828">
        <v>144</v>
      </c>
      <c r="D828">
        <v>0</v>
      </c>
      <c r="E828">
        <v>189</v>
      </c>
      <c r="F828">
        <v>139</v>
      </c>
      <c r="G828">
        <v>0</v>
      </c>
      <c r="H828">
        <v>194</v>
      </c>
      <c r="I828">
        <v>12118</v>
      </c>
      <c r="J828">
        <v>312</v>
      </c>
      <c r="K828">
        <v>3143</v>
      </c>
      <c r="L828">
        <v>2243</v>
      </c>
      <c r="M828">
        <v>35</v>
      </c>
      <c r="N828">
        <v>13295</v>
      </c>
    </row>
    <row r="829" spans="1:14" ht="15">
      <c r="A829" t="s">
        <v>789</v>
      </c>
      <c r="B829">
        <v>32376</v>
      </c>
      <c r="C829">
        <v>11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7554</v>
      </c>
      <c r="J829">
        <v>997</v>
      </c>
      <c r="K829">
        <v>8395</v>
      </c>
      <c r="L829">
        <v>7928</v>
      </c>
      <c r="M829">
        <v>437</v>
      </c>
      <c r="N829">
        <v>8571</v>
      </c>
    </row>
    <row r="830" spans="1:14" ht="15">
      <c r="A830" t="s">
        <v>790</v>
      </c>
      <c r="B830">
        <v>1137</v>
      </c>
      <c r="C830">
        <v>0</v>
      </c>
      <c r="D830">
        <v>0</v>
      </c>
      <c r="E830">
        <v>17</v>
      </c>
      <c r="F830">
        <v>3</v>
      </c>
      <c r="G830">
        <v>0</v>
      </c>
      <c r="H830">
        <v>0</v>
      </c>
      <c r="I830">
        <v>240</v>
      </c>
      <c r="J830">
        <v>21</v>
      </c>
      <c r="K830">
        <v>1536</v>
      </c>
      <c r="L830">
        <v>3704</v>
      </c>
      <c r="M830">
        <v>57</v>
      </c>
      <c r="N830">
        <v>2891</v>
      </c>
    </row>
    <row r="831" spans="1:14" ht="15">
      <c r="A831" t="s">
        <v>791</v>
      </c>
      <c r="B831">
        <v>1883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10167</v>
      </c>
      <c r="J831">
        <v>733</v>
      </c>
      <c r="K831">
        <v>4156</v>
      </c>
      <c r="L831">
        <v>3223</v>
      </c>
      <c r="M831">
        <v>1216</v>
      </c>
      <c r="N831">
        <v>10608</v>
      </c>
    </row>
    <row r="832" spans="1:14" ht="15">
      <c r="A832" t="s">
        <v>792</v>
      </c>
      <c r="B832">
        <v>3256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558</v>
      </c>
      <c r="J832">
        <v>0</v>
      </c>
      <c r="K832">
        <v>114</v>
      </c>
      <c r="L832">
        <v>83</v>
      </c>
      <c r="M832">
        <v>0</v>
      </c>
      <c r="N832">
        <v>589</v>
      </c>
    </row>
    <row r="833" spans="1:14" ht="15">
      <c r="A833" t="s">
        <v>793</v>
      </c>
      <c r="B833">
        <v>2255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5314</v>
      </c>
      <c r="J833">
        <v>3001</v>
      </c>
      <c r="K833">
        <v>7365</v>
      </c>
      <c r="L833">
        <v>8863</v>
      </c>
      <c r="M833">
        <v>2405</v>
      </c>
      <c r="N833">
        <v>4837</v>
      </c>
    </row>
    <row r="834" spans="1:14" ht="15">
      <c r="A834" t="s">
        <v>794</v>
      </c>
      <c r="B834">
        <v>4319</v>
      </c>
      <c r="C834">
        <v>2</v>
      </c>
      <c r="D834">
        <v>0</v>
      </c>
      <c r="E834">
        <v>0</v>
      </c>
      <c r="F834">
        <v>0</v>
      </c>
      <c r="G834">
        <v>0</v>
      </c>
      <c r="H834">
        <v>2</v>
      </c>
      <c r="I834">
        <v>7753</v>
      </c>
      <c r="J834">
        <v>707</v>
      </c>
      <c r="K834">
        <v>16719</v>
      </c>
      <c r="L834">
        <v>7328</v>
      </c>
      <c r="M834">
        <v>1</v>
      </c>
      <c r="N834">
        <v>17850</v>
      </c>
    </row>
    <row r="835" spans="1:14" ht="15">
      <c r="A835" t="s">
        <v>795</v>
      </c>
      <c r="B835">
        <v>3190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5712</v>
      </c>
      <c r="J835">
        <v>517</v>
      </c>
      <c r="K835">
        <v>1500</v>
      </c>
      <c r="L835">
        <v>1268</v>
      </c>
      <c r="M835">
        <v>1058</v>
      </c>
      <c r="N835">
        <v>5404</v>
      </c>
    </row>
    <row r="836" spans="1:14" ht="15">
      <c r="A836" t="s">
        <v>796</v>
      </c>
      <c r="B836">
        <v>1199</v>
      </c>
      <c r="C836">
        <v>3</v>
      </c>
      <c r="D836">
        <v>0</v>
      </c>
      <c r="E836">
        <v>0</v>
      </c>
      <c r="F836">
        <v>0</v>
      </c>
      <c r="G836">
        <v>0</v>
      </c>
      <c r="H836">
        <v>3</v>
      </c>
      <c r="I836">
        <v>565</v>
      </c>
      <c r="J836">
        <v>3</v>
      </c>
      <c r="K836">
        <v>31</v>
      </c>
      <c r="L836">
        <v>63</v>
      </c>
      <c r="M836">
        <v>0</v>
      </c>
      <c r="N836">
        <v>522</v>
      </c>
    </row>
    <row r="837" spans="1:14" ht="15">
      <c r="A837" t="s">
        <v>797</v>
      </c>
      <c r="B837">
        <v>17362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16831</v>
      </c>
      <c r="J837">
        <v>1670</v>
      </c>
      <c r="K837">
        <v>10287</v>
      </c>
      <c r="L837">
        <v>8691</v>
      </c>
      <c r="M837">
        <v>1459</v>
      </c>
      <c r="N837">
        <v>18638</v>
      </c>
    </row>
    <row r="838" spans="1:14" ht="15">
      <c r="A838" t="s">
        <v>798</v>
      </c>
      <c r="B838">
        <v>592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159</v>
      </c>
      <c r="J838">
        <v>34</v>
      </c>
      <c r="K838">
        <v>157</v>
      </c>
      <c r="L838">
        <v>142</v>
      </c>
      <c r="M838">
        <v>6</v>
      </c>
      <c r="N838">
        <v>202</v>
      </c>
    </row>
    <row r="839" spans="1:14" ht="15">
      <c r="A839" t="s">
        <v>799</v>
      </c>
      <c r="B839">
        <v>2941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470</v>
      </c>
      <c r="J839">
        <v>7</v>
      </c>
      <c r="K839">
        <v>113</v>
      </c>
      <c r="L839">
        <v>72</v>
      </c>
      <c r="M839">
        <v>15</v>
      </c>
      <c r="N839">
        <v>0</v>
      </c>
    </row>
    <row r="840" spans="1:2" ht="15">
      <c r="A840" t="s">
        <v>975</v>
      </c>
      <c r="B840">
        <v>3000</v>
      </c>
    </row>
    <row r="841" spans="1:14" ht="15">
      <c r="A841" t="s">
        <v>800</v>
      </c>
      <c r="B841">
        <v>477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31</v>
      </c>
      <c r="J841">
        <v>0</v>
      </c>
      <c r="K841">
        <v>42</v>
      </c>
      <c r="L841">
        <v>64</v>
      </c>
      <c r="M841">
        <v>0</v>
      </c>
      <c r="N841">
        <v>9</v>
      </c>
    </row>
    <row r="842" spans="1:14" ht="15">
      <c r="A842" t="s">
        <v>801</v>
      </c>
      <c r="B842">
        <v>21247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468</v>
      </c>
      <c r="J842">
        <v>115</v>
      </c>
      <c r="K842">
        <v>925</v>
      </c>
      <c r="L842">
        <v>698</v>
      </c>
      <c r="M842">
        <v>512</v>
      </c>
      <c r="N842">
        <v>311</v>
      </c>
    </row>
    <row r="843" spans="1:14" ht="15">
      <c r="A843" t="s">
        <v>802</v>
      </c>
      <c r="B843">
        <v>1770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290</v>
      </c>
      <c r="J843">
        <v>27</v>
      </c>
      <c r="K843">
        <v>343</v>
      </c>
      <c r="L843">
        <v>296</v>
      </c>
      <c r="M843">
        <v>0</v>
      </c>
      <c r="N843">
        <v>364</v>
      </c>
    </row>
    <row r="844" spans="1:14" ht="15">
      <c r="A844" t="s">
        <v>803</v>
      </c>
      <c r="B844">
        <v>1649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116</v>
      </c>
      <c r="J844">
        <v>22</v>
      </c>
      <c r="K844">
        <v>90</v>
      </c>
      <c r="L844">
        <v>61</v>
      </c>
      <c r="M844">
        <v>41</v>
      </c>
      <c r="N844">
        <v>128</v>
      </c>
    </row>
    <row r="845" spans="1:14" ht="15">
      <c r="A845" t="s">
        <v>804</v>
      </c>
      <c r="B845">
        <v>2057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1996</v>
      </c>
      <c r="J845">
        <v>2</v>
      </c>
      <c r="K845">
        <v>418</v>
      </c>
      <c r="L845">
        <v>159</v>
      </c>
      <c r="M845">
        <v>0</v>
      </c>
      <c r="N845">
        <v>2258</v>
      </c>
    </row>
    <row r="846" spans="1:2" ht="15">
      <c r="A846" t="s">
        <v>976</v>
      </c>
      <c r="B846">
        <v>671</v>
      </c>
    </row>
    <row r="847" spans="1:14" ht="15">
      <c r="A847" t="s">
        <v>805</v>
      </c>
      <c r="B847">
        <v>895</v>
      </c>
      <c r="C847">
        <v>8</v>
      </c>
      <c r="D847">
        <v>0</v>
      </c>
      <c r="E847">
        <v>3</v>
      </c>
      <c r="F847">
        <v>5</v>
      </c>
      <c r="G847">
        <v>0</v>
      </c>
      <c r="H847">
        <v>6</v>
      </c>
      <c r="I847">
        <v>338</v>
      </c>
      <c r="J847">
        <v>5</v>
      </c>
      <c r="K847">
        <v>194</v>
      </c>
      <c r="L847">
        <v>177</v>
      </c>
      <c r="M847">
        <v>0</v>
      </c>
      <c r="N847">
        <v>360</v>
      </c>
    </row>
    <row r="848" spans="1:14" ht="15">
      <c r="A848" t="s">
        <v>806</v>
      </c>
      <c r="B848">
        <v>118488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3752</v>
      </c>
      <c r="J848">
        <v>2025</v>
      </c>
      <c r="K848">
        <v>6793</v>
      </c>
      <c r="L848">
        <v>8523</v>
      </c>
      <c r="M848">
        <v>991</v>
      </c>
      <c r="N848">
        <v>3059</v>
      </c>
    </row>
    <row r="849" spans="1:14" ht="15">
      <c r="A849" t="s">
        <v>807</v>
      </c>
      <c r="B849">
        <v>4170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812</v>
      </c>
      <c r="J849">
        <v>0</v>
      </c>
      <c r="K849">
        <v>2193</v>
      </c>
      <c r="L849">
        <v>309</v>
      </c>
      <c r="M849">
        <v>1828</v>
      </c>
      <c r="N849">
        <v>904</v>
      </c>
    </row>
    <row r="850" spans="1:14" ht="15">
      <c r="A850" t="s">
        <v>808</v>
      </c>
      <c r="B850">
        <v>16234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2193</v>
      </c>
      <c r="J850">
        <v>835</v>
      </c>
      <c r="K850">
        <v>6199</v>
      </c>
      <c r="L850">
        <v>5488</v>
      </c>
      <c r="M850">
        <v>1235</v>
      </c>
      <c r="N850">
        <v>2494</v>
      </c>
    </row>
    <row r="851" spans="1:14" ht="15">
      <c r="A851" t="s">
        <v>809</v>
      </c>
      <c r="B851">
        <v>1425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110</v>
      </c>
      <c r="J851">
        <v>11</v>
      </c>
      <c r="K851">
        <v>71</v>
      </c>
      <c r="L851">
        <v>49</v>
      </c>
      <c r="M851">
        <v>23</v>
      </c>
      <c r="N851">
        <v>120</v>
      </c>
    </row>
    <row r="852" spans="1:14" ht="15">
      <c r="A852" t="s">
        <v>810</v>
      </c>
      <c r="B852">
        <v>6841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9394</v>
      </c>
      <c r="J852">
        <v>894</v>
      </c>
      <c r="K852">
        <v>2451</v>
      </c>
      <c r="L852">
        <v>1887</v>
      </c>
      <c r="M852">
        <v>723</v>
      </c>
      <c r="N852">
        <v>10129</v>
      </c>
    </row>
    <row r="853" spans="1:14" ht="15">
      <c r="A853" t="s">
        <v>811</v>
      </c>
      <c r="B853">
        <v>1812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1592</v>
      </c>
      <c r="J853">
        <v>0</v>
      </c>
      <c r="K853">
        <v>111</v>
      </c>
      <c r="L853">
        <v>52</v>
      </c>
      <c r="M853">
        <v>1</v>
      </c>
      <c r="N853">
        <v>1650</v>
      </c>
    </row>
    <row r="854" spans="1:14" ht="15">
      <c r="A854" t="s">
        <v>812</v>
      </c>
      <c r="B854">
        <v>796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162</v>
      </c>
      <c r="J854">
        <v>0</v>
      </c>
      <c r="K854">
        <v>24</v>
      </c>
      <c r="L854">
        <v>38</v>
      </c>
      <c r="M854">
        <v>0</v>
      </c>
      <c r="N854">
        <v>148</v>
      </c>
    </row>
    <row r="855" spans="1:2" ht="15">
      <c r="A855" t="s">
        <v>977</v>
      </c>
      <c r="B855">
        <v>0</v>
      </c>
    </row>
    <row r="856" spans="1:14" ht="15">
      <c r="A856" t="s">
        <v>813</v>
      </c>
      <c r="B856">
        <v>672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2006</v>
      </c>
      <c r="J856">
        <v>103</v>
      </c>
      <c r="K856">
        <v>246</v>
      </c>
      <c r="L856">
        <v>137</v>
      </c>
      <c r="M856">
        <v>35</v>
      </c>
      <c r="N856">
        <v>2183</v>
      </c>
    </row>
    <row r="857" spans="1:14" ht="15">
      <c r="A857" t="s">
        <v>814</v>
      </c>
      <c r="B857">
        <v>579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502</v>
      </c>
      <c r="J857">
        <v>363</v>
      </c>
      <c r="K857">
        <v>1061</v>
      </c>
      <c r="L857">
        <v>1056</v>
      </c>
      <c r="M857">
        <v>456</v>
      </c>
      <c r="N857">
        <v>402</v>
      </c>
    </row>
    <row r="858" spans="1:14" ht="15">
      <c r="A858" t="s">
        <v>815</v>
      </c>
      <c r="B858">
        <v>3717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715</v>
      </c>
      <c r="J858">
        <v>21</v>
      </c>
      <c r="K858">
        <v>353</v>
      </c>
      <c r="L858">
        <v>454</v>
      </c>
      <c r="M858">
        <v>0</v>
      </c>
      <c r="N858">
        <v>635</v>
      </c>
    </row>
    <row r="859" spans="1:14" ht="15">
      <c r="A859" t="s">
        <v>816</v>
      </c>
      <c r="B859">
        <v>10469</v>
      </c>
      <c r="C859">
        <v>252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4196</v>
      </c>
      <c r="J859">
        <v>285</v>
      </c>
      <c r="K859">
        <v>1348</v>
      </c>
      <c r="L859">
        <v>807</v>
      </c>
      <c r="M859">
        <v>3</v>
      </c>
      <c r="N859">
        <v>3916</v>
      </c>
    </row>
    <row r="860" spans="1:14" ht="15">
      <c r="A860" t="s">
        <v>817</v>
      </c>
      <c r="B860">
        <v>2867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2090</v>
      </c>
      <c r="J860">
        <v>77</v>
      </c>
      <c r="K860">
        <v>868</v>
      </c>
      <c r="L860">
        <v>536</v>
      </c>
      <c r="M860">
        <v>0</v>
      </c>
      <c r="N860">
        <v>2503</v>
      </c>
    </row>
    <row r="861" spans="1:14" ht="15">
      <c r="A861" t="s">
        <v>818</v>
      </c>
      <c r="B861">
        <v>2649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1115</v>
      </c>
      <c r="J861">
        <v>344</v>
      </c>
      <c r="K861">
        <v>970</v>
      </c>
      <c r="L861">
        <v>479</v>
      </c>
      <c r="M861">
        <v>285</v>
      </c>
      <c r="N861">
        <v>1665</v>
      </c>
    </row>
    <row r="862" spans="1:14" ht="15">
      <c r="A862" t="s">
        <v>819</v>
      </c>
      <c r="B862">
        <v>2760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4068</v>
      </c>
      <c r="J862">
        <v>0</v>
      </c>
      <c r="K862">
        <v>1964</v>
      </c>
      <c r="L862">
        <v>1224</v>
      </c>
      <c r="M862">
        <v>0</v>
      </c>
      <c r="N862">
        <v>4783</v>
      </c>
    </row>
    <row r="863" spans="1:14" ht="15">
      <c r="A863" t="s">
        <v>820</v>
      </c>
      <c r="B863">
        <v>1384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527</v>
      </c>
      <c r="J863">
        <v>142</v>
      </c>
      <c r="K863">
        <v>1236</v>
      </c>
      <c r="L863">
        <v>781</v>
      </c>
      <c r="M863">
        <v>314</v>
      </c>
      <c r="N863">
        <v>810</v>
      </c>
    </row>
    <row r="864" spans="1:14" ht="15">
      <c r="A864" t="s">
        <v>821</v>
      </c>
      <c r="B864">
        <v>17383</v>
      </c>
      <c r="C864">
        <v>28</v>
      </c>
      <c r="D864">
        <v>0</v>
      </c>
      <c r="E864">
        <v>2</v>
      </c>
      <c r="F864">
        <v>2</v>
      </c>
      <c r="G864">
        <v>0</v>
      </c>
      <c r="H864">
        <v>28</v>
      </c>
      <c r="I864">
        <v>1660</v>
      </c>
      <c r="J864">
        <v>368</v>
      </c>
      <c r="K864">
        <v>1322</v>
      </c>
      <c r="L864">
        <v>1371</v>
      </c>
      <c r="M864">
        <v>513</v>
      </c>
      <c r="N864">
        <v>1661</v>
      </c>
    </row>
    <row r="865" spans="1:14" ht="15">
      <c r="A865" t="s">
        <v>822</v>
      </c>
      <c r="B865">
        <v>3571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4691</v>
      </c>
      <c r="J865">
        <v>187</v>
      </c>
      <c r="K865">
        <v>1664</v>
      </c>
      <c r="L865">
        <v>1193</v>
      </c>
      <c r="M865">
        <v>156</v>
      </c>
      <c r="N865">
        <v>5223</v>
      </c>
    </row>
    <row r="866" spans="1:14" ht="15">
      <c r="A866" t="s">
        <v>823</v>
      </c>
      <c r="B866">
        <v>3515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484</v>
      </c>
      <c r="J866">
        <v>113</v>
      </c>
      <c r="K866">
        <v>207</v>
      </c>
      <c r="L866">
        <v>274</v>
      </c>
      <c r="M866">
        <v>61</v>
      </c>
      <c r="N866">
        <v>441</v>
      </c>
    </row>
    <row r="867" spans="1:14" ht="15">
      <c r="A867" t="s">
        <v>824</v>
      </c>
      <c r="B867">
        <v>78439</v>
      </c>
      <c r="C867">
        <v>82</v>
      </c>
      <c r="D867">
        <v>0</v>
      </c>
      <c r="E867">
        <v>0</v>
      </c>
      <c r="F867">
        <v>1</v>
      </c>
      <c r="G867">
        <v>0</v>
      </c>
      <c r="H867">
        <v>81</v>
      </c>
      <c r="I867">
        <v>4880</v>
      </c>
      <c r="J867">
        <v>7599</v>
      </c>
      <c r="K867">
        <v>10243</v>
      </c>
      <c r="L867">
        <v>10756</v>
      </c>
      <c r="M867">
        <v>2718</v>
      </c>
      <c r="N867">
        <v>9248</v>
      </c>
    </row>
    <row r="868" spans="1:14" ht="15">
      <c r="A868" t="s">
        <v>825</v>
      </c>
      <c r="B868">
        <v>1146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3507</v>
      </c>
      <c r="J868">
        <v>258</v>
      </c>
      <c r="K868">
        <v>1103</v>
      </c>
      <c r="L868">
        <v>1115</v>
      </c>
      <c r="M868">
        <v>471</v>
      </c>
      <c r="N868">
        <v>3300</v>
      </c>
    </row>
    <row r="869" spans="1:14" ht="15">
      <c r="A869" t="s">
        <v>826</v>
      </c>
      <c r="B869">
        <v>18869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2122</v>
      </c>
      <c r="J869">
        <v>1377</v>
      </c>
      <c r="K869">
        <v>3422</v>
      </c>
      <c r="L869">
        <v>3312</v>
      </c>
      <c r="M869">
        <v>1824</v>
      </c>
      <c r="N869">
        <v>2083</v>
      </c>
    </row>
    <row r="870" spans="1:14" ht="15">
      <c r="A870" t="s">
        <v>827</v>
      </c>
      <c r="B870">
        <v>5447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1210</v>
      </c>
      <c r="J870">
        <v>2</v>
      </c>
      <c r="K870">
        <v>35</v>
      </c>
      <c r="L870">
        <v>75</v>
      </c>
      <c r="M870">
        <v>2</v>
      </c>
      <c r="N870">
        <v>1170</v>
      </c>
    </row>
    <row r="871" spans="1:14" ht="15">
      <c r="A871" t="s">
        <v>828</v>
      </c>
      <c r="B871">
        <v>36317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17196</v>
      </c>
      <c r="J871">
        <v>247</v>
      </c>
      <c r="K871">
        <v>758</v>
      </c>
      <c r="L871">
        <v>740</v>
      </c>
      <c r="M871">
        <v>326</v>
      </c>
      <c r="N871">
        <v>0</v>
      </c>
    </row>
    <row r="872" spans="1:14" ht="15">
      <c r="A872" t="s">
        <v>829</v>
      </c>
      <c r="B872">
        <v>50094</v>
      </c>
      <c r="C872">
        <v>0</v>
      </c>
      <c r="D872">
        <v>0</v>
      </c>
      <c r="E872">
        <v>1</v>
      </c>
      <c r="F872">
        <v>0</v>
      </c>
      <c r="G872">
        <v>0</v>
      </c>
      <c r="H872">
        <v>1</v>
      </c>
      <c r="I872">
        <v>24890</v>
      </c>
      <c r="J872">
        <v>5184</v>
      </c>
      <c r="K872">
        <v>19584</v>
      </c>
      <c r="L872">
        <v>19171</v>
      </c>
      <c r="M872">
        <v>6874</v>
      </c>
      <c r="N872">
        <v>23650</v>
      </c>
    </row>
    <row r="873" spans="1:14" ht="15">
      <c r="A873" t="s">
        <v>830</v>
      </c>
      <c r="B873">
        <v>323</v>
      </c>
      <c r="C873">
        <v>1</v>
      </c>
      <c r="D873">
        <v>0</v>
      </c>
      <c r="E873">
        <v>0</v>
      </c>
      <c r="F873">
        <v>0</v>
      </c>
      <c r="G873">
        <v>0</v>
      </c>
      <c r="H873">
        <v>1</v>
      </c>
      <c r="I873">
        <v>461</v>
      </c>
      <c r="J873">
        <v>0</v>
      </c>
      <c r="K873">
        <v>72</v>
      </c>
      <c r="L873">
        <v>37</v>
      </c>
      <c r="M873">
        <v>0</v>
      </c>
      <c r="N873">
        <v>221</v>
      </c>
    </row>
    <row r="874" spans="1:14" ht="15">
      <c r="A874" t="s">
        <v>831</v>
      </c>
      <c r="B874">
        <v>539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1418</v>
      </c>
      <c r="J874">
        <v>0</v>
      </c>
      <c r="K874">
        <v>607</v>
      </c>
      <c r="L874">
        <v>301</v>
      </c>
      <c r="M874">
        <v>31</v>
      </c>
      <c r="N874">
        <v>0</v>
      </c>
    </row>
    <row r="875" spans="1:14" ht="15">
      <c r="A875" t="s">
        <v>832</v>
      </c>
      <c r="B875">
        <v>44438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5454</v>
      </c>
      <c r="J875">
        <v>558</v>
      </c>
      <c r="K875">
        <v>5106</v>
      </c>
      <c r="L875">
        <v>3895</v>
      </c>
      <c r="M875">
        <v>925</v>
      </c>
      <c r="N875">
        <v>6299</v>
      </c>
    </row>
    <row r="876" spans="1:14" ht="15">
      <c r="A876" t="s">
        <v>833</v>
      </c>
      <c r="B876">
        <v>350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</row>
    <row r="877" spans="1:14" ht="15">
      <c r="A877" t="s">
        <v>834</v>
      </c>
      <c r="B877">
        <v>1302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162</v>
      </c>
      <c r="J877">
        <v>152</v>
      </c>
      <c r="K877">
        <v>189</v>
      </c>
      <c r="L877">
        <v>285</v>
      </c>
      <c r="M877">
        <v>56</v>
      </c>
      <c r="N877">
        <v>162</v>
      </c>
    </row>
    <row r="878" spans="1:14" ht="15">
      <c r="A878" t="s">
        <v>835</v>
      </c>
      <c r="B878">
        <v>524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140</v>
      </c>
      <c r="J878">
        <v>14</v>
      </c>
      <c r="K878">
        <v>40</v>
      </c>
      <c r="L878">
        <v>52</v>
      </c>
      <c r="M878">
        <v>32</v>
      </c>
      <c r="N878">
        <v>66</v>
      </c>
    </row>
    <row r="879" spans="1:2" ht="15">
      <c r="A879" t="s">
        <v>978</v>
      </c>
      <c r="B879">
        <v>541</v>
      </c>
    </row>
    <row r="880" spans="1:14" ht="15">
      <c r="A880" t="s">
        <v>836</v>
      </c>
      <c r="B880">
        <v>977</v>
      </c>
      <c r="C880">
        <v>73</v>
      </c>
      <c r="D880">
        <v>0</v>
      </c>
      <c r="E880">
        <v>0</v>
      </c>
      <c r="F880">
        <v>1</v>
      </c>
      <c r="G880">
        <v>0</v>
      </c>
      <c r="H880">
        <v>72</v>
      </c>
      <c r="I880">
        <v>1237</v>
      </c>
      <c r="J880">
        <v>13</v>
      </c>
      <c r="K880">
        <v>368</v>
      </c>
      <c r="L880">
        <v>209</v>
      </c>
      <c r="M880">
        <v>0</v>
      </c>
      <c r="N880">
        <v>1409</v>
      </c>
    </row>
    <row r="881" spans="1:14" ht="15">
      <c r="A881" t="s">
        <v>837</v>
      </c>
      <c r="B881">
        <v>1949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8686</v>
      </c>
      <c r="J881">
        <v>0</v>
      </c>
      <c r="K881">
        <v>3064</v>
      </c>
      <c r="L881">
        <v>2828</v>
      </c>
      <c r="M881">
        <v>0</v>
      </c>
      <c r="N881">
        <v>8922</v>
      </c>
    </row>
    <row r="882" spans="1:2" ht="15">
      <c r="A882" t="s">
        <v>838</v>
      </c>
      <c r="B882">
        <v>1065</v>
      </c>
    </row>
    <row r="883" spans="1:2" ht="15">
      <c r="A883" t="s">
        <v>839</v>
      </c>
      <c r="B883">
        <v>471</v>
      </c>
    </row>
    <row r="884" spans="1:14" ht="15">
      <c r="A884" t="s">
        <v>840</v>
      </c>
      <c r="B884">
        <v>1134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1838</v>
      </c>
      <c r="J884">
        <v>118</v>
      </c>
      <c r="K884">
        <v>92</v>
      </c>
      <c r="L884">
        <v>153</v>
      </c>
      <c r="M884">
        <v>163</v>
      </c>
      <c r="N884">
        <v>1732</v>
      </c>
    </row>
    <row r="885" spans="1:14" ht="15">
      <c r="A885" t="s">
        <v>841</v>
      </c>
      <c r="B885">
        <v>1051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229</v>
      </c>
      <c r="J885">
        <v>67</v>
      </c>
      <c r="K885">
        <v>544</v>
      </c>
      <c r="L885">
        <v>466</v>
      </c>
      <c r="M885">
        <v>121</v>
      </c>
      <c r="N885">
        <v>253</v>
      </c>
    </row>
    <row r="886" spans="1:14" ht="15">
      <c r="A886" t="s">
        <v>842</v>
      </c>
      <c r="B886">
        <v>1004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</row>
    <row r="887" spans="1:14" ht="15">
      <c r="A887" t="s">
        <v>843</v>
      </c>
      <c r="B887">
        <v>1081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424</v>
      </c>
      <c r="J887">
        <v>19</v>
      </c>
      <c r="K887">
        <v>885</v>
      </c>
      <c r="L887">
        <v>560</v>
      </c>
      <c r="M887">
        <v>0</v>
      </c>
      <c r="N887">
        <v>774</v>
      </c>
    </row>
    <row r="888" spans="1:14" ht="15">
      <c r="A888" t="s">
        <v>844</v>
      </c>
      <c r="B888">
        <v>11778</v>
      </c>
      <c r="C888">
        <v>3</v>
      </c>
      <c r="D888">
        <v>0</v>
      </c>
      <c r="E888">
        <v>1</v>
      </c>
      <c r="F888">
        <v>4</v>
      </c>
      <c r="G888">
        <v>1</v>
      </c>
      <c r="H888">
        <v>3</v>
      </c>
      <c r="I888">
        <v>6116</v>
      </c>
      <c r="J888">
        <v>838</v>
      </c>
      <c r="K888">
        <v>3399</v>
      </c>
      <c r="L888">
        <v>3128</v>
      </c>
      <c r="M888">
        <v>532</v>
      </c>
      <c r="N888">
        <v>6695</v>
      </c>
    </row>
    <row r="889" spans="1:14" ht="15">
      <c r="A889" t="s">
        <v>845</v>
      </c>
      <c r="B889">
        <v>2302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488</v>
      </c>
      <c r="J889">
        <v>1422</v>
      </c>
      <c r="K889">
        <v>788</v>
      </c>
      <c r="L889">
        <v>827</v>
      </c>
      <c r="M889">
        <v>257</v>
      </c>
      <c r="N889">
        <v>523</v>
      </c>
    </row>
    <row r="890" spans="1:2" ht="15">
      <c r="A890" t="s">
        <v>979</v>
      </c>
      <c r="B890">
        <v>108</v>
      </c>
    </row>
    <row r="891" spans="1:14" ht="15">
      <c r="A891" t="s">
        <v>846</v>
      </c>
      <c r="B891">
        <v>683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190</v>
      </c>
      <c r="J891">
        <v>49</v>
      </c>
      <c r="K891">
        <v>136</v>
      </c>
      <c r="L891">
        <v>154</v>
      </c>
      <c r="M891">
        <v>20</v>
      </c>
      <c r="N891">
        <v>191</v>
      </c>
    </row>
    <row r="892" spans="1:14" ht="15">
      <c r="A892" t="s">
        <v>847</v>
      </c>
      <c r="B892">
        <v>870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2254</v>
      </c>
      <c r="J892">
        <v>20</v>
      </c>
      <c r="K892">
        <v>1401</v>
      </c>
      <c r="L892">
        <v>869</v>
      </c>
      <c r="M892">
        <v>71</v>
      </c>
      <c r="N892">
        <v>2735</v>
      </c>
    </row>
    <row r="893" spans="1:14" ht="15">
      <c r="A893" t="s">
        <v>848</v>
      </c>
      <c r="B893">
        <v>2756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1943</v>
      </c>
      <c r="J893">
        <v>119</v>
      </c>
      <c r="K893">
        <v>488</v>
      </c>
      <c r="L893">
        <v>447</v>
      </c>
      <c r="M893">
        <v>141</v>
      </c>
      <c r="N893">
        <v>1962</v>
      </c>
    </row>
    <row r="894" spans="1:14" ht="15">
      <c r="A894" t="s">
        <v>849</v>
      </c>
      <c r="B894">
        <v>12451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2760</v>
      </c>
      <c r="J894">
        <v>86</v>
      </c>
      <c r="K894">
        <v>923</v>
      </c>
      <c r="L894">
        <v>411</v>
      </c>
      <c r="M894">
        <v>299</v>
      </c>
      <c r="N894">
        <v>2891</v>
      </c>
    </row>
    <row r="895" spans="1:14" ht="15">
      <c r="A895" t="s">
        <v>850</v>
      </c>
      <c r="B895">
        <v>2044</v>
      </c>
      <c r="C895">
        <v>1</v>
      </c>
      <c r="D895">
        <v>0</v>
      </c>
      <c r="E895">
        <v>0</v>
      </c>
      <c r="F895">
        <v>0</v>
      </c>
      <c r="G895">
        <v>0</v>
      </c>
      <c r="H895">
        <v>1</v>
      </c>
      <c r="I895">
        <v>905</v>
      </c>
      <c r="J895">
        <v>83</v>
      </c>
      <c r="K895">
        <v>178</v>
      </c>
      <c r="L895">
        <v>56</v>
      </c>
      <c r="M895">
        <v>126</v>
      </c>
      <c r="N895">
        <v>977</v>
      </c>
    </row>
    <row r="896" spans="1:14" ht="15">
      <c r="A896" t="s">
        <v>851</v>
      </c>
      <c r="B896">
        <v>2016</v>
      </c>
      <c r="C896">
        <v>2</v>
      </c>
      <c r="D896">
        <v>0</v>
      </c>
      <c r="E896">
        <v>0</v>
      </c>
      <c r="F896">
        <v>0</v>
      </c>
      <c r="G896">
        <v>0</v>
      </c>
      <c r="H896">
        <v>2</v>
      </c>
      <c r="I896">
        <v>4713</v>
      </c>
      <c r="J896">
        <v>0</v>
      </c>
      <c r="K896">
        <v>2388</v>
      </c>
      <c r="L896">
        <v>1453</v>
      </c>
      <c r="M896">
        <v>6</v>
      </c>
      <c r="N896">
        <v>5644</v>
      </c>
    </row>
    <row r="897" spans="1:14" ht="15">
      <c r="A897" t="s">
        <v>852</v>
      </c>
      <c r="B897">
        <v>4655</v>
      </c>
      <c r="C897">
        <v>7</v>
      </c>
      <c r="D897">
        <v>0</v>
      </c>
      <c r="E897">
        <v>1</v>
      </c>
      <c r="F897">
        <v>1</v>
      </c>
      <c r="G897">
        <v>0</v>
      </c>
      <c r="H897">
        <v>7</v>
      </c>
      <c r="I897">
        <v>1070</v>
      </c>
      <c r="J897">
        <v>68</v>
      </c>
      <c r="K897">
        <v>380</v>
      </c>
      <c r="L897">
        <v>196</v>
      </c>
      <c r="M897">
        <v>89</v>
      </c>
      <c r="N897">
        <v>1233</v>
      </c>
    </row>
    <row r="898" spans="1:14" ht="15">
      <c r="A898" t="s">
        <v>853</v>
      </c>
      <c r="B898">
        <v>1333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326</v>
      </c>
      <c r="J898">
        <v>189</v>
      </c>
      <c r="K898">
        <v>402</v>
      </c>
      <c r="L898">
        <v>417</v>
      </c>
      <c r="M898">
        <v>82</v>
      </c>
      <c r="N898">
        <v>170</v>
      </c>
    </row>
    <row r="899" spans="1:14" ht="15">
      <c r="A899" t="s">
        <v>854</v>
      </c>
      <c r="B899">
        <v>106985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54167</v>
      </c>
      <c r="J899">
        <v>5611</v>
      </c>
      <c r="K899">
        <v>27188</v>
      </c>
      <c r="L899">
        <v>22710</v>
      </c>
      <c r="M899">
        <v>6538</v>
      </c>
      <c r="N899">
        <v>57719</v>
      </c>
    </row>
    <row r="900" spans="1:14" ht="15">
      <c r="A900" t="s">
        <v>855</v>
      </c>
      <c r="B900">
        <v>20890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2941</v>
      </c>
      <c r="J900">
        <v>4094</v>
      </c>
      <c r="K900">
        <v>8655</v>
      </c>
      <c r="L900">
        <v>8744</v>
      </c>
      <c r="M900">
        <v>3884</v>
      </c>
      <c r="N900">
        <v>3074</v>
      </c>
    </row>
    <row r="901" spans="1:14" ht="15">
      <c r="A901" t="s">
        <v>856</v>
      </c>
      <c r="B901">
        <v>24985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44836</v>
      </c>
      <c r="J901">
        <v>265</v>
      </c>
      <c r="K901">
        <v>3332</v>
      </c>
      <c r="L901">
        <v>2635</v>
      </c>
      <c r="M901">
        <v>208</v>
      </c>
      <c r="N901">
        <v>45590</v>
      </c>
    </row>
    <row r="902" spans="1:14" ht="15">
      <c r="A902" t="s">
        <v>857</v>
      </c>
      <c r="B902">
        <v>16001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29392</v>
      </c>
      <c r="J902">
        <v>7</v>
      </c>
      <c r="K902">
        <v>2066</v>
      </c>
      <c r="L902">
        <v>1813</v>
      </c>
      <c r="M902">
        <v>0</v>
      </c>
      <c r="N902">
        <v>29652</v>
      </c>
    </row>
    <row r="903" spans="1:14" ht="15">
      <c r="A903" t="s">
        <v>858</v>
      </c>
      <c r="B903">
        <v>1180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1506</v>
      </c>
      <c r="J903">
        <v>4</v>
      </c>
      <c r="K903">
        <v>465</v>
      </c>
      <c r="L903">
        <v>499</v>
      </c>
      <c r="M903">
        <v>48</v>
      </c>
      <c r="N903">
        <v>1419</v>
      </c>
    </row>
    <row r="904" spans="1:14" ht="15">
      <c r="A904" t="s">
        <v>859</v>
      </c>
      <c r="B904">
        <v>845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958</v>
      </c>
      <c r="J904">
        <v>17</v>
      </c>
      <c r="K904">
        <v>499</v>
      </c>
      <c r="L904">
        <v>367</v>
      </c>
      <c r="M904">
        <v>0</v>
      </c>
      <c r="N904">
        <v>1107</v>
      </c>
    </row>
    <row r="905" spans="1:14" ht="15">
      <c r="A905" t="s">
        <v>860</v>
      </c>
      <c r="B905">
        <v>2741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403</v>
      </c>
      <c r="J905">
        <v>44</v>
      </c>
      <c r="K905">
        <v>1857</v>
      </c>
      <c r="L905">
        <v>1173</v>
      </c>
      <c r="M905">
        <v>102</v>
      </c>
      <c r="N905">
        <v>1155</v>
      </c>
    </row>
    <row r="906" spans="1:14" ht="15">
      <c r="A906" t="s">
        <v>861</v>
      </c>
      <c r="B906">
        <v>4378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1857</v>
      </c>
      <c r="J906">
        <v>283</v>
      </c>
      <c r="K906">
        <v>2389</v>
      </c>
      <c r="L906">
        <v>2627</v>
      </c>
      <c r="M906">
        <v>0</v>
      </c>
      <c r="N906">
        <v>1902</v>
      </c>
    </row>
    <row r="907" spans="1:14" ht="15">
      <c r="A907" t="s">
        <v>862</v>
      </c>
      <c r="B907">
        <v>1870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966</v>
      </c>
      <c r="J907">
        <v>0</v>
      </c>
      <c r="K907">
        <v>101</v>
      </c>
      <c r="L907">
        <v>52</v>
      </c>
      <c r="M907">
        <v>0</v>
      </c>
      <c r="N907">
        <v>1015</v>
      </c>
    </row>
    <row r="908" spans="1:14" ht="15">
      <c r="A908" t="s">
        <v>863</v>
      </c>
      <c r="B908">
        <v>924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187</v>
      </c>
      <c r="J908">
        <v>0</v>
      </c>
      <c r="K908">
        <v>12</v>
      </c>
      <c r="L908">
        <v>3</v>
      </c>
      <c r="M908">
        <v>0</v>
      </c>
      <c r="N908">
        <v>196</v>
      </c>
    </row>
    <row r="909" spans="1:14" ht="15">
      <c r="A909" t="s">
        <v>864</v>
      </c>
      <c r="B909">
        <v>4368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2923</v>
      </c>
      <c r="J909">
        <v>98</v>
      </c>
      <c r="K909">
        <v>693</v>
      </c>
      <c r="L909">
        <v>439</v>
      </c>
      <c r="M909">
        <v>0</v>
      </c>
      <c r="N909">
        <v>3276</v>
      </c>
    </row>
    <row r="910" spans="1:14" ht="15">
      <c r="A910" t="s">
        <v>865</v>
      </c>
      <c r="B910">
        <v>10323</v>
      </c>
      <c r="C910">
        <v>0</v>
      </c>
      <c r="D910">
        <v>0</v>
      </c>
      <c r="E910">
        <v>1</v>
      </c>
      <c r="F910">
        <v>0</v>
      </c>
      <c r="G910">
        <v>1</v>
      </c>
      <c r="H910">
        <v>3</v>
      </c>
      <c r="I910">
        <v>1400</v>
      </c>
      <c r="J910">
        <v>214</v>
      </c>
      <c r="K910">
        <v>1563</v>
      </c>
      <c r="L910">
        <v>1184</v>
      </c>
      <c r="M910">
        <v>57</v>
      </c>
      <c r="N910">
        <v>1952</v>
      </c>
    </row>
    <row r="911" spans="1:14" ht="15">
      <c r="A911" t="s">
        <v>866</v>
      </c>
      <c r="B911">
        <v>66916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17289</v>
      </c>
      <c r="J911">
        <v>801</v>
      </c>
      <c r="K911">
        <v>5715</v>
      </c>
      <c r="L911">
        <v>4754</v>
      </c>
      <c r="M911">
        <v>1566</v>
      </c>
      <c r="N911">
        <v>17492</v>
      </c>
    </row>
    <row r="912" spans="1:14" ht="15">
      <c r="A912" t="s">
        <v>867</v>
      </c>
      <c r="B912">
        <v>10403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3878</v>
      </c>
      <c r="J912">
        <v>566</v>
      </c>
      <c r="K912">
        <v>6358</v>
      </c>
      <c r="L912">
        <v>4258</v>
      </c>
      <c r="M912">
        <v>583</v>
      </c>
      <c r="N912">
        <v>5961</v>
      </c>
    </row>
    <row r="913" spans="1:14" ht="15">
      <c r="A913" t="s">
        <v>868</v>
      </c>
      <c r="B913">
        <v>599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</row>
    <row r="914" spans="1:14" ht="15">
      <c r="A914" t="s">
        <v>869</v>
      </c>
      <c r="B914">
        <v>1287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84</v>
      </c>
      <c r="K914">
        <v>1978</v>
      </c>
      <c r="L914">
        <v>1539</v>
      </c>
      <c r="M914">
        <v>433</v>
      </c>
      <c r="N914">
        <v>0</v>
      </c>
    </row>
    <row r="915" spans="1:14" ht="15">
      <c r="A915" t="s">
        <v>870</v>
      </c>
      <c r="B915">
        <v>139236</v>
      </c>
      <c r="C915">
        <v>0</v>
      </c>
      <c r="D915">
        <v>0</v>
      </c>
      <c r="E915">
        <v>8</v>
      </c>
      <c r="F915">
        <v>8</v>
      </c>
      <c r="G915">
        <v>0</v>
      </c>
      <c r="H915">
        <v>0</v>
      </c>
      <c r="I915">
        <v>2202</v>
      </c>
      <c r="J915">
        <v>4571</v>
      </c>
      <c r="K915">
        <v>12384</v>
      </c>
      <c r="L915">
        <v>9485</v>
      </c>
      <c r="M915">
        <v>7244</v>
      </c>
      <c r="N915">
        <v>2429</v>
      </c>
    </row>
    <row r="916" spans="1:14" ht="15">
      <c r="A916" t="s">
        <v>980</v>
      </c>
      <c r="B916">
        <v>1133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376</v>
      </c>
      <c r="J916">
        <v>0</v>
      </c>
      <c r="K916">
        <v>4</v>
      </c>
      <c r="L916">
        <v>5</v>
      </c>
      <c r="M916">
        <v>0</v>
      </c>
      <c r="N916">
        <v>0</v>
      </c>
    </row>
    <row r="917" spans="1:14" ht="15">
      <c r="A917" t="s">
        <v>871</v>
      </c>
      <c r="B917">
        <v>5327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1036</v>
      </c>
      <c r="J917">
        <v>30</v>
      </c>
      <c r="K917">
        <v>317</v>
      </c>
      <c r="L917">
        <v>153</v>
      </c>
      <c r="M917">
        <v>72</v>
      </c>
      <c r="N917">
        <v>1158</v>
      </c>
    </row>
    <row r="918" spans="1:14" ht="15">
      <c r="A918" t="s">
        <v>872</v>
      </c>
      <c r="B918">
        <v>3488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9219</v>
      </c>
      <c r="J918">
        <v>555</v>
      </c>
      <c r="K918">
        <v>5029</v>
      </c>
      <c r="L918">
        <v>4461</v>
      </c>
      <c r="M918">
        <v>2451</v>
      </c>
      <c r="N918">
        <v>7891</v>
      </c>
    </row>
    <row r="919" spans="1:14" ht="15">
      <c r="A919" t="s">
        <v>873</v>
      </c>
      <c r="B919">
        <v>1303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4688</v>
      </c>
      <c r="J919">
        <v>0</v>
      </c>
      <c r="K919">
        <v>4249</v>
      </c>
      <c r="L919">
        <v>3985</v>
      </c>
      <c r="M919">
        <v>0</v>
      </c>
      <c r="N919">
        <v>5149</v>
      </c>
    </row>
    <row r="920" spans="1:14" ht="15">
      <c r="A920" t="s">
        <v>874</v>
      </c>
      <c r="B920">
        <v>868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</row>
    <row r="921" spans="1:14" ht="15">
      <c r="A921" t="s">
        <v>875</v>
      </c>
      <c r="B921">
        <v>2190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730</v>
      </c>
      <c r="J921">
        <v>807</v>
      </c>
      <c r="K921">
        <v>919</v>
      </c>
      <c r="L921">
        <v>1370</v>
      </c>
      <c r="M921">
        <v>486</v>
      </c>
      <c r="N921">
        <v>600</v>
      </c>
    </row>
    <row r="922" spans="1:14" ht="15">
      <c r="A922" t="s">
        <v>876</v>
      </c>
      <c r="B922">
        <v>24481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3718</v>
      </c>
      <c r="J922">
        <v>801</v>
      </c>
      <c r="K922">
        <v>5619</v>
      </c>
      <c r="L922">
        <v>4916</v>
      </c>
      <c r="M922">
        <v>1254</v>
      </c>
      <c r="N922">
        <v>3972</v>
      </c>
    </row>
    <row r="923" spans="1:14" ht="15">
      <c r="A923" t="s">
        <v>877</v>
      </c>
      <c r="B923">
        <v>37988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1933</v>
      </c>
      <c r="J923">
        <v>2363</v>
      </c>
      <c r="K923">
        <v>6572</v>
      </c>
      <c r="L923">
        <v>5987</v>
      </c>
      <c r="M923">
        <v>2620</v>
      </c>
      <c r="N923">
        <v>2261</v>
      </c>
    </row>
    <row r="924" spans="1:14" ht="15">
      <c r="A924" t="s">
        <v>878</v>
      </c>
      <c r="B924">
        <v>33547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1579</v>
      </c>
      <c r="J924">
        <v>167</v>
      </c>
      <c r="K924">
        <v>1517</v>
      </c>
      <c r="L924">
        <v>2096</v>
      </c>
      <c r="M924">
        <v>202</v>
      </c>
      <c r="N924">
        <v>965</v>
      </c>
    </row>
    <row r="925" spans="1:14" ht="15">
      <c r="A925" t="s">
        <v>879</v>
      </c>
      <c r="B925">
        <v>11451</v>
      </c>
      <c r="C925">
        <v>0</v>
      </c>
      <c r="D925">
        <v>0</v>
      </c>
      <c r="E925">
        <v>9</v>
      </c>
      <c r="F925">
        <v>9</v>
      </c>
      <c r="G925">
        <v>0</v>
      </c>
      <c r="H925">
        <v>0</v>
      </c>
      <c r="I925">
        <v>617</v>
      </c>
      <c r="J925">
        <v>592</v>
      </c>
      <c r="K925">
        <v>2664</v>
      </c>
      <c r="L925">
        <v>2246</v>
      </c>
      <c r="M925">
        <v>611</v>
      </c>
      <c r="N925">
        <v>1023</v>
      </c>
    </row>
    <row r="926" spans="1:14" ht="15">
      <c r="A926" t="s">
        <v>880</v>
      </c>
      <c r="B926">
        <v>2226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417</v>
      </c>
      <c r="J926">
        <v>177</v>
      </c>
      <c r="K926">
        <v>1163</v>
      </c>
      <c r="L926">
        <v>763</v>
      </c>
      <c r="M926">
        <v>554</v>
      </c>
      <c r="N926">
        <v>441</v>
      </c>
    </row>
    <row r="927" spans="1:14" ht="15">
      <c r="A927" t="s">
        <v>881</v>
      </c>
      <c r="B927">
        <v>2068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</row>
    <row r="928" spans="1:14" ht="15">
      <c r="A928" t="s">
        <v>882</v>
      </c>
      <c r="B928">
        <v>792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1040</v>
      </c>
      <c r="J928">
        <v>709</v>
      </c>
      <c r="K928">
        <v>2761</v>
      </c>
      <c r="L928">
        <v>2869</v>
      </c>
      <c r="M928">
        <v>589</v>
      </c>
      <c r="N928">
        <v>1052</v>
      </c>
    </row>
    <row r="929" spans="1:14" ht="15">
      <c r="A929" t="s">
        <v>883</v>
      </c>
      <c r="B929">
        <v>41629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31069</v>
      </c>
      <c r="J929">
        <v>2240</v>
      </c>
      <c r="K929">
        <v>6226</v>
      </c>
      <c r="L929">
        <v>4861</v>
      </c>
      <c r="M929">
        <v>3230</v>
      </c>
      <c r="N929">
        <v>31444</v>
      </c>
    </row>
    <row r="930" spans="1:14" ht="15">
      <c r="A930" t="s">
        <v>884</v>
      </c>
      <c r="B930">
        <v>2986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400</v>
      </c>
      <c r="J930">
        <v>101</v>
      </c>
      <c r="K930">
        <v>68</v>
      </c>
      <c r="L930">
        <v>284</v>
      </c>
      <c r="M930">
        <v>0</v>
      </c>
      <c r="N930">
        <v>214</v>
      </c>
    </row>
    <row r="931" spans="1:14" ht="15">
      <c r="A931" t="s">
        <v>885</v>
      </c>
      <c r="B931">
        <v>3830</v>
      </c>
      <c r="C931">
        <v>17</v>
      </c>
      <c r="D931">
        <v>6</v>
      </c>
      <c r="E931">
        <v>2</v>
      </c>
      <c r="F931">
        <v>4</v>
      </c>
      <c r="G931">
        <v>3</v>
      </c>
      <c r="H931">
        <v>0</v>
      </c>
      <c r="I931">
        <v>3623</v>
      </c>
      <c r="J931">
        <v>979</v>
      </c>
      <c r="K931">
        <v>955</v>
      </c>
      <c r="L931">
        <v>940</v>
      </c>
      <c r="M931">
        <v>217</v>
      </c>
      <c r="N931">
        <v>0</v>
      </c>
    </row>
    <row r="932" spans="1:14" ht="15">
      <c r="A932" t="s">
        <v>886</v>
      </c>
      <c r="B932">
        <v>3286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697</v>
      </c>
      <c r="J932">
        <v>210</v>
      </c>
      <c r="K932">
        <v>880</v>
      </c>
      <c r="L932">
        <v>900</v>
      </c>
      <c r="M932">
        <v>319</v>
      </c>
      <c r="N932">
        <v>570</v>
      </c>
    </row>
    <row r="933" spans="1:14" ht="15">
      <c r="A933" t="s">
        <v>887</v>
      </c>
      <c r="B933">
        <v>3223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866</v>
      </c>
      <c r="J933">
        <v>562</v>
      </c>
      <c r="K933">
        <v>1346</v>
      </c>
      <c r="L933">
        <v>985</v>
      </c>
      <c r="M933">
        <v>660</v>
      </c>
      <c r="N933">
        <v>1129</v>
      </c>
    </row>
    <row r="934" spans="1:2" ht="15">
      <c r="A934" t="s">
        <v>888</v>
      </c>
      <c r="B934">
        <v>2006</v>
      </c>
    </row>
    <row r="935" spans="1:14" ht="15">
      <c r="A935" t="s">
        <v>889</v>
      </c>
      <c r="B935">
        <v>15585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1896</v>
      </c>
      <c r="J935">
        <v>169</v>
      </c>
      <c r="K935">
        <v>1484</v>
      </c>
      <c r="L935">
        <v>1073</v>
      </c>
      <c r="M935">
        <v>257</v>
      </c>
      <c r="N935">
        <v>2218</v>
      </c>
    </row>
    <row r="936" spans="1:14" ht="15">
      <c r="A936" t="s">
        <v>890</v>
      </c>
      <c r="B936">
        <v>1709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5045</v>
      </c>
      <c r="J936">
        <v>1115</v>
      </c>
      <c r="K936">
        <v>4720</v>
      </c>
      <c r="L936">
        <v>5212</v>
      </c>
      <c r="M936">
        <v>1114</v>
      </c>
      <c r="N936">
        <v>4554</v>
      </c>
    </row>
    <row r="937" spans="1:14" ht="15">
      <c r="A937" t="s">
        <v>891</v>
      </c>
      <c r="B937">
        <v>683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67</v>
      </c>
      <c r="J937">
        <v>22</v>
      </c>
      <c r="K937">
        <v>80</v>
      </c>
      <c r="L937">
        <v>71</v>
      </c>
      <c r="M937">
        <v>2</v>
      </c>
      <c r="N937">
        <v>96</v>
      </c>
    </row>
    <row r="938" spans="1:14" ht="15">
      <c r="A938" t="s">
        <v>892</v>
      </c>
      <c r="B938">
        <v>2757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2235</v>
      </c>
      <c r="J938">
        <v>1447</v>
      </c>
      <c r="K938">
        <v>4128</v>
      </c>
      <c r="L938">
        <v>3963</v>
      </c>
      <c r="M938">
        <v>763</v>
      </c>
      <c r="N938">
        <v>3077</v>
      </c>
    </row>
    <row r="939" spans="1:14" ht="15">
      <c r="A939" t="s">
        <v>893</v>
      </c>
      <c r="B939">
        <v>8637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2386</v>
      </c>
      <c r="J939">
        <v>458</v>
      </c>
      <c r="K939">
        <v>1897</v>
      </c>
      <c r="L939">
        <v>1938</v>
      </c>
      <c r="M939">
        <v>619</v>
      </c>
      <c r="N939">
        <v>2219</v>
      </c>
    </row>
    <row r="940" spans="1:14" ht="15">
      <c r="A940" t="s">
        <v>894</v>
      </c>
      <c r="B940">
        <v>1477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1</v>
      </c>
      <c r="M940">
        <v>0</v>
      </c>
      <c r="N940">
        <v>0</v>
      </c>
    </row>
    <row r="941" spans="1:14" ht="15">
      <c r="A941" t="s">
        <v>895</v>
      </c>
      <c r="B941">
        <v>955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573</v>
      </c>
      <c r="J941">
        <v>0</v>
      </c>
      <c r="K941">
        <v>7</v>
      </c>
      <c r="L941">
        <v>4</v>
      </c>
      <c r="M941">
        <v>0</v>
      </c>
      <c r="N941">
        <v>576</v>
      </c>
    </row>
    <row r="942" spans="1:14" ht="15">
      <c r="A942" t="s">
        <v>896</v>
      </c>
      <c r="B942">
        <v>6322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397</v>
      </c>
      <c r="J942">
        <v>183</v>
      </c>
      <c r="K942">
        <v>665</v>
      </c>
      <c r="L942">
        <v>615</v>
      </c>
      <c r="M942">
        <v>254</v>
      </c>
      <c r="N942">
        <v>376</v>
      </c>
    </row>
    <row r="943" spans="1:14" ht="15">
      <c r="A943" t="s">
        <v>897</v>
      </c>
      <c r="B943">
        <v>17851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33547</v>
      </c>
      <c r="J943">
        <v>785</v>
      </c>
      <c r="K943">
        <v>1946</v>
      </c>
      <c r="L943">
        <v>1953</v>
      </c>
      <c r="M943">
        <v>822</v>
      </c>
      <c r="N943">
        <v>33503</v>
      </c>
    </row>
    <row r="944" spans="1:2" ht="15">
      <c r="A944" t="s">
        <v>898</v>
      </c>
      <c r="B944">
        <v>412</v>
      </c>
    </row>
    <row r="945" spans="1:14" ht="15">
      <c r="A945" t="s">
        <v>899</v>
      </c>
      <c r="B945">
        <v>8905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4388</v>
      </c>
      <c r="J945">
        <v>55</v>
      </c>
      <c r="K945">
        <v>2044</v>
      </c>
      <c r="L945">
        <v>762</v>
      </c>
      <c r="M945">
        <v>0</v>
      </c>
      <c r="N945">
        <v>5725</v>
      </c>
    </row>
    <row r="946" spans="1:14" ht="15">
      <c r="A946" t="s">
        <v>900</v>
      </c>
      <c r="B946">
        <v>4120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592</v>
      </c>
      <c r="J946">
        <v>43</v>
      </c>
      <c r="K946">
        <v>709</v>
      </c>
      <c r="L946">
        <v>473</v>
      </c>
      <c r="M946">
        <v>0</v>
      </c>
      <c r="N946">
        <v>882</v>
      </c>
    </row>
    <row r="947" spans="1:14" ht="15">
      <c r="A947" t="s">
        <v>901</v>
      </c>
      <c r="B947">
        <v>1721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976</v>
      </c>
      <c r="J947">
        <v>7</v>
      </c>
      <c r="K947">
        <v>600</v>
      </c>
      <c r="L947">
        <v>464</v>
      </c>
      <c r="M947">
        <v>1</v>
      </c>
      <c r="N947">
        <v>1118</v>
      </c>
    </row>
    <row r="948" spans="1:14" ht="15">
      <c r="A948" t="s">
        <v>902</v>
      </c>
      <c r="B948">
        <v>2162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239</v>
      </c>
      <c r="J948">
        <v>288</v>
      </c>
      <c r="K948">
        <v>756</v>
      </c>
      <c r="L948">
        <v>591</v>
      </c>
      <c r="M948">
        <v>113</v>
      </c>
      <c r="N948">
        <v>579</v>
      </c>
    </row>
    <row r="949" spans="1:14" ht="15">
      <c r="A949" t="s">
        <v>903</v>
      </c>
      <c r="B949">
        <v>104683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3570</v>
      </c>
      <c r="J949">
        <v>2987</v>
      </c>
      <c r="K949">
        <v>20433</v>
      </c>
      <c r="L949">
        <v>18334</v>
      </c>
      <c r="M949">
        <v>4315</v>
      </c>
      <c r="N949">
        <v>4233</v>
      </c>
    </row>
    <row r="950" spans="1:14" ht="15">
      <c r="A950" t="s">
        <v>981</v>
      </c>
      <c r="B950">
        <v>559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</row>
    <row r="951" spans="1:14" ht="15">
      <c r="A951" t="s">
        <v>904</v>
      </c>
      <c r="B951">
        <v>7028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2993</v>
      </c>
      <c r="J951">
        <v>134</v>
      </c>
      <c r="K951">
        <v>600</v>
      </c>
      <c r="L951">
        <v>466</v>
      </c>
      <c r="M951">
        <v>206</v>
      </c>
      <c r="N951">
        <v>3055</v>
      </c>
    </row>
    <row r="952" spans="1:14" ht="15">
      <c r="A952" t="s">
        <v>905</v>
      </c>
      <c r="B952">
        <v>5842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7255</v>
      </c>
      <c r="J952">
        <v>11</v>
      </c>
      <c r="K952">
        <v>1579</v>
      </c>
      <c r="L952">
        <v>1370</v>
      </c>
      <c r="M952">
        <v>1</v>
      </c>
      <c r="N952">
        <v>2813</v>
      </c>
    </row>
    <row r="953" spans="1:14" ht="15">
      <c r="A953" t="s">
        <v>906</v>
      </c>
      <c r="B953">
        <v>3651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779</v>
      </c>
      <c r="J953">
        <v>142</v>
      </c>
      <c r="K953">
        <v>1273</v>
      </c>
      <c r="L953">
        <v>816</v>
      </c>
      <c r="M953">
        <v>142</v>
      </c>
      <c r="N953">
        <v>1236</v>
      </c>
    </row>
    <row r="954" spans="1:14" ht="15">
      <c r="A954" t="s">
        <v>907</v>
      </c>
      <c r="B954">
        <v>4772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12862</v>
      </c>
      <c r="J954">
        <v>2369</v>
      </c>
      <c r="K954">
        <v>9291</v>
      </c>
      <c r="L954">
        <v>6722</v>
      </c>
      <c r="M954">
        <v>4254</v>
      </c>
      <c r="N954">
        <v>13538</v>
      </c>
    </row>
    <row r="955" spans="1:14" ht="15">
      <c r="A955" t="s">
        <v>908</v>
      </c>
      <c r="B955">
        <v>490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6</v>
      </c>
      <c r="J955">
        <v>0</v>
      </c>
      <c r="K955">
        <v>0</v>
      </c>
      <c r="L955">
        <v>0</v>
      </c>
      <c r="M955">
        <v>0</v>
      </c>
      <c r="N955">
        <v>6</v>
      </c>
    </row>
    <row r="956" spans="1:14" ht="15">
      <c r="A956" t="s">
        <v>909</v>
      </c>
      <c r="B956">
        <v>3232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9</v>
      </c>
      <c r="J956">
        <v>0</v>
      </c>
      <c r="K956">
        <v>0</v>
      </c>
      <c r="L956">
        <v>0</v>
      </c>
      <c r="M956">
        <v>0</v>
      </c>
      <c r="N956">
        <v>9</v>
      </c>
    </row>
    <row r="957" spans="1:14" ht="15">
      <c r="A957" t="s">
        <v>910</v>
      </c>
      <c r="B957">
        <v>5876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9068</v>
      </c>
      <c r="J957">
        <v>1646</v>
      </c>
      <c r="K957">
        <v>7715</v>
      </c>
      <c r="L957">
        <v>4399</v>
      </c>
      <c r="M957">
        <v>3106</v>
      </c>
      <c r="N957">
        <v>10927</v>
      </c>
    </row>
    <row r="958" spans="1:14" ht="15">
      <c r="A958" t="s">
        <v>911</v>
      </c>
      <c r="B958">
        <v>379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</row>
    <row r="959" spans="1:14" ht="15">
      <c r="A959" t="s">
        <v>912</v>
      </c>
      <c r="B959">
        <v>520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395</v>
      </c>
      <c r="J959">
        <v>0</v>
      </c>
      <c r="K959">
        <v>0</v>
      </c>
      <c r="L959">
        <v>95</v>
      </c>
      <c r="M959">
        <v>0</v>
      </c>
      <c r="N959">
        <v>300</v>
      </c>
    </row>
    <row r="960" spans="1:14" ht="15">
      <c r="A960" t="s">
        <v>913</v>
      </c>
      <c r="B960">
        <v>1028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346</v>
      </c>
      <c r="J960">
        <v>48</v>
      </c>
      <c r="K960">
        <v>425</v>
      </c>
      <c r="L960">
        <v>108</v>
      </c>
      <c r="M960">
        <v>183</v>
      </c>
      <c r="N960">
        <v>0</v>
      </c>
    </row>
    <row r="961" spans="1:14" ht="15">
      <c r="A961" t="s">
        <v>914</v>
      </c>
      <c r="B961">
        <v>3299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1189</v>
      </c>
      <c r="J961">
        <v>428</v>
      </c>
      <c r="K961">
        <v>1802</v>
      </c>
      <c r="L961">
        <v>1601</v>
      </c>
      <c r="M961">
        <v>947</v>
      </c>
      <c r="N961">
        <v>864</v>
      </c>
    </row>
    <row r="962" spans="1:14" ht="15">
      <c r="A962" t="s">
        <v>915</v>
      </c>
      <c r="B962">
        <v>608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677</v>
      </c>
      <c r="J962">
        <v>3</v>
      </c>
      <c r="K962">
        <v>0</v>
      </c>
      <c r="L962">
        <v>10</v>
      </c>
      <c r="M962">
        <v>0</v>
      </c>
      <c r="N962">
        <v>671</v>
      </c>
    </row>
    <row r="963" spans="1:14" ht="15">
      <c r="A963" t="s">
        <v>916</v>
      </c>
      <c r="B963">
        <v>2448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5685</v>
      </c>
      <c r="J963">
        <v>0</v>
      </c>
      <c r="K963">
        <v>35</v>
      </c>
      <c r="L963">
        <v>5</v>
      </c>
      <c r="M963">
        <v>0</v>
      </c>
      <c r="N963">
        <v>0</v>
      </c>
    </row>
    <row r="964" spans="1:2" ht="15">
      <c r="A964" t="s">
        <v>917</v>
      </c>
      <c r="B964">
        <v>1480</v>
      </c>
    </row>
    <row r="965" spans="1:14" ht="15">
      <c r="A965" t="s">
        <v>982</v>
      </c>
      <c r="B965">
        <v>5486</v>
      </c>
      <c r="C965">
        <v>0</v>
      </c>
      <c r="D965">
        <v>0</v>
      </c>
      <c r="E965">
        <v>1</v>
      </c>
      <c r="F965">
        <v>0</v>
      </c>
      <c r="G965">
        <v>0</v>
      </c>
      <c r="H965">
        <v>1</v>
      </c>
      <c r="I965">
        <v>471</v>
      </c>
      <c r="J965">
        <v>33</v>
      </c>
      <c r="K965">
        <v>1448</v>
      </c>
      <c r="L965">
        <v>638</v>
      </c>
      <c r="M965">
        <v>71</v>
      </c>
      <c r="N965">
        <v>1242</v>
      </c>
    </row>
    <row r="966" spans="1:14" ht="15">
      <c r="A966" t="s">
        <v>918</v>
      </c>
      <c r="B966">
        <v>1441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5379</v>
      </c>
      <c r="J966">
        <v>507</v>
      </c>
      <c r="K966">
        <v>2502</v>
      </c>
      <c r="L966">
        <v>1297</v>
      </c>
      <c r="M966">
        <v>1204</v>
      </c>
      <c r="N966">
        <v>5885</v>
      </c>
    </row>
    <row r="967" spans="1:14" ht="15">
      <c r="A967" t="s">
        <v>919</v>
      </c>
      <c r="B967">
        <v>1716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4</v>
      </c>
      <c r="J967">
        <v>0</v>
      </c>
      <c r="K967">
        <v>10</v>
      </c>
      <c r="L967">
        <v>8</v>
      </c>
      <c r="M967">
        <v>0</v>
      </c>
      <c r="N967">
        <v>6</v>
      </c>
    </row>
    <row r="968" spans="1:14" ht="15">
      <c r="A968" t="s">
        <v>920</v>
      </c>
      <c r="B968">
        <v>1410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4972</v>
      </c>
      <c r="J968">
        <v>0</v>
      </c>
      <c r="K968">
        <v>2094</v>
      </c>
      <c r="L968">
        <v>1475</v>
      </c>
      <c r="M968">
        <v>6</v>
      </c>
      <c r="N968">
        <v>5585</v>
      </c>
    </row>
    <row r="969" spans="1:14" ht="15">
      <c r="A969" t="s">
        <v>921</v>
      </c>
      <c r="B969">
        <v>2428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1176</v>
      </c>
      <c r="J969">
        <v>497</v>
      </c>
      <c r="K969">
        <v>1453</v>
      </c>
      <c r="L969">
        <v>1152</v>
      </c>
      <c r="M969">
        <v>596</v>
      </c>
      <c r="N969">
        <v>1378</v>
      </c>
    </row>
    <row r="970" spans="1:14" ht="15">
      <c r="A970" t="s">
        <v>922</v>
      </c>
      <c r="B970">
        <v>9024</v>
      </c>
      <c r="C970">
        <v>0</v>
      </c>
      <c r="D970">
        <v>0</v>
      </c>
      <c r="E970">
        <v>2</v>
      </c>
      <c r="F970">
        <v>2</v>
      </c>
      <c r="G970">
        <v>0</v>
      </c>
      <c r="H970">
        <v>0</v>
      </c>
      <c r="I970">
        <v>704</v>
      </c>
      <c r="J970">
        <v>512</v>
      </c>
      <c r="K970">
        <v>1711</v>
      </c>
      <c r="L970">
        <v>1846</v>
      </c>
      <c r="M970">
        <v>525</v>
      </c>
      <c r="N970">
        <v>557</v>
      </c>
    </row>
    <row r="971" spans="1:14" ht="15">
      <c r="A971" t="s">
        <v>923</v>
      </c>
      <c r="B971">
        <v>996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5169</v>
      </c>
      <c r="J971">
        <v>0</v>
      </c>
      <c r="K971">
        <v>1575</v>
      </c>
      <c r="L971">
        <v>921</v>
      </c>
      <c r="M971">
        <v>0</v>
      </c>
      <c r="N971">
        <v>5678</v>
      </c>
    </row>
    <row r="972" spans="1:14" ht="15">
      <c r="A972" t="s">
        <v>924</v>
      </c>
      <c r="B972">
        <v>53067</v>
      </c>
      <c r="C972">
        <v>0</v>
      </c>
      <c r="D972">
        <v>0</v>
      </c>
      <c r="E972">
        <v>6</v>
      </c>
      <c r="F972">
        <v>0</v>
      </c>
      <c r="G972">
        <v>0</v>
      </c>
      <c r="H972">
        <v>1</v>
      </c>
      <c r="I972">
        <v>2788</v>
      </c>
      <c r="J972">
        <v>323</v>
      </c>
      <c r="K972">
        <v>2028</v>
      </c>
      <c r="L972">
        <v>1852</v>
      </c>
      <c r="M972">
        <v>64</v>
      </c>
      <c r="N972">
        <v>3228</v>
      </c>
    </row>
    <row r="973" spans="1:14" ht="15">
      <c r="A973" t="s">
        <v>925</v>
      </c>
      <c r="B973">
        <v>5940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440</v>
      </c>
      <c r="J973">
        <v>228</v>
      </c>
      <c r="K973">
        <v>1179</v>
      </c>
      <c r="L973">
        <v>1136</v>
      </c>
      <c r="M973">
        <v>363</v>
      </c>
      <c r="N973">
        <v>392</v>
      </c>
    </row>
    <row r="974" spans="1:14" ht="15">
      <c r="A974" t="s">
        <v>926</v>
      </c>
      <c r="B974">
        <v>2050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1276</v>
      </c>
      <c r="J974">
        <v>46</v>
      </c>
      <c r="K974">
        <v>144</v>
      </c>
      <c r="L974">
        <v>217</v>
      </c>
      <c r="M974">
        <v>45</v>
      </c>
      <c r="N974">
        <v>1206</v>
      </c>
    </row>
    <row r="975" spans="1:14" ht="15">
      <c r="A975" t="s">
        <v>927</v>
      </c>
      <c r="B975">
        <v>710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3155</v>
      </c>
      <c r="J975">
        <v>143</v>
      </c>
      <c r="K975">
        <v>2202</v>
      </c>
      <c r="L975">
        <v>1744</v>
      </c>
      <c r="M975">
        <v>130</v>
      </c>
      <c r="N975">
        <v>3431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</cp:lastModifiedBy>
  <dcterms:created xsi:type="dcterms:W3CDTF">2012-12-18T15:20:37Z</dcterms:created>
  <dcterms:modified xsi:type="dcterms:W3CDTF">2022-02-01T16:56:25Z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18734200.0000000</vt:lpwstr>
  </property>
  <property fmtid="{D5CDD505-2E9C-101B-9397-08002B2CF9AE}" pid="4" name="display_urn:schemas-microsoft-com:office:office#Author">
    <vt:lpwstr>Angela Garcia</vt:lpwstr>
  </property>
</Properties>
</file>