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50" windowHeight="9090" activeTab="0"/>
  </bookViews>
  <sheets>
    <sheet name="muntot00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<sst xmlns="http://schemas.openxmlformats.org/spreadsheetml/2006/main" count="59" uniqueCount="55">
  <si>
    <t/>
  </si>
  <si>
    <t>Total of Reported Activity for the Year Ended August 31, 2000</t>
  </si>
  <si>
    <t>90 Percent Reporting Rate</t>
  </si>
  <si>
    <t xml:space="preserve"> 9,333 Reports Received Out of a Possible 10,332</t>
  </si>
  <si>
    <t>TRAFFIC</t>
  </si>
  <si>
    <t>NON-TRAFFIC</t>
  </si>
  <si>
    <t>MISDEMEANORS</t>
  </si>
  <si>
    <t>Non-</t>
  </si>
  <si>
    <t>State</t>
  </si>
  <si>
    <t>City</t>
  </si>
  <si>
    <t>REPORTED</t>
  </si>
  <si>
    <t>Parking</t>
  </si>
  <si>
    <t>Law</t>
  </si>
  <si>
    <t>Ordinance</t>
  </si>
  <si>
    <t>TOTALS</t>
  </si>
  <si>
    <t>CASE DOCKET ACTIVITY:</t>
  </si>
  <si>
    <t>NEW CASES FILED</t>
  </si>
  <si>
    <t>Dispositions Prior to Trial:</t>
  </si>
  <si>
    <t>Deposit Forfeited</t>
  </si>
  <si>
    <t>Fined</t>
  </si>
  <si>
    <t>Cases Dismissed</t>
  </si>
  <si>
    <t>Dispositions at Trial:</t>
  </si>
  <si>
    <t>Trial by Judge</t>
  </si>
  <si>
    <t>Guilty</t>
  </si>
  <si>
    <t>Not Guilty</t>
  </si>
  <si>
    <t>Trial by Jury</t>
  </si>
  <si>
    <t>Dismissed at Trial</t>
  </si>
  <si>
    <t>Cases Dismissed After:</t>
  </si>
  <si>
    <t>Driving Safety Course</t>
  </si>
  <si>
    <t>Deferred Disposition</t>
  </si>
  <si>
    <t>Proof of Financial Responsibility</t>
  </si>
  <si>
    <t>Compliance Dismissal</t>
  </si>
  <si>
    <t>TOTAL DISPOSITIONS</t>
  </si>
  <si>
    <t>COMMUNITY SERVICE ORDERED</t>
  </si>
  <si>
    <t>CASES APPEALED</t>
  </si>
  <si>
    <t>JUVENILE ACTIVITY:</t>
  </si>
  <si>
    <t>Alcoholic Beverage Code Offenses Filed . . . . . . . . . . . . . . . . . . . . . . . . . . . . . . . . . . . . . . . . . . . . . . . . . . . . . .</t>
  </si>
  <si>
    <t>DUI of Alcohol Offenses Filed . . . . . . . . . . . . . . . . . . . . . . . . . . . . . . . . . . . . . . . . . . . . . . . . . . . . . . . . . .</t>
  </si>
  <si>
    <t>Health &amp; Safety Code Offenses Filed . . . . . . . . . . . . . . . . . . . . . . . . . . . . . . . . . . . . . . . . . . . . . . . . . .</t>
  </si>
  <si>
    <t xml:space="preserve">Transportation Code Offenses Filed . . . . . . . . . . . . . . . . . . . . . . . . . . . . . . . . . . . . . . . . . . . . . . . . . . . . . </t>
  </si>
  <si>
    <t xml:space="preserve">Truancy or Failure to Attend Hearings . . . . . . . . . . . . . . . . . . . . . . . . . . . . . . . . . . . . . . . . . . . . . . . . . </t>
  </si>
  <si>
    <t>All other Non-Traffic Fine-Only Offenses . . . . . . . . . . . . . . . . . . . . . . . . . . . . . . . . . . . . . . . . . . . . . . . . . . . . . .</t>
  </si>
  <si>
    <t>Waiver of Jurisdiction of Non-Traffic cases . . . . . . . . . . . . . . . . . . . . . . . . . . . . . . . . . . . . . . . . . . . . . . . . . . . . . . . . . . . . . . . .</t>
  </si>
  <si>
    <t>Education Code Violations Filed . . . . . . . . . . . . . . . . . . . . . . . . . . . . . . . . . . . . . . . . . . . . . . . . . . . . . . .</t>
  </si>
  <si>
    <t xml:space="preserve">Warnings Administered. . . . . . . . . . . . . . . . . . . . . . . . . . . . . . . . . . . . . . . . . . . . . . . . . . . . . . . . . . . . . . . . . . . . . . . . . . . . . . . . . . . . . . . . . . . . . . . . . . . . . . . . . . . . . . . . </t>
  </si>
  <si>
    <t>Statements Certified . . . . . . . . . . . . . . . . . . . . . . . . . . . . . . . . . . . . . . . . . . . . . . . . . . . . . . . . . . . . . . . . .</t>
  </si>
  <si>
    <t>OTHER ACTIVITY:</t>
  </si>
  <si>
    <t xml:space="preserve">Safety Responsibility and Driver's License Suspension Hearings Held. . . . . . . . . . . . . . . . . . . . . . . . . . . . . . . . . . . . . . . . . . . . . . . . . . . . . . . . . . . . . . . . . . . . . . . . . . . . . . . . . . . . </t>
  </si>
  <si>
    <t xml:space="preserve">Search Warrants Issued . . . . . . . . . . . . . . . . . . . . . . . . . . . . . . . . . . . . . . . . . . . . . . . . . . . . . . . . . . . . . . . . . . . . . . . . . . . . . . . . . . . . . . . . . . . . . . . . . . . . . . . . . . . . . . . . </t>
  </si>
  <si>
    <t xml:space="preserve">Arrest Warrants Issued. . . . . . . . . . . . . . . . . . . . . . . . . . . . . . . . . . . . . . . . . . . . . . . . . . . . . . . . . . . . . . . . . . . . . . . . . . . . . . . . . . . . . . . . . . . . . . . . . . . . . . . . . . . . . . . . </t>
  </si>
  <si>
    <t xml:space="preserve">Magistrate Warnings Given . . . . . . . . . . . . . . . . . . . . . . . . . . . . . . . . . . . . . . . . . . . . . . . . . . . . . . . . . . . . . . . . . . . . . . . . . . . . . . . . . . . . </t>
  </si>
  <si>
    <t xml:space="preserve">Emergency Mental Commitment Hearings Held . . . . . . . . . . . . . . . . . . . . . . . . . . . . . . . . . . . . . . . . . . . . . . . . . . . . . . . . . . . . . . . . . . . . . . . . . . . . . . . . . . . . </t>
  </si>
  <si>
    <t xml:space="preserve">Emergency Protective Orders . . . . . . . . . . . . . . . . . . . . . . . . . . . . . . . . . . . . . . . . . . . . . . . . . . . . . . . </t>
  </si>
  <si>
    <t xml:space="preserve">TOTAL REVENUE. . . . . . . . . . . . . . . . . . . . . . . . . . . . . . . . . . . . . . . . . . . . . . . . . . . . . . . . . . . . . . . . . . . . . . . . . . . . . . . . . . . . . . . . . . . . . . . . . . . . . . . . . . . . . . . . 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</si>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</sst>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4"/>
      <name val="Times New Roman"/>
      <family val="0"/>
    </font>
    <font>
      <b/>
      <sz val="18"/>
      <name val="Times New Roman"/>
      <family val="0"/>
    </font>
    <font>
      <sz val="12"/>
      <name val="Arial"/>
      <family val="0"/>
    </font>
    <font>
      <b/>
      <sz val="14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7">
    <xf numFmtId="3" fontId="0" fillId="0" borderId="0" xfId="0" applyNumberFormat="1" applyFont="1" applyAlignment="1">
      <alignment/>
    </xf>
    <xf numFmtId="3" fontId="0" fillId="0" borderId="1" xfId="0" applyAlignment="1">
      <alignment/>
    </xf>
    <xf numFmtId="3" fontId="0" fillId="0" borderId="1" xfId="0" applyFont="1" applyAlignment="1">
      <alignment/>
    </xf>
    <xf numFmtId="3" fontId="0" fillId="0" borderId="2" xfId="0" applyFont="1" applyAlignment="1">
      <alignment/>
    </xf>
    <xf numFmtId="3" fontId="0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3" fontId="6" fillId="1" borderId="2" xfId="0" applyFont="1" applyFill="1" applyAlignment="1">
      <alignment/>
    </xf>
    <xf numFmtId="3" fontId="6" fillId="1" borderId="3" xfId="0" applyFont="1" applyFill="1" applyAlignment="1">
      <alignment/>
    </xf>
    <xf numFmtId="3" fontId="6" fillId="1" borderId="1" xfId="0" applyNumberFormat="1" applyFont="1" applyFill="1" applyAlignment="1">
      <alignment horizontal="centerContinuous"/>
    </xf>
    <xf numFmtId="3" fontId="6" fillId="1" borderId="0" xfId="0" applyNumberFormat="1" applyFont="1" applyFill="1" applyAlignment="1">
      <alignment horizontal="centerContinuous"/>
    </xf>
    <xf numFmtId="3" fontId="0" fillId="1" borderId="1" xfId="0" applyFont="1" applyFill="1" applyAlignment="1">
      <alignment/>
    </xf>
    <xf numFmtId="3" fontId="0" fillId="1" borderId="0" xfId="0" applyFont="1" applyFill="1" applyAlignment="1">
      <alignment/>
    </xf>
    <xf numFmtId="3" fontId="7" fillId="1" borderId="0" xfId="0" applyNumberFormat="1" applyFont="1" applyFill="1" applyAlignment="1">
      <alignment horizontal="centerContinuous"/>
    </xf>
    <xf numFmtId="3" fontId="6" fillId="0" borderId="4" xfId="0" applyFont="1" applyAlignment="1">
      <alignment/>
    </xf>
    <xf numFmtId="3" fontId="6" fillId="0" borderId="1" xfId="0" applyFont="1" applyAlignment="1">
      <alignment/>
    </xf>
    <xf numFmtId="3" fontId="6" fillId="0" borderId="2" xfId="0" applyFont="1" applyAlignment="1">
      <alignment/>
    </xf>
    <xf numFmtId="3" fontId="6" fillId="0" borderId="3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Font="1" applyAlignment="1">
      <alignment/>
    </xf>
    <xf numFmtId="164" fontId="6" fillId="0" borderId="0" xfId="0" applyNumberFormat="1" applyFont="1" applyAlignment="1">
      <alignment/>
    </xf>
    <xf numFmtId="3" fontId="8" fillId="0" borderId="0" xfId="0" applyNumberFormat="1" applyFont="1" applyAlignment="1">
      <alignment horizontal="centerContinuous"/>
    </xf>
    <xf numFmtId="3" fontId="8" fillId="0" borderId="0" xfId="0" applyFont="1" applyAlignment="1">
      <alignment/>
    </xf>
    <xf numFmtId="3" fontId="6" fillId="0" borderId="4" xfId="0" applyFont="1" applyAlignment="1">
      <alignment horizontal="center"/>
    </xf>
    <xf numFmtId="3" fontId="6" fillId="0" borderId="0" xfId="0" applyFont="1" applyAlignment="1">
      <alignment horizontal="center"/>
    </xf>
    <xf numFmtId="3" fontId="6" fillId="0" borderId="0" xfId="0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showOutlineSymbols="0" workbookViewId="0" topLeftCell="A1">
      <selection activeCell="F16" sqref="F16"/>
    </sheetView>
  </sheetViews>
  <sheetFormatPr defaultColWidth="9.00390625" defaultRowHeight="15.75"/>
  <cols>
    <col min="1" max="1" width="1.75390625" style="0" customWidth="1"/>
    <col min="2" max="3" width="3.75390625" style="0" customWidth="1"/>
    <col min="4" max="4" width="21.75390625" style="0" customWidth="1"/>
    <col min="5" max="5" width="1.75390625" style="0" customWidth="1"/>
    <col min="6" max="6" width="10.75390625" style="0" customWidth="1"/>
    <col min="7" max="7" width="1.75390625" style="0" customWidth="1"/>
    <col min="8" max="8" width="10.25390625" style="0" customWidth="1"/>
    <col min="9" max="9" width="2.75390625" style="0" customWidth="1"/>
    <col min="10" max="10" width="8.75390625" style="0" customWidth="1"/>
    <col min="11" max="11" width="1.75390625" style="0" customWidth="1"/>
    <col min="12" max="12" width="8.75390625" style="0" customWidth="1"/>
    <col min="13" max="13" width="2.75390625" style="0" customWidth="1"/>
    <col min="14" max="14" width="13.75390625" style="0" customWidth="1"/>
    <col min="15" max="15" width="1.75390625" style="0" customWidth="1"/>
    <col min="16" max="16384" width="9.75390625" style="0" customWidth="1"/>
  </cols>
  <sheetData>
    <row r="1" spans="1:17" ht="30">
      <c r="A1" s="4"/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4"/>
      <c r="P1" s="4"/>
      <c r="Q1" s="4"/>
    </row>
    <row r="2" spans="1:17" ht="22.5">
      <c r="A2" s="4"/>
      <c r="B2" s="7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"/>
      <c r="P2" s="4"/>
      <c r="Q2" s="4"/>
    </row>
    <row r="3" spans="1:17" ht="15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"/>
      <c r="P3" s="4"/>
      <c r="Q3" s="4"/>
    </row>
    <row r="4" spans="1:17" ht="12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2"/>
      <c r="P4" s="3"/>
      <c r="Q4" s="4"/>
    </row>
    <row r="5" spans="1:17" ht="18">
      <c r="A5" s="8"/>
      <c r="B5" s="14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/>
      <c r="P5" s="3"/>
      <c r="Q5" s="4"/>
    </row>
    <row r="6" spans="1:17" ht="18">
      <c r="A6" s="8"/>
      <c r="B6" s="14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/>
      <c r="P6" s="3"/>
      <c r="Q6" s="4"/>
    </row>
    <row r="7" spans="1:17" ht="12.75" customHeight="1">
      <c r="A7" s="8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3"/>
      <c r="P7" s="3"/>
      <c r="Q7" s="4"/>
    </row>
    <row r="8" spans="1:17" ht="12.75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"/>
      <c r="P8" s="3"/>
      <c r="Q8" s="4"/>
    </row>
    <row r="9" spans="1:17" ht="15.75">
      <c r="A9" s="17"/>
      <c r="B9" s="20"/>
      <c r="C9" s="20"/>
      <c r="D9" s="20"/>
      <c r="E9" s="20"/>
      <c r="F9" s="22" t="s">
        <v>4</v>
      </c>
      <c r="G9" s="22"/>
      <c r="H9" s="22"/>
      <c r="I9" s="23"/>
      <c r="J9" s="22" t="s">
        <v>5</v>
      </c>
      <c r="K9" s="22"/>
      <c r="L9" s="22"/>
      <c r="M9" s="20"/>
      <c r="N9" s="20"/>
      <c r="O9" s="4"/>
      <c r="P9" s="3"/>
      <c r="Q9" s="4"/>
    </row>
    <row r="10" spans="1:17" ht="15.75">
      <c r="A10" s="17"/>
      <c r="B10" s="20"/>
      <c r="C10" s="20"/>
      <c r="D10" s="20"/>
      <c r="E10" s="20"/>
      <c r="F10" s="22" t="s">
        <v>6</v>
      </c>
      <c r="G10" s="22"/>
      <c r="H10" s="22"/>
      <c r="I10" s="23"/>
      <c r="J10" s="22" t="s">
        <v>6</v>
      </c>
      <c r="K10" s="22"/>
      <c r="L10" s="22"/>
      <c r="M10" s="20"/>
      <c r="N10" s="20"/>
      <c r="O10" s="4"/>
      <c r="P10" s="3"/>
      <c r="Q10" s="4"/>
    </row>
    <row r="11" spans="1:17" ht="15.75">
      <c r="A11" s="17"/>
      <c r="B11" s="20"/>
      <c r="C11" s="20"/>
      <c r="D11" s="20"/>
      <c r="E11" s="20"/>
      <c r="F11" s="24" t="s">
        <v>7</v>
      </c>
      <c r="G11" s="24"/>
      <c r="H11" s="24"/>
      <c r="I11" s="25"/>
      <c r="J11" s="24" t="s">
        <v>8</v>
      </c>
      <c r="K11" s="24"/>
      <c r="L11" s="24" t="s">
        <v>9</v>
      </c>
      <c r="M11" s="25"/>
      <c r="N11" s="25" t="s">
        <v>10</v>
      </c>
      <c r="O11" s="4"/>
      <c r="P11" s="3"/>
      <c r="Q11" s="4"/>
    </row>
    <row r="12" spans="1:17" ht="15.75">
      <c r="A12" s="17"/>
      <c r="B12" s="20"/>
      <c r="C12" s="20"/>
      <c r="D12" s="20"/>
      <c r="E12" s="20"/>
      <c r="F12" s="25" t="s">
        <v>11</v>
      </c>
      <c r="G12" s="25"/>
      <c r="H12" s="25" t="s">
        <v>11</v>
      </c>
      <c r="I12" s="25"/>
      <c r="J12" s="25" t="s">
        <v>12</v>
      </c>
      <c r="K12" s="25"/>
      <c r="L12" s="25" t="s">
        <v>13</v>
      </c>
      <c r="M12" s="25"/>
      <c r="N12" s="25" t="s">
        <v>14</v>
      </c>
      <c r="O12" s="4"/>
      <c r="P12" s="3"/>
      <c r="Q12" s="4"/>
    </row>
    <row r="13" spans="1:17" ht="12.75" customHeight="1">
      <c r="A13" s="17"/>
      <c r="B13" s="20"/>
      <c r="C13" s="20"/>
      <c r="D13" s="20"/>
      <c r="E13" s="20"/>
      <c r="F13" s="15"/>
      <c r="G13" s="20"/>
      <c r="H13" s="15"/>
      <c r="I13" s="20"/>
      <c r="J13" s="15"/>
      <c r="K13" s="20"/>
      <c r="L13" s="15"/>
      <c r="M13" s="20"/>
      <c r="N13" s="15"/>
      <c r="O13" s="4"/>
      <c r="P13" s="3"/>
      <c r="Q13" s="4"/>
    </row>
    <row r="14" spans="1:17" ht="15.75">
      <c r="A14" s="17"/>
      <c r="B14" s="23" t="s">
        <v>15</v>
      </c>
      <c r="C14" s="20"/>
      <c r="D14" s="20"/>
      <c r="E14" s="20"/>
      <c r="F14" s="4"/>
      <c r="G14" s="4"/>
      <c r="H14" s="4"/>
      <c r="I14" s="4"/>
      <c r="J14" s="4"/>
      <c r="K14" s="4"/>
      <c r="L14" s="4"/>
      <c r="M14" s="20"/>
      <c r="N14" s="20"/>
      <c r="O14" s="4"/>
      <c r="P14" s="3"/>
      <c r="Q14" s="4"/>
    </row>
    <row r="15" spans="1:17" ht="12.75" customHeight="1">
      <c r="A15" s="1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4"/>
      <c r="P15" s="3"/>
      <c r="Q15" s="4"/>
    </row>
    <row r="16" spans="1:17" ht="15.75">
      <c r="A16" s="17"/>
      <c r="B16" s="23" t="s">
        <v>16</v>
      </c>
      <c r="C16" s="20"/>
      <c r="D16" s="20"/>
      <c r="E16" s="20"/>
      <c r="F16" s="20">
        <v>5108255</v>
      </c>
      <c r="G16" s="20"/>
      <c r="H16" s="20">
        <v>1065599</v>
      </c>
      <c r="I16" s="20"/>
      <c r="J16" s="19">
        <v>884112</v>
      </c>
      <c r="K16" s="20"/>
      <c r="L16" s="20">
        <v>247289</v>
      </c>
      <c r="M16" s="20"/>
      <c r="N16" s="20">
        <f>SUM(F16:L16)</f>
        <v>7305255</v>
      </c>
      <c r="O16" s="4"/>
      <c r="P16" s="3"/>
      <c r="Q16" s="4"/>
    </row>
    <row r="17" spans="1:17" ht="12.75" customHeight="1">
      <c r="A17" s="17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4"/>
      <c r="P17" s="3"/>
      <c r="Q17" s="4"/>
    </row>
    <row r="18" spans="1:17" ht="15.75">
      <c r="A18" s="17"/>
      <c r="B18" s="20" t="s">
        <v>17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4"/>
      <c r="P18" s="3"/>
      <c r="Q18" s="4"/>
    </row>
    <row r="19" spans="1:17" ht="15.75">
      <c r="A19" s="17"/>
      <c r="B19" s="20"/>
      <c r="C19" s="20" t="s">
        <v>18</v>
      </c>
      <c r="D19" s="20"/>
      <c r="E19" s="20"/>
      <c r="F19" s="20">
        <v>53526</v>
      </c>
      <c r="G19" s="20"/>
      <c r="H19" s="20">
        <v>518</v>
      </c>
      <c r="I19" s="20"/>
      <c r="J19" s="20">
        <v>16038</v>
      </c>
      <c r="K19" s="20"/>
      <c r="L19" s="20">
        <v>2357</v>
      </c>
      <c r="M19" s="20"/>
      <c r="N19" s="20">
        <f>SUM(F19:L19)</f>
        <v>72439</v>
      </c>
      <c r="O19" s="4"/>
      <c r="P19" s="3"/>
      <c r="Q19" s="4"/>
    </row>
    <row r="20" spans="1:17" ht="15.75">
      <c r="A20" s="17"/>
      <c r="B20" s="20"/>
      <c r="C20" s="20" t="s">
        <v>19</v>
      </c>
      <c r="D20" s="20"/>
      <c r="E20" s="20"/>
      <c r="F20" s="20">
        <v>1664498</v>
      </c>
      <c r="G20" s="20"/>
      <c r="H20" s="20">
        <v>684898</v>
      </c>
      <c r="I20" s="20"/>
      <c r="J20" s="20">
        <v>257824</v>
      </c>
      <c r="K20" s="20"/>
      <c r="L20" s="20">
        <v>67247</v>
      </c>
      <c r="M20" s="20"/>
      <c r="N20" s="20">
        <f>SUM(F20:L20)</f>
        <v>2674467</v>
      </c>
      <c r="O20" s="4"/>
      <c r="P20" s="3"/>
      <c r="Q20" s="4"/>
    </row>
    <row r="21" spans="1:17" ht="15.75">
      <c r="A21" s="17"/>
      <c r="B21" s="20"/>
      <c r="C21" s="20" t="s">
        <v>20</v>
      </c>
      <c r="D21" s="20"/>
      <c r="E21" s="20"/>
      <c r="F21" s="20">
        <v>324061</v>
      </c>
      <c r="G21" s="20"/>
      <c r="H21" s="20">
        <v>46838</v>
      </c>
      <c r="I21" s="20"/>
      <c r="J21" s="20">
        <v>86908</v>
      </c>
      <c r="K21" s="20"/>
      <c r="L21" s="20">
        <v>37769</v>
      </c>
      <c r="M21" s="20"/>
      <c r="N21" s="20">
        <f>SUM(F21:L21)</f>
        <v>495576</v>
      </c>
      <c r="O21" s="4"/>
      <c r="P21" s="3"/>
      <c r="Q21" s="4"/>
    </row>
    <row r="22" spans="1:17" ht="12.75" customHeight="1">
      <c r="A22" s="17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4"/>
      <c r="P22" s="3"/>
      <c r="Q22" s="4"/>
    </row>
    <row r="23" spans="1:17" ht="15.75">
      <c r="A23" s="17"/>
      <c r="B23" s="20" t="s">
        <v>21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4"/>
      <c r="P23" s="3"/>
      <c r="Q23" s="4"/>
    </row>
    <row r="24" spans="1:17" ht="15.75">
      <c r="A24" s="17"/>
      <c r="B24" s="20"/>
      <c r="C24" s="20" t="s">
        <v>22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4"/>
      <c r="P24" s="3"/>
      <c r="Q24" s="4"/>
    </row>
    <row r="25" spans="1:17" ht="15.75">
      <c r="A25" s="17"/>
      <c r="B25" s="20"/>
      <c r="C25" s="20"/>
      <c r="D25" s="20" t="s">
        <v>23</v>
      </c>
      <c r="E25" s="20"/>
      <c r="F25" s="20">
        <v>860337</v>
      </c>
      <c r="G25" s="20"/>
      <c r="H25" s="20">
        <v>15627</v>
      </c>
      <c r="I25" s="20"/>
      <c r="J25" s="20">
        <v>229219</v>
      </c>
      <c r="K25" s="20"/>
      <c r="L25" s="20">
        <v>58232</v>
      </c>
      <c r="M25" s="20"/>
      <c r="N25" s="20">
        <f>SUM(F25:L25)</f>
        <v>1163415</v>
      </c>
      <c r="O25" s="4"/>
      <c r="P25" s="3"/>
      <c r="Q25" s="4"/>
    </row>
    <row r="26" spans="1:17" ht="15.75">
      <c r="A26" s="17"/>
      <c r="B26" s="20"/>
      <c r="C26" s="20"/>
      <c r="D26" s="20" t="s">
        <v>24</v>
      </c>
      <c r="E26" s="20"/>
      <c r="F26" s="20">
        <v>25000</v>
      </c>
      <c r="G26" s="20"/>
      <c r="H26" s="20">
        <v>875</v>
      </c>
      <c r="I26" s="20"/>
      <c r="J26" s="20">
        <v>4862</v>
      </c>
      <c r="K26" s="20"/>
      <c r="L26" s="20">
        <v>2756</v>
      </c>
      <c r="M26" s="20"/>
      <c r="N26" s="20">
        <f>SUM(F26:L26)</f>
        <v>33493</v>
      </c>
      <c r="O26" s="4"/>
      <c r="P26" s="3"/>
      <c r="Q26" s="4"/>
    </row>
    <row r="27" spans="1:17" ht="15.75">
      <c r="A27" s="17"/>
      <c r="B27" s="20"/>
      <c r="C27" s="20" t="s">
        <v>25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4"/>
      <c r="P27" s="3"/>
      <c r="Q27" s="4"/>
    </row>
    <row r="28" spans="1:17" ht="15.75">
      <c r="A28" s="17"/>
      <c r="B28" s="20"/>
      <c r="C28" s="20"/>
      <c r="D28" s="20" t="s">
        <v>23</v>
      </c>
      <c r="E28" s="20"/>
      <c r="F28" s="20">
        <v>2496</v>
      </c>
      <c r="G28" s="20"/>
      <c r="H28" s="20">
        <v>56</v>
      </c>
      <c r="I28" s="20"/>
      <c r="J28" s="20">
        <v>560</v>
      </c>
      <c r="K28" s="20"/>
      <c r="L28" s="20">
        <v>480</v>
      </c>
      <c r="M28" s="20"/>
      <c r="N28" s="20">
        <f>SUM(F28:L28)</f>
        <v>3592</v>
      </c>
      <c r="O28" s="4"/>
      <c r="P28" s="3"/>
      <c r="Q28" s="4"/>
    </row>
    <row r="29" spans="1:17" ht="15.75">
      <c r="A29" s="17"/>
      <c r="B29" s="20"/>
      <c r="C29" s="20"/>
      <c r="D29" s="20" t="s">
        <v>24</v>
      </c>
      <c r="E29" s="20"/>
      <c r="F29" s="20">
        <v>856</v>
      </c>
      <c r="G29" s="20"/>
      <c r="H29" s="20">
        <v>54</v>
      </c>
      <c r="I29" s="20"/>
      <c r="J29" s="20">
        <v>399</v>
      </c>
      <c r="K29" s="20"/>
      <c r="L29" s="20">
        <v>156</v>
      </c>
      <c r="M29" s="20"/>
      <c r="N29" s="20">
        <f>SUM(F29:L29)</f>
        <v>1465</v>
      </c>
      <c r="O29" s="4"/>
      <c r="P29" s="3"/>
      <c r="Q29" s="4"/>
    </row>
    <row r="30" spans="1:17" ht="15.75">
      <c r="A30" s="17"/>
      <c r="B30" s="20"/>
      <c r="C30" s="20" t="s">
        <v>26</v>
      </c>
      <c r="D30" s="20"/>
      <c r="E30" s="20"/>
      <c r="F30" s="20">
        <v>652042</v>
      </c>
      <c r="G30" s="20"/>
      <c r="H30" s="20">
        <v>7118</v>
      </c>
      <c r="I30" s="20"/>
      <c r="J30" s="20">
        <v>194103</v>
      </c>
      <c r="K30" s="20"/>
      <c r="L30" s="20">
        <v>67002</v>
      </c>
      <c r="M30" s="20"/>
      <c r="N30" s="20">
        <f>SUM(F30:L30)</f>
        <v>920265</v>
      </c>
      <c r="O30" s="4"/>
      <c r="P30" s="3"/>
      <c r="Q30" s="4"/>
    </row>
    <row r="31" spans="1:17" ht="12.75" customHeight="1">
      <c r="A31" s="17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"/>
      <c r="P31" s="3"/>
      <c r="Q31" s="4"/>
    </row>
    <row r="32" spans="1:17" ht="15.75">
      <c r="A32" s="17"/>
      <c r="B32" s="20" t="s">
        <v>27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"/>
      <c r="P32" s="3"/>
      <c r="Q32" s="4"/>
    </row>
    <row r="33" spans="1:17" ht="15.75">
      <c r="A33" s="17"/>
      <c r="B33" s="20"/>
      <c r="C33" s="20" t="s">
        <v>28</v>
      </c>
      <c r="D33" s="20"/>
      <c r="E33" s="20"/>
      <c r="F33" s="20">
        <v>441542</v>
      </c>
      <c r="G33" s="20"/>
      <c r="H33" s="20"/>
      <c r="I33" s="20"/>
      <c r="J33" s="20"/>
      <c r="K33" s="20"/>
      <c r="L33" s="20"/>
      <c r="M33" s="20"/>
      <c r="N33" s="20">
        <f>SUM(F33:L33)</f>
        <v>441542</v>
      </c>
      <c r="O33" s="4"/>
      <c r="P33" s="3"/>
      <c r="Q33" s="4"/>
    </row>
    <row r="34" spans="1:17" ht="15.75">
      <c r="A34" s="17"/>
      <c r="B34" s="20"/>
      <c r="C34" s="20" t="s">
        <v>29</v>
      </c>
      <c r="D34" s="20"/>
      <c r="E34" s="20"/>
      <c r="F34" s="20">
        <v>461427</v>
      </c>
      <c r="G34" s="20"/>
      <c r="H34" s="20">
        <v>1262</v>
      </c>
      <c r="I34" s="20"/>
      <c r="J34" s="20">
        <v>47620</v>
      </c>
      <c r="K34" s="20"/>
      <c r="L34" s="20">
        <v>18061</v>
      </c>
      <c r="M34" s="20"/>
      <c r="N34" s="20">
        <f>SUM(F34:L34)</f>
        <v>528370</v>
      </c>
      <c r="O34" s="4"/>
      <c r="P34" s="3"/>
      <c r="Q34" s="4"/>
    </row>
    <row r="35" spans="1:17" ht="15.75">
      <c r="A35" s="17"/>
      <c r="B35" s="20"/>
      <c r="C35" s="20" t="s">
        <v>30</v>
      </c>
      <c r="D35" s="20"/>
      <c r="E35" s="20"/>
      <c r="F35" s="20">
        <v>475016</v>
      </c>
      <c r="G35" s="20"/>
      <c r="H35" s="20"/>
      <c r="I35" s="20"/>
      <c r="J35" s="20"/>
      <c r="K35" s="20"/>
      <c r="L35" s="20"/>
      <c r="M35" s="20"/>
      <c r="N35" s="20">
        <f>SUM(F35:L35)</f>
        <v>475016</v>
      </c>
      <c r="O35" s="4"/>
      <c r="P35" s="3"/>
      <c r="Q35" s="4"/>
    </row>
    <row r="36" spans="1:17" ht="15.75">
      <c r="A36" s="17"/>
      <c r="B36" s="20"/>
      <c r="C36" s="20" t="s">
        <v>31</v>
      </c>
      <c r="D36" s="20"/>
      <c r="E36" s="20"/>
      <c r="F36" s="26">
        <v>374108</v>
      </c>
      <c r="G36" s="26"/>
      <c r="H36" s="26"/>
      <c r="I36" s="26"/>
      <c r="J36" s="26"/>
      <c r="K36" s="26"/>
      <c r="L36" s="26"/>
      <c r="M36" s="26"/>
      <c r="N36" s="26">
        <f>SUM(F36:L36)</f>
        <v>374108</v>
      </c>
      <c r="O36" s="4"/>
      <c r="P36" s="3"/>
      <c r="Q36" s="4"/>
    </row>
    <row r="37" spans="1:17" ht="12.75" customHeight="1">
      <c r="A37" s="17"/>
      <c r="B37" s="20"/>
      <c r="C37" s="20"/>
      <c r="D37" s="20"/>
      <c r="E37" s="20"/>
      <c r="F37" s="15"/>
      <c r="G37" s="20"/>
      <c r="H37" s="15"/>
      <c r="I37" s="20"/>
      <c r="J37" s="15"/>
      <c r="K37" s="20"/>
      <c r="L37" s="15"/>
      <c r="M37" s="20"/>
      <c r="N37" s="15"/>
      <c r="O37" s="4"/>
      <c r="P37" s="3"/>
      <c r="Q37" s="4"/>
    </row>
    <row r="38" spans="1:17" ht="15.75">
      <c r="A38" s="17"/>
      <c r="B38" s="23" t="s">
        <v>32</v>
      </c>
      <c r="C38" s="20"/>
      <c r="D38" s="20"/>
      <c r="E38" s="20"/>
      <c r="F38" s="20">
        <f>SUM(F19:F36)</f>
        <v>5334909</v>
      </c>
      <c r="G38" s="20"/>
      <c r="H38" s="20">
        <f>SUM(H19:H36)</f>
        <v>757246</v>
      </c>
      <c r="I38" s="20"/>
      <c r="J38" s="20">
        <f>SUM(J19:J36)</f>
        <v>837533</v>
      </c>
      <c r="K38" s="20"/>
      <c r="L38" s="20">
        <f>SUM(L19:L36)</f>
        <v>254060</v>
      </c>
      <c r="M38" s="20"/>
      <c r="N38" s="20">
        <f>SUM(N19:N36)</f>
        <v>7183748</v>
      </c>
      <c r="O38" s="4"/>
      <c r="P38" s="3"/>
      <c r="Q38" s="4"/>
    </row>
    <row r="39" spans="1:17" ht="12.75" customHeight="1">
      <c r="A39" s="17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4"/>
      <c r="P39" s="3"/>
      <c r="Q39" s="4"/>
    </row>
    <row r="40" spans="1:17" ht="15" customHeight="1">
      <c r="A40" s="17"/>
      <c r="B40" s="23" t="s">
        <v>33</v>
      </c>
      <c r="C40" s="20"/>
      <c r="D40" s="20"/>
      <c r="E40" s="20"/>
      <c r="F40" s="20">
        <v>89363</v>
      </c>
      <c r="G40" s="20"/>
      <c r="H40" s="20">
        <v>429</v>
      </c>
      <c r="I40" s="20"/>
      <c r="J40" s="20">
        <v>23371</v>
      </c>
      <c r="K40" s="20"/>
      <c r="L40" s="20">
        <v>4640</v>
      </c>
      <c r="M40" s="20"/>
      <c r="N40" s="20">
        <f>SUM(F40:L40)</f>
        <v>117803</v>
      </c>
      <c r="O40" s="4"/>
      <c r="P40" s="3"/>
      <c r="Q40" s="4"/>
    </row>
    <row r="41" spans="1:17" ht="15.75">
      <c r="A41" s="17"/>
      <c r="B41" s="23" t="s">
        <v>34</v>
      </c>
      <c r="C41" s="20"/>
      <c r="D41" s="20"/>
      <c r="E41" s="20"/>
      <c r="F41" s="20">
        <v>12487</v>
      </c>
      <c r="G41" s="20"/>
      <c r="H41" s="20">
        <v>90</v>
      </c>
      <c r="I41" s="20"/>
      <c r="J41" s="20">
        <v>1466</v>
      </c>
      <c r="K41" s="20"/>
      <c r="L41" s="20">
        <v>410</v>
      </c>
      <c r="M41" s="20"/>
      <c r="N41" s="20">
        <f>SUM(F41:L41)</f>
        <v>14453</v>
      </c>
      <c r="O41" s="4"/>
      <c r="P41" s="3"/>
      <c r="Q41" s="4"/>
    </row>
    <row r="42" spans="1:17" ht="13.5" customHeight="1">
      <c r="A42" s="1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4"/>
      <c r="P42" s="3"/>
      <c r="Q42" s="4"/>
    </row>
    <row r="43" spans="1:17" ht="15.75">
      <c r="A43" s="17"/>
      <c r="B43" s="23" t="s">
        <v>35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4"/>
      <c r="P43" s="3"/>
      <c r="Q43" s="4"/>
    </row>
    <row r="44" spans="1:17" ht="12.75" customHeight="1">
      <c r="A44" s="17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4"/>
      <c r="P44" s="3"/>
      <c r="Q44" s="4"/>
    </row>
    <row r="45" spans="1:17" ht="15.75">
      <c r="A45" s="17"/>
      <c r="B45" s="20"/>
      <c r="C45" s="20" t="s">
        <v>36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>
        <v>41013</v>
      </c>
      <c r="O45" s="4"/>
      <c r="P45" s="3"/>
      <c r="Q45" s="4"/>
    </row>
    <row r="46" spans="1:17" ht="15.75">
      <c r="A46" s="17"/>
      <c r="B46" s="20"/>
      <c r="C46" s="20" t="s">
        <v>37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>
        <v>2898</v>
      </c>
      <c r="O46" s="4"/>
      <c r="P46" s="3"/>
      <c r="Q46" s="4"/>
    </row>
    <row r="47" spans="1:17" ht="15.75">
      <c r="A47" s="17"/>
      <c r="B47" s="20"/>
      <c r="C47" s="20" t="s">
        <v>38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>
        <v>15331</v>
      </c>
      <c r="O47" s="4"/>
      <c r="P47" s="3"/>
      <c r="Q47" s="4"/>
    </row>
    <row r="48" spans="1:17" ht="15.75">
      <c r="A48" s="17"/>
      <c r="B48" s="20"/>
      <c r="C48" s="20" t="s">
        <v>39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>
        <v>121167</v>
      </c>
      <c r="O48" s="4"/>
      <c r="P48" s="3"/>
      <c r="Q48" s="4"/>
    </row>
    <row r="49" spans="1:17" ht="15.75">
      <c r="A49" s="17"/>
      <c r="B49" s="20"/>
      <c r="C49" s="20" t="s">
        <v>40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>
        <v>5957</v>
      </c>
      <c r="O49" s="4"/>
      <c r="P49" s="3"/>
      <c r="Q49" s="4"/>
    </row>
    <row r="50" spans="1:17" ht="15.75">
      <c r="A50" s="17"/>
      <c r="B50" s="20"/>
      <c r="C50" s="20" t="s">
        <v>41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>
        <v>103929</v>
      </c>
      <c r="O50" s="4"/>
      <c r="P50" s="3"/>
      <c r="Q50" s="4"/>
    </row>
    <row r="51" spans="1:17" ht="15.75">
      <c r="A51" s="17"/>
      <c r="B51" s="20"/>
      <c r="C51" s="20" t="s">
        <v>42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>
        <v>7354</v>
      </c>
      <c r="O51" s="4"/>
      <c r="P51" s="3"/>
      <c r="Q51" s="4"/>
    </row>
    <row r="52" spans="1:17" ht="15.75">
      <c r="A52" s="17"/>
      <c r="B52" s="20"/>
      <c r="C52" s="20" t="s">
        <v>43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>
        <v>8598</v>
      </c>
      <c r="O52" s="4"/>
      <c r="P52" s="3"/>
      <c r="Q52" s="4"/>
    </row>
    <row r="53" spans="1:17" ht="15.75">
      <c r="A53" s="17"/>
      <c r="B53" s="20"/>
      <c r="C53" s="20" t="s">
        <v>44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>
        <v>5419</v>
      </c>
      <c r="O53" s="4"/>
      <c r="P53" s="3"/>
      <c r="Q53" s="4"/>
    </row>
    <row r="54" spans="1:17" ht="15.75">
      <c r="A54" s="17"/>
      <c r="B54" s="20"/>
      <c r="C54" s="20" t="s">
        <v>45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>
        <v>1777</v>
      </c>
      <c r="O54" s="4"/>
      <c r="P54" s="3"/>
      <c r="Q54" s="4"/>
    </row>
    <row r="55" spans="1:17" ht="15.75">
      <c r="A55" s="17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4"/>
      <c r="P55" s="3"/>
      <c r="Q55" s="4"/>
    </row>
    <row r="56" spans="1:17" ht="15.75">
      <c r="A56" s="17"/>
      <c r="B56" s="23" t="s">
        <v>46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4"/>
      <c r="P56" s="3"/>
      <c r="Q56" s="4"/>
    </row>
    <row r="57" spans="1:17" ht="12.75" customHeight="1">
      <c r="A57" s="17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4"/>
      <c r="P57" s="3"/>
      <c r="Q57" s="4"/>
    </row>
    <row r="58" spans="1:17" ht="15.75">
      <c r="A58" s="17"/>
      <c r="B58" s="20"/>
      <c r="C58" s="20" t="s">
        <v>47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>
        <v>6027</v>
      </c>
      <c r="O58" s="4"/>
      <c r="P58" s="3"/>
      <c r="Q58" s="4"/>
    </row>
    <row r="59" spans="1:17" ht="15.75">
      <c r="A59" s="17"/>
      <c r="B59" s="20"/>
      <c r="C59" s="20" t="s">
        <v>48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>
        <v>4608</v>
      </c>
      <c r="O59" s="4"/>
      <c r="P59" s="3"/>
      <c r="Q59" s="4"/>
    </row>
    <row r="60" spans="1:17" ht="15.75">
      <c r="A60" s="17"/>
      <c r="B60" s="20"/>
      <c r="C60" s="20" t="s">
        <v>49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>
        <v>1944174</v>
      </c>
      <c r="O60" s="4"/>
      <c r="P60" s="3"/>
      <c r="Q60" s="4"/>
    </row>
    <row r="61" spans="1:17" ht="15.75">
      <c r="A61" s="17"/>
      <c r="B61" s="20"/>
      <c r="C61" s="20" t="s">
        <v>50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>
        <v>186679</v>
      </c>
      <c r="O61" s="4"/>
      <c r="P61" s="3"/>
      <c r="Q61" s="4"/>
    </row>
    <row r="62" spans="1:17" ht="15.75">
      <c r="A62" s="17"/>
      <c r="B62" s="20"/>
      <c r="C62" s="20" t="s">
        <v>51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>
        <v>746</v>
      </c>
      <c r="O62" s="4"/>
      <c r="P62" s="3"/>
      <c r="Q62" s="4"/>
    </row>
    <row r="63" spans="1:17" ht="15.75">
      <c r="A63" s="17"/>
      <c r="B63" s="20"/>
      <c r="C63" s="20" t="s">
        <v>52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>
        <v>4731</v>
      </c>
      <c r="O63" s="4"/>
      <c r="P63" s="3"/>
      <c r="Q63" s="4"/>
    </row>
    <row r="64" spans="1:17" ht="15.75">
      <c r="A64" s="17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4"/>
      <c r="P64" s="3"/>
      <c r="Q64" s="4"/>
    </row>
    <row r="65" spans="1:17" ht="15.75">
      <c r="A65" s="17"/>
      <c r="B65" s="23" t="s">
        <v>53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>
        <v>411337731</v>
      </c>
      <c r="O65" s="4"/>
      <c r="P65" s="3"/>
      <c r="Q65" s="4"/>
    </row>
    <row r="66" spans="1:17" ht="12.75" customHeight="1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 t="s">
        <v>54</v>
      </c>
      <c r="P66" s="3"/>
      <c r="Q66" s="4"/>
    </row>
    <row r="67" spans="1:17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4"/>
      <c r="Q67" s="4"/>
    </row>
  </sheetData>
  <printOptions horizontalCentered="1"/>
  <pageMargins left="0.8784722222222222" right="0.8" top="0.5" bottom="0.5" header="0.5" footer="0.5"/>
  <pageSetup orientation="portrait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