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1080" windowWidth="11325" windowHeight="9090" activeTab="0"/>
  </bookViews>
  <sheets>
    <sheet name="A" sheetId="1" r:id="rId1"/>
  </sheets>
  <definedNames>
    <definedName name="\A">'A'!#REF!</definedName>
    <definedName name="_xlnm.Print_Area" localSheetId="0">'A'!$A$1:$U$218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<sst xmlns="http://schemas.openxmlformats.org/spreadsheetml/2006/main" count="202" uniqueCount="138">
  <si>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</si>
  <si>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</si>
  <si>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</si>
  <si>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</si>
  <si>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</si>
  <si>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</si>
  <si>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</si>
  <si>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</si>
  <si>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</si>
  <si>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</si>
  <si>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</si>
  <si>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</si>
  <si>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</si>
  <si>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</si>
  <si>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</si>
  <si>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</si>
  <si>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</si>
  <si>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</si>
  <si>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</si>
  <si>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</si>
  <si>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</si>
  <si>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</si>
  <si>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</si>
  <si>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</si>
  <si>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</si>
  <si>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</si>
  <si>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</si>
  <si>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</si>
  <si>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</si>
  <si>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Tim Taft </t>
  </si>
  <si>
    <t xml:space="preserve">Justice Sam Nuchia </t>
  </si>
  <si>
    <t xml:space="preserve">Justice Terry Jennings </t>
  </si>
  <si>
    <t xml:space="preserve">Chief Justice John Cayce </t>
  </si>
  <si>
    <t xml:space="preserve">Justice Terrie Livingston </t>
  </si>
  <si>
    <t xml:space="preserve">Justice Lee Ann Dauphinot </t>
  </si>
  <si>
    <t xml:space="preserve">Justice Dixon W. Holman </t>
  </si>
  <si>
    <t xml:space="preserve">Justice Anne Gardner </t>
  </si>
  <si>
    <t xml:space="preserve">Justice Sue Walker </t>
  </si>
  <si>
    <t xml:space="preserve">Justice Jan Patterson </t>
  </si>
  <si>
    <t xml:space="preserve">Justice Karen Angelini </t>
  </si>
  <si>
    <t>OVERALL TOTALS</t>
  </si>
  <si>
    <t xml:space="preserve">Chief Justice Sherry Radack </t>
  </si>
  <si>
    <t xml:space="preserve">Justice Evelyn V. Keyes </t>
  </si>
  <si>
    <t xml:space="preserve">Justice Elsa R. Alcala </t>
  </si>
  <si>
    <t xml:space="preserve">Justice Sandee Bryan Marion </t>
  </si>
  <si>
    <t>Chief Justice Linda Thomas</t>
  </si>
  <si>
    <t>Justice Joseph B. Morris</t>
  </si>
  <si>
    <t>Justice Mark Whittington</t>
  </si>
  <si>
    <t>Justice Carolyn Wright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</si>
  <si>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</si>
  <si>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</si>
  <si>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</si>
  <si>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</si>
  <si>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</si>
  <si>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</si>
  <si>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Frances Maloney</t>
  </si>
  <si>
    <t xml:space="preserve">Chief Justice Josh R. Morriss III </t>
  </si>
  <si>
    <t xml:space="preserve">Justice William J. Cornelius </t>
  </si>
  <si>
    <t xml:space="preserve">Justice James T. Campbell </t>
  </si>
  <si>
    <t xml:space="preserve">Justice John T. Boyd </t>
  </si>
  <si>
    <t xml:space="preserve">Justice Ann Crawford McClure </t>
  </si>
  <si>
    <t xml:space="preserve">Justice Don Wittig </t>
  </si>
  <si>
    <t xml:space="preserve">Justice David B. Gaultney </t>
  </si>
  <si>
    <t xml:space="preserve">Justice Terry McCall </t>
  </si>
  <si>
    <t xml:space="preserve">Chief Justice Jim Worthen </t>
  </si>
  <si>
    <t xml:space="preserve">Justice Sam G. Griffith </t>
  </si>
  <si>
    <t xml:space="preserve">Justice James W. Bass, Jr. </t>
  </si>
  <si>
    <t xml:space="preserve">Chief Justice Rogelio Valdez </t>
  </si>
  <si>
    <t xml:space="preserve">Justice Linda Reyna Yanez </t>
  </si>
  <si>
    <t xml:space="preserve">Justice Nelda V. Rodriguez </t>
  </si>
  <si>
    <t xml:space="preserve">Justice Leslie Brock Yates </t>
  </si>
  <si>
    <t xml:space="preserve">Justice John S. Anderson </t>
  </si>
  <si>
    <t xml:space="preserve">Justice Wanda McKee Fowler </t>
  </si>
  <si>
    <t xml:space="preserve">Justice Kem Thompson Frost </t>
  </si>
  <si>
    <t xml:space="preserve">Justice Eva M. Guzman </t>
  </si>
  <si>
    <t xml:space="preserve">Justice George C. Hanks, Jr. </t>
  </si>
  <si>
    <t xml:space="preserve">Justice David E. Puryear </t>
  </si>
  <si>
    <t xml:space="preserve">Justice John F. Onion, Jr. </t>
  </si>
  <si>
    <t xml:space="preserve">Justice Phylis J. Speedlin </t>
  </si>
  <si>
    <t xml:space="preserve">Justice William R. Vance </t>
  </si>
  <si>
    <t xml:space="preserve">Justice Charles F. Baird </t>
  </si>
  <si>
    <t xml:space="preserve">Justice Charles W. Seymore </t>
  </si>
  <si>
    <t>Justice Laura Carter Higley</t>
  </si>
  <si>
    <t>Chief Justice Alma L. Lopez</t>
  </si>
  <si>
    <t>Twelfth, Tyler</t>
  </si>
  <si>
    <t>Justice Dori Contreras Garza</t>
  </si>
  <si>
    <t>Chief Justice Steve McKeithen</t>
  </si>
  <si>
    <t>Justice Jack Carter</t>
  </si>
  <si>
    <t>Justice Douglas S. Lang</t>
  </si>
  <si>
    <t>Chief Justice Ken Law</t>
  </si>
  <si>
    <t>Justice Elizabeth Lang Miers</t>
  </si>
  <si>
    <t>Justice Amos L. Mazzant</t>
  </si>
  <si>
    <t>Justice Bob Pemberton</t>
  </si>
  <si>
    <t xml:space="preserve">Chief Justice Thomas W. Gray </t>
  </si>
  <si>
    <t>Justice Felipe Reyna</t>
  </si>
  <si>
    <t xml:space="preserve">Justice Catherine M. Stone </t>
  </si>
  <si>
    <t>Justice Bob McCoy</t>
  </si>
  <si>
    <t>Justice Jane Bland</t>
  </si>
  <si>
    <t>Chief Justice Brian Quinn</t>
  </si>
  <si>
    <t>Chief Justice Adele Hedges</t>
  </si>
  <si>
    <t>Justice Margaret Garner Mirabal</t>
  </si>
  <si>
    <t>Justice Sue Lagarde</t>
  </si>
  <si>
    <t xml:space="preserve">Justice Hollis Horton </t>
  </si>
  <si>
    <t xml:space="preserve">Justice Charles Kreger </t>
  </si>
  <si>
    <t>Chief Justice Jim R. Wright</t>
  </si>
  <si>
    <t xml:space="preserve">Justice Rebecca Simmons </t>
  </si>
  <si>
    <t xml:space="preserve">Justice Mackey K. Hancock </t>
  </si>
  <si>
    <t>Justice John Hill</t>
  </si>
  <si>
    <t>Justice Brian Hoyle</t>
  </si>
  <si>
    <t>Justice Rick Strange</t>
  </si>
  <si>
    <t>Justice Alan Waldrop</t>
  </si>
  <si>
    <t xml:space="preserve">Chief Justice David W. Chew </t>
  </si>
  <si>
    <t>Justice Kenneth R. Carr</t>
  </si>
  <si>
    <t>Justice Davie Wilson</t>
  </si>
  <si>
    <t>Justice Bea Ann Smith</t>
  </si>
  <si>
    <t>For the Year Ended August 31, 2008</t>
  </si>
  <si>
    <t>Justice Bailey C. Moseley</t>
  </si>
  <si>
    <t>Justice Gina M. Benavides</t>
  </si>
  <si>
    <t>Justice Rose Vela</t>
  </si>
  <si>
    <t>Justice Patrick A. Pirtle</t>
  </si>
  <si>
    <t>Justice Don H. Reavis</t>
  </si>
  <si>
    <t>Justice William Ellis</t>
  </si>
  <si>
    <t>Justice Glen Harrison</t>
  </si>
  <si>
    <t>Justice Diane Henson</t>
  </si>
  <si>
    <t>Hon.  Frank C. Price</t>
  </si>
  <si>
    <t>Hon. Ross A. Sears</t>
  </si>
  <si>
    <t>Hon. Norman Lee</t>
  </si>
  <si>
    <t>Justice Steven C. Hilbig</t>
  </si>
  <si>
    <r>
      <t>Justice J. Harvey Hudson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</si>
  <si>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J. Harvey Hudson retired effective August 30, 2007.</t>
    </r>
  </si>
  <si>
    <r>
      <t>Justice Richard H. Edelman</t>
    </r>
    <r>
      <rPr>
        <vertAlign val="superscript"/>
        <sz val="11"/>
        <rFont val="Times New Roman"/>
        <family val="1"/>
      </rPr>
      <t xml:space="preserve">2 </t>
    </r>
  </si>
  <si>
    <r>
      <t>2</t>
    </r>
    <r>
      <rPr>
        <sz val="10"/>
        <rFont val="Times New Roman"/>
        <family val="1"/>
      </rPr>
      <t xml:space="preserve"> Richard H. Edelman retired effective August 31, 2007.</t>
    </r>
  </si>
  <si>
    <r>
      <t>Justice Jeff Brown</t>
    </r>
    <r>
      <rPr>
        <vertAlign val="superscript"/>
        <sz val="11"/>
        <rFont val="Times New Roman"/>
        <family val="1"/>
      </rPr>
      <t>3</t>
    </r>
  </si>
  <si>
    <r>
      <t>Justice William J. Boyce</t>
    </r>
    <r>
      <rPr>
        <vertAlign val="superscript"/>
        <sz val="11"/>
        <rFont val="Times New Roman"/>
        <family val="1"/>
      </rPr>
      <t>4</t>
    </r>
  </si>
  <si>
    <t>Justice Paul C. Murphy</t>
  </si>
  <si>
    <r>
      <t>3</t>
    </r>
    <r>
      <rPr>
        <sz val="10"/>
        <rFont val="Times New Roman"/>
        <family val="1"/>
      </rPr>
      <t xml:space="preserve"> Jeff Brown was appointed Justice effective December 24, 2007 to replace J. Harvey Hudson, who retired.</t>
    </r>
  </si>
  <si>
    <r>
      <t>4</t>
    </r>
    <r>
      <rPr>
        <sz val="10"/>
        <rFont val="Times New Roman"/>
        <family val="1"/>
      </rPr>
      <t xml:space="preserve"> William J. Boyce was appointed Justice effective December 24, 2007 to replace Richard E. Edelman, who retired.</t>
    </r>
  </si>
  <si>
    <t>Justice Sue L. Lagarde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</si>
</sst>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2"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11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/>
      <protection/>
    </xf>
    <xf numFmtId="3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left" indent="1"/>
    </xf>
    <xf numFmtId="3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3" fontId="10" fillId="0" borderId="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Continuous"/>
    </xf>
    <xf numFmtId="3" fontId="17" fillId="0" borderId="2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indent="1"/>
      <protection/>
    </xf>
    <xf numFmtId="3" fontId="21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left"/>
    </xf>
    <xf numFmtId="3" fontId="14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1"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 applyProtection="1">
      <alignment/>
      <protection/>
    </xf>
    <xf numFmtId="3" fontId="10" fillId="0" borderId="4" xfId="0" applyNumberFormat="1" applyFont="1" applyFill="1" applyBorder="1" applyAlignment="1" applyProtection="1">
      <alignment horizontal="center"/>
      <protection/>
    </xf>
    <xf numFmtId="3" fontId="19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4" fillId="0" borderId="2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3" fontId="17" fillId="0" borderId="11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left"/>
    </xf>
    <xf numFmtId="3" fontId="17" fillId="0" borderId="6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6" fillId="0" borderId="15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centerContinuous"/>
    </xf>
    <xf numFmtId="3" fontId="11" fillId="0" borderId="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2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7"/>
  <sheetViews>
    <sheetView tabSelected="1" showOutlineSymbols="0" view="pageBreakPreview" zoomScale="60" zoomScaleNormal="73" workbookViewId="0" topLeftCell="A1">
      <selection activeCell="T25" sqref="T25"/>
    </sheetView>
  </sheetViews>
  <sheetFormatPr defaultColWidth="8.7109375" defaultRowHeight="30"/>
  <cols>
    <col min="1" max="1" width="1.7109375" style="3" customWidth="1"/>
    <col min="2" max="2" width="35.7109375" style="3" customWidth="1"/>
    <col min="3" max="3" width="2.140625" style="3" customWidth="1"/>
    <col min="4" max="4" width="11.57421875" style="3" customWidth="1"/>
    <col min="5" max="5" width="2.140625" style="3" customWidth="1"/>
    <col min="6" max="6" width="12.710937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1.57421875" style="3" customWidth="1"/>
    <col min="11" max="11" width="1.7109375" style="3" customWidth="1"/>
    <col min="12" max="12" width="11.421875" style="3" customWidth="1"/>
    <col min="13" max="13" width="2.140625" style="3" customWidth="1"/>
    <col min="14" max="14" width="12.8515625" style="3" customWidth="1"/>
    <col min="15" max="15" width="2.140625" style="3" customWidth="1"/>
    <col min="16" max="16" width="10.421875" style="3" customWidth="1"/>
    <col min="17" max="17" width="1.7109375" style="3" customWidth="1"/>
    <col min="18" max="18" width="10.421875" style="3" customWidth="1"/>
    <col min="19" max="19" width="1.7109375" style="3" customWidth="1"/>
    <col min="20" max="20" width="12.7109375" style="3" customWidth="1"/>
    <col min="21" max="21" width="2.57421875" style="3" customWidth="1"/>
    <col min="22" max="253" width="8.7109375" style="3" customWidth="1"/>
    <col min="254" max="16384" width="8.7109375" style="5" customWidth="1"/>
  </cols>
  <sheetData>
    <row r="1" spans="1:253" s="48" customFormat="1" ht="36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</row>
    <row r="2" spans="1:253" s="48" customFormat="1" ht="27" customHeight="1">
      <c r="A2" s="167" t="s">
        <v>115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</row>
    <row r="3" spans="1:253" s="48" customFormat="1" ht="12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</row>
    <row r="4" spans="1:253" s="48" customFormat="1" ht="12.75" customHeight="1" thickTop="1">
      <c r="A4" s="10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09"/>
      <c r="V4" s="46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</row>
    <row r="5" spans="1:253" s="117" customFormat="1" ht="43.5">
      <c r="A5" s="110"/>
      <c r="B5" s="111"/>
      <c r="C5" s="111"/>
      <c r="D5" s="112" t="s">
        <v>17</v>
      </c>
      <c r="E5" s="113"/>
      <c r="F5" s="112" t="s">
        <v>18</v>
      </c>
      <c r="G5" s="114"/>
      <c r="H5" s="112" t="s">
        <v>19</v>
      </c>
      <c r="I5" s="113"/>
      <c r="J5" s="112" t="s">
        <v>20</v>
      </c>
      <c r="K5" s="114"/>
      <c r="L5" s="112" t="s">
        <v>26</v>
      </c>
      <c r="M5" s="113"/>
      <c r="N5" s="112" t="s">
        <v>21</v>
      </c>
      <c r="O5" s="114"/>
      <c r="P5" s="112" t="s">
        <v>22</v>
      </c>
      <c r="Q5" s="113"/>
      <c r="R5" s="112" t="s">
        <v>23</v>
      </c>
      <c r="S5" s="114"/>
      <c r="T5" s="112" t="s">
        <v>1</v>
      </c>
      <c r="U5" s="115"/>
      <c r="V5" s="111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69" customFormat="1" ht="8.25">
      <c r="A6" s="65"/>
      <c r="B6" s="67"/>
      <c r="C6" s="67"/>
      <c r="D6" s="118"/>
      <c r="E6" s="67"/>
      <c r="F6" s="118"/>
      <c r="G6" s="67"/>
      <c r="H6" s="118"/>
      <c r="I6" s="67"/>
      <c r="J6" s="118"/>
      <c r="K6" s="67"/>
      <c r="L6" s="118"/>
      <c r="M6" s="67"/>
      <c r="N6" s="118"/>
      <c r="O6" s="67"/>
      <c r="P6" s="118"/>
      <c r="Q6" s="67"/>
      <c r="R6" s="118"/>
      <c r="S6" s="67"/>
      <c r="T6" s="118"/>
      <c r="U6" s="71"/>
      <c r="V6" s="67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</row>
    <row r="7" spans="1:253" s="48" customFormat="1" ht="15.75">
      <c r="A7" s="41"/>
      <c r="B7" s="42" t="s">
        <v>2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  <c r="V7" s="46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</row>
    <row r="8" spans="1:253" s="48" customFormat="1" ht="15">
      <c r="A8" s="41"/>
      <c r="B8" s="119" t="s">
        <v>27</v>
      </c>
      <c r="C8" s="12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5"/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</row>
    <row r="9" spans="1:253" s="55" customFormat="1" ht="15">
      <c r="A9" s="50"/>
      <c r="B9" s="90" t="s">
        <v>41</v>
      </c>
      <c r="C9" s="101"/>
      <c r="D9" s="89">
        <v>69</v>
      </c>
      <c r="E9" s="52"/>
      <c r="F9" s="89">
        <v>1</v>
      </c>
      <c r="G9" s="52"/>
      <c r="H9" s="89">
        <v>0</v>
      </c>
      <c r="I9" s="52"/>
      <c r="J9" s="89">
        <v>0</v>
      </c>
      <c r="K9" s="52"/>
      <c r="L9" s="89">
        <v>0</v>
      </c>
      <c r="M9" s="52"/>
      <c r="N9" s="89">
        <v>0</v>
      </c>
      <c r="O9" s="52"/>
      <c r="P9" s="89">
        <v>0</v>
      </c>
      <c r="Q9" s="52"/>
      <c r="R9" s="89">
        <v>46</v>
      </c>
      <c r="S9" s="52"/>
      <c r="T9" s="52">
        <f>SUM(D9:R9)</f>
        <v>116</v>
      </c>
      <c r="U9" s="53"/>
      <c r="V9" s="43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5" customFormat="1" ht="15">
      <c r="A10" s="50"/>
      <c r="B10" s="90" t="s">
        <v>29</v>
      </c>
      <c r="C10" s="101"/>
      <c r="D10" s="89">
        <v>57</v>
      </c>
      <c r="E10" s="52"/>
      <c r="F10" s="89">
        <v>2</v>
      </c>
      <c r="G10" s="52"/>
      <c r="H10" s="89">
        <v>0</v>
      </c>
      <c r="I10" s="52"/>
      <c r="J10" s="89">
        <v>0</v>
      </c>
      <c r="K10" s="52"/>
      <c r="L10" s="89">
        <v>0</v>
      </c>
      <c r="M10" s="52"/>
      <c r="N10" s="89">
        <v>0</v>
      </c>
      <c r="O10" s="52"/>
      <c r="P10" s="89">
        <v>0</v>
      </c>
      <c r="Q10" s="52"/>
      <c r="R10" s="89">
        <v>47</v>
      </c>
      <c r="S10" s="52"/>
      <c r="T10" s="52">
        <f aca="true" t="shared" si="0" ref="T10:T17">SUM(D10:R10)</f>
        <v>106</v>
      </c>
      <c r="U10" s="53"/>
      <c r="V10" s="43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5" customFormat="1" ht="15">
      <c r="A11" s="50"/>
      <c r="B11" s="90" t="s">
        <v>30</v>
      </c>
      <c r="C11" s="101"/>
      <c r="D11" s="89">
        <v>61</v>
      </c>
      <c r="E11" s="52"/>
      <c r="F11" s="89">
        <v>0</v>
      </c>
      <c r="G11" s="52"/>
      <c r="H11" s="89">
        <v>0</v>
      </c>
      <c r="I11" s="52"/>
      <c r="J11" s="89">
        <v>0</v>
      </c>
      <c r="K11" s="52"/>
      <c r="L11" s="89">
        <v>0</v>
      </c>
      <c r="M11" s="52"/>
      <c r="N11" s="89">
        <v>0</v>
      </c>
      <c r="O11" s="52"/>
      <c r="P11" s="89">
        <v>0</v>
      </c>
      <c r="Q11" s="52"/>
      <c r="R11" s="89">
        <v>50</v>
      </c>
      <c r="S11" s="52"/>
      <c r="T11" s="52">
        <f t="shared" si="0"/>
        <v>111</v>
      </c>
      <c r="U11" s="53"/>
      <c r="V11" s="43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5" customFormat="1" ht="15">
      <c r="A12" s="50"/>
      <c r="B12" s="90" t="s">
        <v>31</v>
      </c>
      <c r="C12" s="101"/>
      <c r="D12" s="89">
        <v>65</v>
      </c>
      <c r="E12" s="52"/>
      <c r="F12" s="89">
        <v>3</v>
      </c>
      <c r="G12" s="52"/>
      <c r="H12" s="89">
        <v>3</v>
      </c>
      <c r="I12" s="52"/>
      <c r="J12" s="89">
        <v>0</v>
      </c>
      <c r="K12" s="52"/>
      <c r="L12" s="89">
        <v>0</v>
      </c>
      <c r="M12" s="52"/>
      <c r="N12" s="89">
        <v>0</v>
      </c>
      <c r="O12" s="52"/>
      <c r="P12" s="89">
        <v>0</v>
      </c>
      <c r="Q12" s="52"/>
      <c r="R12" s="89">
        <v>44</v>
      </c>
      <c r="S12" s="52"/>
      <c r="T12" s="52">
        <f t="shared" si="0"/>
        <v>115</v>
      </c>
      <c r="U12" s="53"/>
      <c r="V12" s="43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5" customFormat="1" ht="15">
      <c r="A13" s="50"/>
      <c r="B13" s="92" t="s">
        <v>42</v>
      </c>
      <c r="C13" s="101"/>
      <c r="D13" s="89">
        <v>73</v>
      </c>
      <c r="E13" s="52"/>
      <c r="F13" s="89">
        <v>0</v>
      </c>
      <c r="G13" s="52"/>
      <c r="H13" s="89">
        <v>8</v>
      </c>
      <c r="I13" s="52"/>
      <c r="J13" s="89">
        <v>0</v>
      </c>
      <c r="K13" s="52"/>
      <c r="L13" s="89">
        <v>0</v>
      </c>
      <c r="M13" s="52"/>
      <c r="N13" s="89">
        <v>0</v>
      </c>
      <c r="O13" s="52"/>
      <c r="P13" s="89">
        <v>0</v>
      </c>
      <c r="Q13" s="52"/>
      <c r="R13" s="89">
        <v>43</v>
      </c>
      <c r="S13" s="52"/>
      <c r="T13" s="52">
        <f t="shared" si="0"/>
        <v>124</v>
      </c>
      <c r="U13" s="53"/>
      <c r="V13" s="43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5" customFormat="1" ht="15">
      <c r="A14" s="50"/>
      <c r="B14" s="90" t="s">
        <v>43</v>
      </c>
      <c r="C14" s="101"/>
      <c r="D14" s="89">
        <v>78</v>
      </c>
      <c r="E14" s="52"/>
      <c r="F14" s="89">
        <v>0</v>
      </c>
      <c r="G14" s="52"/>
      <c r="H14" s="89">
        <v>2</v>
      </c>
      <c r="I14" s="52"/>
      <c r="J14" s="89">
        <v>0</v>
      </c>
      <c r="K14" s="52"/>
      <c r="L14" s="89">
        <v>0</v>
      </c>
      <c r="M14" s="52"/>
      <c r="N14" s="89">
        <v>0</v>
      </c>
      <c r="O14" s="52"/>
      <c r="P14" s="89">
        <v>0</v>
      </c>
      <c r="Q14" s="52"/>
      <c r="R14" s="89">
        <v>46</v>
      </c>
      <c r="S14" s="52"/>
      <c r="T14" s="52">
        <f t="shared" si="0"/>
        <v>126</v>
      </c>
      <c r="U14" s="53"/>
      <c r="V14" s="43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5" customFormat="1" ht="15">
      <c r="A15" s="50"/>
      <c r="B15" s="92" t="s">
        <v>75</v>
      </c>
      <c r="C15" s="44"/>
      <c r="D15" s="89">
        <v>87</v>
      </c>
      <c r="E15" s="52"/>
      <c r="F15" s="89">
        <v>0</v>
      </c>
      <c r="G15" s="52"/>
      <c r="H15" s="89">
        <v>1</v>
      </c>
      <c r="I15" s="52"/>
      <c r="J15" s="89">
        <v>0</v>
      </c>
      <c r="K15" s="52"/>
      <c r="L15" s="89">
        <v>0</v>
      </c>
      <c r="M15" s="52"/>
      <c r="N15" s="89">
        <v>0</v>
      </c>
      <c r="O15" s="52"/>
      <c r="P15" s="89">
        <v>0</v>
      </c>
      <c r="Q15" s="52"/>
      <c r="R15" s="89">
        <v>46</v>
      </c>
      <c r="S15" s="52"/>
      <c r="T15" s="52">
        <f t="shared" si="0"/>
        <v>134</v>
      </c>
      <c r="U15" s="53"/>
      <c r="V15" s="43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5" customFormat="1" ht="15" customHeight="1">
      <c r="A16" s="50"/>
      <c r="B16" s="92" t="s">
        <v>82</v>
      </c>
      <c r="C16" s="101"/>
      <c r="D16" s="89">
        <v>76</v>
      </c>
      <c r="E16" s="52"/>
      <c r="F16" s="89">
        <v>0</v>
      </c>
      <c r="G16" s="52"/>
      <c r="H16" s="89">
        <v>0</v>
      </c>
      <c r="I16" s="52"/>
      <c r="J16" s="89">
        <v>0</v>
      </c>
      <c r="K16" s="52"/>
      <c r="L16" s="89">
        <v>0</v>
      </c>
      <c r="M16" s="52"/>
      <c r="N16" s="89">
        <v>0</v>
      </c>
      <c r="O16" s="52"/>
      <c r="P16" s="89">
        <v>0</v>
      </c>
      <c r="Q16" s="52"/>
      <c r="R16" s="89">
        <v>49</v>
      </c>
      <c r="S16" s="52"/>
      <c r="T16" s="52">
        <f t="shared" si="0"/>
        <v>125</v>
      </c>
      <c r="U16" s="53"/>
      <c r="V16" s="4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5" customFormat="1" ht="15" customHeight="1">
      <c r="A17" s="50"/>
      <c r="B17" s="92" t="s">
        <v>97</v>
      </c>
      <c r="C17" s="101"/>
      <c r="D17" s="89">
        <v>91</v>
      </c>
      <c r="E17" s="52"/>
      <c r="F17" s="89">
        <v>3</v>
      </c>
      <c r="G17" s="52"/>
      <c r="H17" s="89">
        <v>1</v>
      </c>
      <c r="I17" s="52"/>
      <c r="J17" s="89">
        <v>0</v>
      </c>
      <c r="K17" s="52"/>
      <c r="L17" s="89">
        <v>0</v>
      </c>
      <c r="M17" s="52"/>
      <c r="N17" s="89">
        <v>0</v>
      </c>
      <c r="O17" s="52"/>
      <c r="P17" s="89">
        <v>0</v>
      </c>
      <c r="Q17" s="52"/>
      <c r="R17" s="89">
        <v>58</v>
      </c>
      <c r="S17" s="52"/>
      <c r="T17" s="52">
        <f t="shared" si="0"/>
        <v>153</v>
      </c>
      <c r="U17" s="53"/>
      <c r="V17" s="4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5" customFormat="1" ht="15" customHeight="1">
      <c r="A18" s="50"/>
      <c r="B18" s="87" t="s">
        <v>28</v>
      </c>
      <c r="C18" s="101"/>
      <c r="D18" s="89"/>
      <c r="E18" s="52"/>
      <c r="F18" s="89"/>
      <c r="G18" s="52"/>
      <c r="H18" s="89"/>
      <c r="I18" s="52"/>
      <c r="J18" s="89"/>
      <c r="K18" s="52"/>
      <c r="L18" s="89"/>
      <c r="M18" s="52"/>
      <c r="N18" s="89"/>
      <c r="O18" s="52"/>
      <c r="P18" s="89"/>
      <c r="Q18" s="52"/>
      <c r="R18" s="89"/>
      <c r="S18" s="52"/>
      <c r="T18" s="52"/>
      <c r="U18" s="53"/>
      <c r="V18" s="4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5" customFormat="1" ht="15" customHeight="1">
      <c r="A19" s="50"/>
      <c r="B19" s="90" t="s">
        <v>137</v>
      </c>
      <c r="C19" s="101"/>
      <c r="D19" s="89">
        <v>1</v>
      </c>
      <c r="E19" s="52"/>
      <c r="F19" s="89">
        <v>0</v>
      </c>
      <c r="G19" s="52"/>
      <c r="H19" s="89">
        <v>0</v>
      </c>
      <c r="I19" s="52"/>
      <c r="J19" s="89">
        <v>0</v>
      </c>
      <c r="K19" s="52"/>
      <c r="L19" s="89">
        <v>0</v>
      </c>
      <c r="M19" s="52"/>
      <c r="N19" s="89">
        <v>0</v>
      </c>
      <c r="O19" s="52"/>
      <c r="P19" s="89">
        <v>0</v>
      </c>
      <c r="Q19" s="52"/>
      <c r="R19" s="89">
        <v>0</v>
      </c>
      <c r="S19" s="52"/>
      <c r="T19" s="52">
        <v>1</v>
      </c>
      <c r="U19" s="53"/>
      <c r="V19" s="4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5" customFormat="1" ht="15" customHeight="1">
      <c r="A20" s="50"/>
      <c r="B20" s="92" t="s">
        <v>114</v>
      </c>
      <c r="C20" s="101"/>
      <c r="D20" s="89">
        <v>2</v>
      </c>
      <c r="E20" s="52"/>
      <c r="F20" s="89">
        <v>0</v>
      </c>
      <c r="G20" s="52"/>
      <c r="H20" s="89">
        <v>0</v>
      </c>
      <c r="I20" s="52"/>
      <c r="J20" s="89">
        <v>0</v>
      </c>
      <c r="K20" s="52"/>
      <c r="L20" s="89">
        <v>0</v>
      </c>
      <c r="M20" s="52"/>
      <c r="N20" s="89">
        <v>0</v>
      </c>
      <c r="O20" s="52"/>
      <c r="P20" s="89">
        <v>0</v>
      </c>
      <c r="Q20" s="52"/>
      <c r="R20" s="89">
        <v>0</v>
      </c>
      <c r="S20" s="52"/>
      <c r="T20" s="52">
        <v>2</v>
      </c>
      <c r="U20" s="53"/>
      <c r="V20" s="4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5" customFormat="1" ht="15" customHeight="1">
      <c r="A21" s="50"/>
      <c r="B21" s="92" t="s">
        <v>113</v>
      </c>
      <c r="C21" s="101"/>
      <c r="D21" s="89">
        <v>4</v>
      </c>
      <c r="E21" s="52"/>
      <c r="F21" s="89">
        <v>0</v>
      </c>
      <c r="G21" s="52"/>
      <c r="H21" s="89">
        <v>0</v>
      </c>
      <c r="I21" s="52"/>
      <c r="J21" s="89">
        <v>0</v>
      </c>
      <c r="K21" s="52"/>
      <c r="L21" s="89">
        <v>0</v>
      </c>
      <c r="M21" s="52"/>
      <c r="N21" s="89">
        <v>0</v>
      </c>
      <c r="O21" s="52"/>
      <c r="P21" s="89">
        <v>0</v>
      </c>
      <c r="Q21" s="52"/>
      <c r="R21" s="89">
        <v>0</v>
      </c>
      <c r="S21" s="52"/>
      <c r="T21" s="52">
        <v>4</v>
      </c>
      <c r="U21" s="53"/>
      <c r="V21" s="4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</row>
    <row r="22" spans="1:253" s="55" customFormat="1" ht="15">
      <c r="A22" s="50"/>
      <c r="B22" s="103" t="s">
        <v>24</v>
      </c>
      <c r="C22" s="43"/>
      <c r="D22" s="60">
        <f>SUM(D9:D21)</f>
        <v>664</v>
      </c>
      <c r="E22" s="61"/>
      <c r="F22" s="60">
        <f>SUM(F9:F21)</f>
        <v>9</v>
      </c>
      <c r="G22" s="61"/>
      <c r="H22" s="60">
        <f>SUM(H9:H21)</f>
        <v>15</v>
      </c>
      <c r="I22" s="61"/>
      <c r="J22" s="60">
        <f>SUM(J9:J21)</f>
        <v>0</v>
      </c>
      <c r="K22" s="61"/>
      <c r="L22" s="60">
        <f>SUM(L9:L21)</f>
        <v>0</v>
      </c>
      <c r="M22" s="61"/>
      <c r="N22" s="60">
        <f>SUM(N9:N21)</f>
        <v>0</v>
      </c>
      <c r="O22" s="61"/>
      <c r="P22" s="60">
        <f>SUM(P9:P21)</f>
        <v>0</v>
      </c>
      <c r="Q22" s="61"/>
      <c r="R22" s="60">
        <f>SUM(R9:R21)</f>
        <v>429</v>
      </c>
      <c r="S22" s="52"/>
      <c r="T22" s="60">
        <f>SUM(T9:T21)</f>
        <v>1117</v>
      </c>
      <c r="U22" s="53"/>
      <c r="V22" s="4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s="48" customFormat="1" ht="15">
      <c r="A23" s="41"/>
      <c r="B23" s="59"/>
      <c r="C23" s="59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3" t="s">
        <v>4</v>
      </c>
      <c r="S23" s="52"/>
      <c r="T23" s="36">
        <f>T22-T24</f>
        <v>676</v>
      </c>
      <c r="U23" s="75"/>
      <c r="V23" s="46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s="48" customFormat="1" ht="1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3" t="s">
        <v>5</v>
      </c>
      <c r="S24" s="70"/>
      <c r="T24" s="36">
        <v>441</v>
      </c>
      <c r="U24" s="64"/>
      <c r="V24" s="46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</row>
    <row r="25" spans="1:253" s="69" customFormat="1" ht="15">
      <c r="A25" s="6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71"/>
      <c r="V25" s="67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</row>
    <row r="26" spans="1:253" s="48" customFormat="1" ht="15.75">
      <c r="A26" s="41"/>
      <c r="B26" s="42" t="s">
        <v>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5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48" customFormat="1" ht="15">
      <c r="A27" s="41"/>
      <c r="B27" s="95" t="s">
        <v>27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5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55" customFormat="1" ht="15">
      <c r="A28" s="50"/>
      <c r="B28" s="92" t="s">
        <v>32</v>
      </c>
      <c r="C28" s="88"/>
      <c r="D28" s="89">
        <v>8</v>
      </c>
      <c r="E28" s="52"/>
      <c r="F28" s="89">
        <v>2</v>
      </c>
      <c r="G28" s="52"/>
      <c r="H28" s="89">
        <v>3</v>
      </c>
      <c r="I28" s="52"/>
      <c r="J28" s="89">
        <v>0</v>
      </c>
      <c r="K28" s="52"/>
      <c r="L28" s="89">
        <v>0</v>
      </c>
      <c r="M28" s="52"/>
      <c r="N28" s="89">
        <v>0</v>
      </c>
      <c r="O28" s="52"/>
      <c r="P28" s="89">
        <v>0</v>
      </c>
      <c r="Q28" s="52"/>
      <c r="R28" s="89">
        <v>126</v>
      </c>
      <c r="S28" s="52"/>
      <c r="T28" s="52">
        <v>139</v>
      </c>
      <c r="U28" s="53"/>
      <c r="V28" s="4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</row>
    <row r="29" spans="1:253" s="48" customFormat="1" ht="15">
      <c r="A29" s="41"/>
      <c r="B29" s="90" t="s">
        <v>33</v>
      </c>
      <c r="C29" s="46"/>
      <c r="D29" s="89">
        <v>81</v>
      </c>
      <c r="E29" s="36"/>
      <c r="F29" s="89">
        <v>0</v>
      </c>
      <c r="G29" s="36"/>
      <c r="H29" s="89">
        <v>1</v>
      </c>
      <c r="I29" s="36"/>
      <c r="J29" s="89">
        <v>0</v>
      </c>
      <c r="K29" s="36"/>
      <c r="L29" s="89">
        <v>0</v>
      </c>
      <c r="M29" s="36"/>
      <c r="N29" s="89">
        <v>3</v>
      </c>
      <c r="O29" s="36"/>
      <c r="P29" s="89">
        <v>0</v>
      </c>
      <c r="Q29" s="36"/>
      <c r="R29" s="89">
        <v>47</v>
      </c>
      <c r="S29" s="36"/>
      <c r="T29" s="52">
        <v>132</v>
      </c>
      <c r="U29" s="45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55" customFormat="1" ht="15">
      <c r="A30" s="50"/>
      <c r="B30" s="92" t="s">
        <v>34</v>
      </c>
      <c r="C30" s="88"/>
      <c r="D30" s="89">
        <v>51</v>
      </c>
      <c r="E30" s="52"/>
      <c r="F30" s="89">
        <v>3</v>
      </c>
      <c r="G30" s="52"/>
      <c r="H30" s="89">
        <v>3</v>
      </c>
      <c r="I30" s="52"/>
      <c r="J30" s="89">
        <v>0</v>
      </c>
      <c r="K30" s="52"/>
      <c r="L30" s="89">
        <v>0</v>
      </c>
      <c r="M30" s="52"/>
      <c r="N30" s="89">
        <v>2</v>
      </c>
      <c r="O30" s="52"/>
      <c r="P30" s="89">
        <v>0</v>
      </c>
      <c r="Q30" s="52"/>
      <c r="R30" s="89">
        <v>77</v>
      </c>
      <c r="S30" s="52"/>
      <c r="T30" s="52">
        <v>136</v>
      </c>
      <c r="U30" s="53"/>
      <c r="V30" s="4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</row>
    <row r="31" spans="1:253" s="55" customFormat="1" ht="15">
      <c r="A31" s="50"/>
      <c r="B31" s="90" t="s">
        <v>35</v>
      </c>
      <c r="C31" s="88"/>
      <c r="D31" s="89">
        <v>32</v>
      </c>
      <c r="E31" s="52"/>
      <c r="F31" s="89">
        <v>0</v>
      </c>
      <c r="G31" s="52"/>
      <c r="H31" s="89">
        <v>0</v>
      </c>
      <c r="I31" s="52"/>
      <c r="J31" s="89">
        <v>0</v>
      </c>
      <c r="K31" s="52"/>
      <c r="L31" s="89">
        <v>0</v>
      </c>
      <c r="M31" s="52"/>
      <c r="N31" s="89">
        <v>1</v>
      </c>
      <c r="O31" s="52"/>
      <c r="P31" s="89">
        <v>0</v>
      </c>
      <c r="Q31" s="52"/>
      <c r="R31" s="89">
        <v>80</v>
      </c>
      <c r="S31" s="52"/>
      <c r="T31" s="52">
        <v>113</v>
      </c>
      <c r="U31" s="53"/>
      <c r="V31" s="43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</row>
    <row r="32" spans="1:253" s="55" customFormat="1" ht="15">
      <c r="A32" s="50"/>
      <c r="B32" s="90" t="s">
        <v>36</v>
      </c>
      <c r="C32" s="88"/>
      <c r="D32" s="89">
        <v>55</v>
      </c>
      <c r="E32" s="52"/>
      <c r="F32" s="89">
        <v>0</v>
      </c>
      <c r="G32" s="52"/>
      <c r="H32" s="89">
        <v>1</v>
      </c>
      <c r="I32" s="52"/>
      <c r="J32" s="89">
        <v>0</v>
      </c>
      <c r="K32" s="52"/>
      <c r="L32" s="89">
        <v>0</v>
      </c>
      <c r="M32" s="52"/>
      <c r="N32" s="89">
        <v>2</v>
      </c>
      <c r="O32" s="52"/>
      <c r="P32" s="89">
        <v>0</v>
      </c>
      <c r="Q32" s="52"/>
      <c r="R32" s="89">
        <v>73</v>
      </c>
      <c r="S32" s="52"/>
      <c r="T32" s="52">
        <v>131</v>
      </c>
      <c r="U32" s="53"/>
      <c r="V32" s="4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</row>
    <row r="33" spans="1:253" s="55" customFormat="1" ht="15">
      <c r="A33" s="50"/>
      <c r="B33" s="90" t="s">
        <v>37</v>
      </c>
      <c r="C33" s="88"/>
      <c r="D33" s="89">
        <v>58</v>
      </c>
      <c r="E33" s="52"/>
      <c r="F33" s="89">
        <v>0</v>
      </c>
      <c r="G33" s="52"/>
      <c r="H33" s="89">
        <v>1</v>
      </c>
      <c r="I33" s="52"/>
      <c r="J33" s="89">
        <v>0</v>
      </c>
      <c r="K33" s="52"/>
      <c r="L33" s="89">
        <v>0</v>
      </c>
      <c r="M33" s="52"/>
      <c r="N33" s="89">
        <v>3</v>
      </c>
      <c r="O33" s="52"/>
      <c r="P33" s="89">
        <v>0</v>
      </c>
      <c r="Q33" s="52"/>
      <c r="R33" s="89">
        <v>64</v>
      </c>
      <c r="S33" s="52"/>
      <c r="T33" s="52">
        <v>126</v>
      </c>
      <c r="U33" s="53"/>
      <c r="V33" s="4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</row>
    <row r="34" spans="1:253" s="55" customFormat="1" ht="15.75" customHeight="1">
      <c r="A34" s="50"/>
      <c r="B34" s="93" t="s">
        <v>96</v>
      </c>
      <c r="C34" s="88"/>
      <c r="D34" s="89">
        <v>51</v>
      </c>
      <c r="E34" s="52"/>
      <c r="F34" s="89">
        <v>3</v>
      </c>
      <c r="G34" s="52"/>
      <c r="H34" s="89">
        <v>2</v>
      </c>
      <c r="I34" s="52"/>
      <c r="J34" s="89">
        <v>0</v>
      </c>
      <c r="K34" s="52"/>
      <c r="L34" s="89">
        <v>0</v>
      </c>
      <c r="M34" s="52"/>
      <c r="N34" s="89">
        <v>2</v>
      </c>
      <c r="O34" s="52"/>
      <c r="P34" s="89">
        <v>0</v>
      </c>
      <c r="Q34" s="52"/>
      <c r="R34" s="89">
        <v>93</v>
      </c>
      <c r="S34" s="52"/>
      <c r="T34" s="52">
        <v>151</v>
      </c>
      <c r="U34" s="53"/>
      <c r="V34" s="4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spans="1:253" s="55" customFormat="1" ht="15">
      <c r="A35" s="50"/>
      <c r="B35" s="94" t="s">
        <v>24</v>
      </c>
      <c r="C35" s="88"/>
      <c r="D35" s="91">
        <f>SUM(D28:D34)</f>
        <v>336</v>
      </c>
      <c r="E35" s="61"/>
      <c r="F35" s="91">
        <f>SUM(F28:F34)</f>
        <v>8</v>
      </c>
      <c r="G35" s="61"/>
      <c r="H35" s="91">
        <f>SUM(H28:H34)</f>
        <v>11</v>
      </c>
      <c r="I35" s="61"/>
      <c r="J35" s="91">
        <f>SUM(J28:J34)</f>
        <v>0</v>
      </c>
      <c r="K35" s="61"/>
      <c r="L35" s="91">
        <f>SUM(L28:L34)</f>
        <v>0</v>
      </c>
      <c r="M35" s="61"/>
      <c r="N35" s="91">
        <f>SUM(N28:N34)</f>
        <v>13</v>
      </c>
      <c r="O35" s="61"/>
      <c r="P35" s="91">
        <f>SUM(P28:P34)</f>
        <v>0</v>
      </c>
      <c r="Q35" s="61"/>
      <c r="R35" s="91">
        <f>SUM(R28:R34)</f>
        <v>560</v>
      </c>
      <c r="S35" s="52"/>
      <c r="T35" s="96">
        <f>SUM(T28:T34)</f>
        <v>928</v>
      </c>
      <c r="U35" s="53"/>
      <c r="V35" s="4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</row>
    <row r="36" spans="1:253" s="48" customFormat="1" ht="15">
      <c r="A36" s="41"/>
      <c r="B36" s="59"/>
      <c r="C36" s="5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63" t="s">
        <v>4</v>
      </c>
      <c r="S36" s="44"/>
      <c r="T36" s="52">
        <f>T35-T37</f>
        <v>563</v>
      </c>
      <c r="U36" s="45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48" customFormat="1" ht="15">
      <c r="A37" s="41"/>
      <c r="B37" s="59"/>
      <c r="C37" s="59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63" t="s">
        <v>5</v>
      </c>
      <c r="S37" s="70"/>
      <c r="T37" s="70">
        <v>365</v>
      </c>
      <c r="U37" s="45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69" customFormat="1" ht="15">
      <c r="A38" s="6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66"/>
      <c r="V38" s="6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</row>
    <row r="39" spans="1:253" s="48" customFormat="1" ht="15.75">
      <c r="A39" s="41"/>
      <c r="B39" s="42" t="s">
        <v>25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64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</row>
    <row r="40" spans="1:253" s="55" customFormat="1" ht="15">
      <c r="A40" s="50"/>
      <c r="B40" s="95" t="s">
        <v>27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99"/>
      <c r="V40" s="4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</row>
    <row r="41" spans="1:253" s="55" customFormat="1" ht="15" customHeight="1">
      <c r="A41" s="50"/>
      <c r="B41" s="92" t="s">
        <v>89</v>
      </c>
      <c r="C41" s="44"/>
      <c r="D41" s="89">
        <v>65</v>
      </c>
      <c r="E41" s="52"/>
      <c r="F41" s="89">
        <v>0</v>
      </c>
      <c r="G41" s="52"/>
      <c r="H41" s="89">
        <v>1</v>
      </c>
      <c r="I41" s="52"/>
      <c r="J41" s="89">
        <v>0</v>
      </c>
      <c r="K41" s="52"/>
      <c r="L41" s="89">
        <v>1</v>
      </c>
      <c r="M41" s="52"/>
      <c r="N41" s="89">
        <v>31</v>
      </c>
      <c r="O41" s="52"/>
      <c r="P41" s="89">
        <v>1</v>
      </c>
      <c r="Q41" s="52"/>
      <c r="R41" s="89">
        <v>26</v>
      </c>
      <c r="S41" s="52"/>
      <c r="T41" s="52">
        <v>125</v>
      </c>
      <c r="U41" s="53"/>
      <c r="V41" s="4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</row>
    <row r="42" spans="1:253" s="55" customFormat="1" ht="15">
      <c r="A42" s="50"/>
      <c r="B42" s="92" t="s">
        <v>38</v>
      </c>
      <c r="C42" s="44"/>
      <c r="D42" s="89">
        <v>114</v>
      </c>
      <c r="E42" s="52"/>
      <c r="F42" s="89">
        <v>11</v>
      </c>
      <c r="G42" s="52"/>
      <c r="H42" s="89">
        <v>11</v>
      </c>
      <c r="I42" s="52"/>
      <c r="J42" s="89">
        <v>0</v>
      </c>
      <c r="K42" s="52"/>
      <c r="L42" s="89">
        <v>4</v>
      </c>
      <c r="M42" s="52"/>
      <c r="N42" s="89">
        <v>35</v>
      </c>
      <c r="O42" s="52"/>
      <c r="P42" s="89">
        <v>5</v>
      </c>
      <c r="Q42" s="52"/>
      <c r="R42" s="89">
        <v>14</v>
      </c>
      <c r="S42" s="52"/>
      <c r="T42" s="52">
        <v>194</v>
      </c>
      <c r="U42" s="53"/>
      <c r="V42" s="4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</row>
    <row r="43" spans="1:253" s="55" customFormat="1" ht="15">
      <c r="A43" s="50"/>
      <c r="B43" s="92" t="s">
        <v>76</v>
      </c>
      <c r="C43" s="44"/>
      <c r="D43" s="89">
        <v>82</v>
      </c>
      <c r="E43" s="52"/>
      <c r="F43" s="89">
        <v>1</v>
      </c>
      <c r="G43" s="52"/>
      <c r="H43" s="89">
        <v>1</v>
      </c>
      <c r="I43" s="52"/>
      <c r="J43" s="89">
        <v>0</v>
      </c>
      <c r="K43" s="52"/>
      <c r="L43" s="89">
        <v>1</v>
      </c>
      <c r="M43" s="52"/>
      <c r="N43" s="89">
        <v>38</v>
      </c>
      <c r="O43" s="52"/>
      <c r="P43" s="89">
        <v>3</v>
      </c>
      <c r="Q43" s="52"/>
      <c r="R43" s="89">
        <v>18</v>
      </c>
      <c r="S43" s="52"/>
      <c r="T43" s="52">
        <v>144</v>
      </c>
      <c r="U43" s="53"/>
      <c r="V43" s="4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</row>
    <row r="44" spans="1:253" s="55" customFormat="1" ht="15" customHeight="1">
      <c r="A44" s="50"/>
      <c r="B44" s="92" t="s">
        <v>92</v>
      </c>
      <c r="C44" s="44"/>
      <c r="D44" s="89">
        <v>133</v>
      </c>
      <c r="E44" s="52"/>
      <c r="F44" s="89">
        <v>3</v>
      </c>
      <c r="G44" s="52"/>
      <c r="H44" s="89">
        <v>3</v>
      </c>
      <c r="I44" s="52"/>
      <c r="J44" s="89">
        <v>0</v>
      </c>
      <c r="K44" s="52"/>
      <c r="L44" s="89">
        <v>1</v>
      </c>
      <c r="M44" s="52"/>
      <c r="N44" s="89">
        <v>36</v>
      </c>
      <c r="O44" s="52"/>
      <c r="P44" s="89">
        <v>3</v>
      </c>
      <c r="Q44" s="52"/>
      <c r="R44" s="89">
        <v>12</v>
      </c>
      <c r="S44" s="52"/>
      <c r="T44" s="52">
        <v>191</v>
      </c>
      <c r="U44" s="53"/>
      <c r="V44" s="4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</row>
    <row r="45" spans="1:253" s="55" customFormat="1" ht="15" customHeight="1">
      <c r="A45" s="50"/>
      <c r="B45" s="92" t="s">
        <v>110</v>
      </c>
      <c r="C45" s="44"/>
      <c r="D45" s="89">
        <v>99</v>
      </c>
      <c r="E45" s="52"/>
      <c r="F45" s="89">
        <v>2</v>
      </c>
      <c r="G45" s="52"/>
      <c r="H45" s="89">
        <v>4</v>
      </c>
      <c r="I45" s="52"/>
      <c r="J45" s="89">
        <v>0</v>
      </c>
      <c r="K45" s="52"/>
      <c r="L45" s="89">
        <v>1</v>
      </c>
      <c r="M45" s="52"/>
      <c r="N45" s="89">
        <v>30</v>
      </c>
      <c r="O45" s="52"/>
      <c r="P45" s="89">
        <v>8</v>
      </c>
      <c r="Q45" s="52"/>
      <c r="R45" s="89">
        <v>13</v>
      </c>
      <c r="S45" s="52"/>
      <c r="T45" s="52">
        <v>157</v>
      </c>
      <c r="U45" s="53"/>
      <c r="V45" s="4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</row>
    <row r="46" spans="1:253" s="55" customFormat="1" ht="15" customHeight="1">
      <c r="A46" s="50"/>
      <c r="B46" s="92" t="s">
        <v>123</v>
      </c>
      <c r="C46" s="44"/>
      <c r="D46" s="89">
        <v>81</v>
      </c>
      <c r="E46" s="52"/>
      <c r="F46" s="89">
        <v>0</v>
      </c>
      <c r="G46" s="52"/>
      <c r="H46" s="89">
        <v>20</v>
      </c>
      <c r="I46" s="52"/>
      <c r="J46" s="89">
        <v>0</v>
      </c>
      <c r="K46" s="52"/>
      <c r="L46" s="89">
        <v>1</v>
      </c>
      <c r="M46" s="52"/>
      <c r="N46" s="89">
        <v>32</v>
      </c>
      <c r="O46" s="52"/>
      <c r="P46" s="89">
        <v>4</v>
      </c>
      <c r="Q46" s="52"/>
      <c r="R46" s="89">
        <v>7</v>
      </c>
      <c r="S46" s="52"/>
      <c r="T46" s="52">
        <v>145</v>
      </c>
      <c r="U46" s="53"/>
      <c r="V46" s="4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</row>
    <row r="47" spans="1:253" s="55" customFormat="1" ht="15">
      <c r="A47" s="50"/>
      <c r="B47" s="100" t="s">
        <v>28</v>
      </c>
      <c r="C47" s="44"/>
      <c r="D47" s="89"/>
      <c r="E47" s="52"/>
      <c r="F47" s="89"/>
      <c r="G47" s="52"/>
      <c r="H47" s="89"/>
      <c r="I47" s="52"/>
      <c r="J47" s="89"/>
      <c r="K47" s="52"/>
      <c r="L47" s="89"/>
      <c r="M47" s="52"/>
      <c r="N47" s="89"/>
      <c r="O47" s="52"/>
      <c r="P47" s="89"/>
      <c r="Q47" s="52"/>
      <c r="R47" s="89"/>
      <c r="S47" s="52"/>
      <c r="T47" s="52"/>
      <c r="U47" s="53"/>
      <c r="V47" s="4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</row>
    <row r="48" spans="1:253" s="55" customFormat="1" ht="15">
      <c r="A48" s="50"/>
      <c r="B48" s="92" t="s">
        <v>77</v>
      </c>
      <c r="C48" s="44"/>
      <c r="D48" s="89">
        <v>8</v>
      </c>
      <c r="E48" s="52"/>
      <c r="F48" s="89">
        <v>0</v>
      </c>
      <c r="G48" s="52"/>
      <c r="H48" s="89">
        <v>0</v>
      </c>
      <c r="I48" s="52"/>
      <c r="J48" s="89">
        <v>0</v>
      </c>
      <c r="K48" s="52"/>
      <c r="L48" s="89">
        <v>0</v>
      </c>
      <c r="M48" s="52"/>
      <c r="N48" s="89">
        <v>0</v>
      </c>
      <c r="O48" s="52"/>
      <c r="P48" s="89">
        <v>0</v>
      </c>
      <c r="Q48" s="52"/>
      <c r="R48" s="89">
        <v>1</v>
      </c>
      <c r="S48" s="52"/>
      <c r="T48" s="52">
        <v>9</v>
      </c>
      <c r="U48" s="53"/>
      <c r="V48" s="4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</row>
    <row r="49" spans="1:253" s="55" customFormat="1" ht="15">
      <c r="A49" s="50"/>
      <c r="B49" s="103" t="s">
        <v>24</v>
      </c>
      <c r="C49" s="43"/>
      <c r="D49" s="91">
        <f>SUM(D41:D48)</f>
        <v>582</v>
      </c>
      <c r="E49" s="121"/>
      <c r="F49" s="91">
        <f>SUM(F41:F48)</f>
        <v>17</v>
      </c>
      <c r="G49" s="121"/>
      <c r="H49" s="91">
        <f>SUM(H41:H48)</f>
        <v>40</v>
      </c>
      <c r="I49" s="121"/>
      <c r="J49" s="91">
        <f>SUM(J41:J48)</f>
        <v>0</v>
      </c>
      <c r="K49" s="121"/>
      <c r="L49" s="91">
        <f>SUM(L41:L48)</f>
        <v>9</v>
      </c>
      <c r="M49" s="121"/>
      <c r="N49" s="91">
        <f>SUM(N41:N48)</f>
        <v>202</v>
      </c>
      <c r="O49" s="121"/>
      <c r="P49" s="91">
        <f>SUM(P41:P48)</f>
        <v>24</v>
      </c>
      <c r="Q49" s="121"/>
      <c r="R49" s="91">
        <f>SUM(R41:R48)</f>
        <v>91</v>
      </c>
      <c r="S49" s="122"/>
      <c r="T49" s="96">
        <f>SUM(T41:T48)</f>
        <v>965</v>
      </c>
      <c r="U49" s="53"/>
      <c r="V49" s="4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</row>
    <row r="50" spans="1:253" s="48" customFormat="1" ht="15">
      <c r="A50" s="41"/>
      <c r="B50" s="92"/>
      <c r="C50" s="5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63" t="s">
        <v>4</v>
      </c>
      <c r="S50" s="44"/>
      <c r="T50" s="70">
        <f>T49-T51</f>
        <v>618</v>
      </c>
      <c r="U50" s="45"/>
      <c r="V50" s="46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</row>
    <row r="51" spans="1:253" s="123" customFormat="1" ht="15">
      <c r="A51" s="41"/>
      <c r="B51" s="44"/>
      <c r="C51" s="44"/>
      <c r="D51" s="44" t="s">
        <v>3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63" t="s">
        <v>5</v>
      </c>
      <c r="S51" s="84"/>
      <c r="T51" s="52">
        <v>347</v>
      </c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</row>
    <row r="52" spans="1:253" s="107" customFormat="1" ht="15.75" thickBo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6"/>
      <c r="U52" s="12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</row>
    <row r="53" spans="1:253" s="107" customFormat="1" ht="15.75" thickTop="1">
      <c r="A53" s="136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102"/>
      <c r="U53" s="13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3" s="48" customFormat="1" ht="15.75">
      <c r="A54" s="41"/>
      <c r="B54" s="42" t="s">
        <v>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5"/>
      <c r="V54" s="46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</row>
    <row r="55" spans="1:253" s="48" customFormat="1" ht="15">
      <c r="A55" s="41"/>
      <c r="B55" s="95" t="s">
        <v>27</v>
      </c>
      <c r="C55" s="43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6"/>
      <c r="O55" s="36"/>
      <c r="P55" s="36"/>
      <c r="Q55" s="36"/>
      <c r="R55" s="36"/>
      <c r="S55" s="36"/>
      <c r="T55" s="36"/>
      <c r="U55" s="45"/>
      <c r="V55" s="4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</row>
    <row r="56" spans="1:253" s="55" customFormat="1" ht="15" customHeight="1">
      <c r="A56" s="50"/>
      <c r="B56" s="72" t="s">
        <v>83</v>
      </c>
      <c r="C56" s="59"/>
      <c r="D56" s="89">
        <v>61</v>
      </c>
      <c r="E56" s="52"/>
      <c r="F56" s="89">
        <v>1</v>
      </c>
      <c r="G56" s="52"/>
      <c r="H56" s="89">
        <v>3</v>
      </c>
      <c r="I56" s="52"/>
      <c r="J56" s="89">
        <v>0</v>
      </c>
      <c r="K56" s="52"/>
      <c r="L56" s="89">
        <v>0</v>
      </c>
      <c r="M56" s="52"/>
      <c r="N56" s="36">
        <v>2</v>
      </c>
      <c r="O56" s="52"/>
      <c r="P56" s="89">
        <v>3</v>
      </c>
      <c r="Q56" s="52"/>
      <c r="R56" s="89">
        <v>72</v>
      </c>
      <c r="S56" s="52"/>
      <c r="T56" s="36">
        <v>142</v>
      </c>
      <c r="U56" s="53"/>
      <c r="V56" s="4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</row>
    <row r="57" spans="1:253" s="55" customFormat="1" ht="15">
      <c r="A57" s="50"/>
      <c r="B57" s="72" t="s">
        <v>95</v>
      </c>
      <c r="C57" s="43"/>
      <c r="D57" s="89">
        <v>70</v>
      </c>
      <c r="E57" s="52"/>
      <c r="F57" s="89">
        <v>1</v>
      </c>
      <c r="G57" s="52"/>
      <c r="H57" s="89">
        <v>2</v>
      </c>
      <c r="I57" s="52"/>
      <c r="J57" s="89">
        <v>0</v>
      </c>
      <c r="K57" s="52"/>
      <c r="L57" s="89">
        <v>0</v>
      </c>
      <c r="M57" s="52"/>
      <c r="N57" s="89">
        <v>3</v>
      </c>
      <c r="O57" s="52"/>
      <c r="P57" s="89">
        <v>0</v>
      </c>
      <c r="Q57" s="52"/>
      <c r="R57" s="89">
        <v>55</v>
      </c>
      <c r="S57" s="52"/>
      <c r="T57" s="36">
        <v>131</v>
      </c>
      <c r="U57" s="53"/>
      <c r="V57" s="4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</row>
    <row r="58" spans="1:253" s="55" customFormat="1" ht="15">
      <c r="A58" s="50"/>
      <c r="B58" s="72" t="s">
        <v>39</v>
      </c>
      <c r="C58" s="43"/>
      <c r="D58" s="89">
        <v>69</v>
      </c>
      <c r="E58" s="52"/>
      <c r="F58" s="89">
        <v>0</v>
      </c>
      <c r="G58" s="52"/>
      <c r="H58" s="89">
        <v>0</v>
      </c>
      <c r="I58" s="52"/>
      <c r="J58" s="89">
        <v>0</v>
      </c>
      <c r="K58" s="52"/>
      <c r="L58" s="89">
        <v>0</v>
      </c>
      <c r="M58" s="52"/>
      <c r="N58" s="89">
        <v>4</v>
      </c>
      <c r="O58" s="52"/>
      <c r="P58" s="89">
        <v>2</v>
      </c>
      <c r="Q58" s="52"/>
      <c r="R58" s="89">
        <v>54</v>
      </c>
      <c r="S58" s="52"/>
      <c r="T58" s="36">
        <v>129</v>
      </c>
      <c r="U58" s="53"/>
      <c r="V58" s="4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</row>
    <row r="59" spans="1:253" s="55" customFormat="1" ht="15">
      <c r="A59" s="50"/>
      <c r="B59" s="72" t="s">
        <v>44</v>
      </c>
      <c r="C59" s="43"/>
      <c r="D59" s="89">
        <v>70</v>
      </c>
      <c r="E59" s="52"/>
      <c r="F59" s="89">
        <v>0</v>
      </c>
      <c r="G59" s="52"/>
      <c r="H59" s="89">
        <v>1</v>
      </c>
      <c r="I59" s="52"/>
      <c r="J59" s="89">
        <v>0</v>
      </c>
      <c r="K59" s="52"/>
      <c r="L59" s="89">
        <v>0</v>
      </c>
      <c r="M59" s="52"/>
      <c r="N59" s="89">
        <v>2</v>
      </c>
      <c r="O59" s="52"/>
      <c r="P59" s="89">
        <v>4</v>
      </c>
      <c r="Q59" s="52"/>
      <c r="R59" s="89">
        <v>53</v>
      </c>
      <c r="S59" s="52"/>
      <c r="T59" s="36">
        <v>130</v>
      </c>
      <c r="U59" s="53"/>
      <c r="V59" s="4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</row>
    <row r="60" spans="1:253" s="55" customFormat="1" ht="15">
      <c r="A60" s="50"/>
      <c r="B60" s="72" t="s">
        <v>78</v>
      </c>
      <c r="C60" s="43"/>
      <c r="D60" s="89">
        <v>74</v>
      </c>
      <c r="E60" s="52"/>
      <c r="F60" s="89">
        <v>0</v>
      </c>
      <c r="G60" s="52"/>
      <c r="H60" s="89">
        <v>3</v>
      </c>
      <c r="I60" s="52"/>
      <c r="J60" s="89">
        <v>0</v>
      </c>
      <c r="K60" s="52"/>
      <c r="L60" s="89">
        <v>0</v>
      </c>
      <c r="M60" s="52"/>
      <c r="N60" s="89">
        <v>1</v>
      </c>
      <c r="O60" s="52"/>
      <c r="P60" s="89">
        <v>1</v>
      </c>
      <c r="Q60" s="52"/>
      <c r="R60" s="89">
        <v>51</v>
      </c>
      <c r="S60" s="52"/>
      <c r="T60" s="36">
        <v>130</v>
      </c>
      <c r="U60" s="53"/>
      <c r="V60" s="4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</row>
    <row r="61" spans="1:253" s="55" customFormat="1" ht="15">
      <c r="A61" s="50"/>
      <c r="B61" s="72" t="s">
        <v>105</v>
      </c>
      <c r="C61" s="43"/>
      <c r="D61" s="89">
        <v>83</v>
      </c>
      <c r="E61" s="52"/>
      <c r="F61" s="89">
        <v>1</v>
      </c>
      <c r="G61" s="52"/>
      <c r="H61" s="89">
        <v>2</v>
      </c>
      <c r="I61" s="52"/>
      <c r="J61" s="89">
        <v>0</v>
      </c>
      <c r="K61" s="52"/>
      <c r="L61" s="89">
        <v>0</v>
      </c>
      <c r="M61" s="52"/>
      <c r="N61" s="89">
        <v>0</v>
      </c>
      <c r="O61" s="52"/>
      <c r="P61" s="89">
        <v>1</v>
      </c>
      <c r="Q61" s="52"/>
      <c r="R61" s="89">
        <v>69</v>
      </c>
      <c r="S61" s="52"/>
      <c r="T61" s="36">
        <v>156</v>
      </c>
      <c r="U61" s="53"/>
      <c r="V61" s="4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</row>
    <row r="62" spans="1:253" s="55" customFormat="1" ht="15">
      <c r="A62" s="50"/>
      <c r="B62" s="92" t="s">
        <v>127</v>
      </c>
      <c r="C62" s="101"/>
      <c r="D62" s="89">
        <v>51</v>
      </c>
      <c r="E62" s="89"/>
      <c r="F62" s="89">
        <v>3</v>
      </c>
      <c r="G62" s="89"/>
      <c r="H62" s="89">
        <v>2</v>
      </c>
      <c r="I62" s="89"/>
      <c r="J62" s="89">
        <v>0</v>
      </c>
      <c r="K62" s="89"/>
      <c r="L62" s="89">
        <v>0</v>
      </c>
      <c r="M62" s="89"/>
      <c r="N62" s="89">
        <v>0</v>
      </c>
      <c r="O62" s="89"/>
      <c r="P62" s="89">
        <v>2</v>
      </c>
      <c r="Q62" s="89"/>
      <c r="R62" s="89">
        <v>59</v>
      </c>
      <c r="S62" s="52"/>
      <c r="T62" s="52">
        <v>117</v>
      </c>
      <c r="U62" s="53"/>
      <c r="V62" s="4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</row>
    <row r="63" spans="1:253" s="48" customFormat="1" ht="15">
      <c r="A63" s="41"/>
      <c r="B63" s="103" t="s">
        <v>24</v>
      </c>
      <c r="C63" s="59"/>
      <c r="D63" s="60">
        <f>SUM(D56:D62)</f>
        <v>478</v>
      </c>
      <c r="E63" s="61"/>
      <c r="F63" s="60">
        <f>SUM(F56:F62)</f>
        <v>6</v>
      </c>
      <c r="G63" s="61"/>
      <c r="H63" s="60">
        <f>SUM(H56:H62)</f>
        <v>13</v>
      </c>
      <c r="I63" s="61"/>
      <c r="J63" s="60">
        <f>SUM(J56:J62)</f>
        <v>0</v>
      </c>
      <c r="K63" s="61"/>
      <c r="L63" s="60">
        <f>SUM(L56:L62)</f>
        <v>0</v>
      </c>
      <c r="M63" s="61"/>
      <c r="N63" s="60">
        <f>SUM(N56:N62)</f>
        <v>12</v>
      </c>
      <c r="O63" s="61"/>
      <c r="P63" s="60">
        <f>SUM(P56:P62)</f>
        <v>13</v>
      </c>
      <c r="Q63" s="61"/>
      <c r="R63" s="60">
        <f>SUM(R56:R62)</f>
        <v>413</v>
      </c>
      <c r="S63" s="52"/>
      <c r="T63" s="60">
        <f>SUM(T56:T62)</f>
        <v>935</v>
      </c>
      <c r="U63" s="104"/>
      <c r="V63" s="105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</row>
    <row r="64" spans="1:253" s="48" customFormat="1" ht="15">
      <c r="A64" s="4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63" t="s">
        <v>4</v>
      </c>
      <c r="S64" s="70"/>
      <c r="T64" s="70">
        <f>T63-T65</f>
        <v>521</v>
      </c>
      <c r="U64" s="75"/>
      <c r="V64" s="46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</row>
    <row r="65" spans="1:253" s="48" customFormat="1" ht="15">
      <c r="A65" s="4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3" t="s">
        <v>5</v>
      </c>
      <c r="S65" s="70"/>
      <c r="T65" s="70">
        <v>414</v>
      </c>
      <c r="U65" s="75"/>
      <c r="V65" s="46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</row>
    <row r="66" spans="1:253" s="107" customFormat="1" ht="15">
      <c r="A66" s="6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102"/>
      <c r="U66" s="66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</row>
    <row r="67" spans="1:253" s="48" customFormat="1" ht="15.75">
      <c r="A67" s="41"/>
      <c r="B67" s="42" t="s">
        <v>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5"/>
      <c r="V67" s="4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</row>
    <row r="68" spans="1:253" s="38" customFormat="1" ht="15">
      <c r="A68" s="41"/>
      <c r="B68" s="95" t="s">
        <v>27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89"/>
      <c r="Q68" s="43"/>
      <c r="R68" s="43"/>
      <c r="S68" s="43"/>
      <c r="T68" s="43"/>
      <c r="U68" s="45"/>
      <c r="V68" s="46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</row>
    <row r="69" spans="1:253" s="38" customFormat="1" ht="15">
      <c r="A69" s="41"/>
      <c r="B69" s="92" t="s">
        <v>45</v>
      </c>
      <c r="C69" s="101"/>
      <c r="D69" s="89">
        <v>35</v>
      </c>
      <c r="E69" s="89"/>
      <c r="F69" s="89">
        <v>0</v>
      </c>
      <c r="G69" s="89"/>
      <c r="H69" s="89">
        <v>0</v>
      </c>
      <c r="I69" s="89"/>
      <c r="J69" s="89">
        <v>0</v>
      </c>
      <c r="K69" s="89"/>
      <c r="L69" s="89">
        <v>0</v>
      </c>
      <c r="M69" s="89"/>
      <c r="N69" s="89">
        <v>19</v>
      </c>
      <c r="O69" s="89"/>
      <c r="P69" s="89">
        <v>0</v>
      </c>
      <c r="Q69" s="89"/>
      <c r="R69" s="89">
        <v>95</v>
      </c>
      <c r="S69" s="36"/>
      <c r="T69" s="52">
        <v>175</v>
      </c>
      <c r="U69" s="45"/>
      <c r="V69" s="46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</row>
    <row r="70" spans="1:253" s="38" customFormat="1" ht="15">
      <c r="A70" s="41"/>
      <c r="B70" s="92" t="s">
        <v>46</v>
      </c>
      <c r="C70" s="101"/>
      <c r="D70" s="89">
        <v>95</v>
      </c>
      <c r="E70" s="89"/>
      <c r="F70" s="89">
        <v>0</v>
      </c>
      <c r="G70" s="89"/>
      <c r="H70" s="89">
        <v>0</v>
      </c>
      <c r="I70" s="89"/>
      <c r="J70" s="89">
        <v>0</v>
      </c>
      <c r="K70" s="89"/>
      <c r="L70" s="89">
        <v>0</v>
      </c>
      <c r="M70" s="89"/>
      <c r="N70" s="89">
        <v>13</v>
      </c>
      <c r="O70" s="89"/>
      <c r="P70" s="89">
        <v>0</v>
      </c>
      <c r="Q70" s="89"/>
      <c r="R70" s="89">
        <v>41</v>
      </c>
      <c r="S70" s="36"/>
      <c r="T70" s="52">
        <v>133</v>
      </c>
      <c r="U70" s="45"/>
      <c r="V70" s="46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</row>
    <row r="71" spans="1:253" s="38" customFormat="1" ht="15">
      <c r="A71" s="41"/>
      <c r="B71" s="92" t="s">
        <v>47</v>
      </c>
      <c r="C71" s="101"/>
      <c r="D71" s="89">
        <v>91</v>
      </c>
      <c r="E71" s="89"/>
      <c r="F71" s="89">
        <v>0</v>
      </c>
      <c r="G71" s="89"/>
      <c r="H71" s="89">
        <v>0</v>
      </c>
      <c r="I71" s="89"/>
      <c r="J71" s="89">
        <v>0</v>
      </c>
      <c r="K71" s="89"/>
      <c r="L71" s="89">
        <v>0</v>
      </c>
      <c r="M71" s="89"/>
      <c r="N71" s="89">
        <v>13</v>
      </c>
      <c r="O71" s="89"/>
      <c r="P71" s="89">
        <v>0</v>
      </c>
      <c r="Q71" s="89"/>
      <c r="R71" s="89">
        <v>49</v>
      </c>
      <c r="S71" s="36"/>
      <c r="T71" s="52">
        <v>129</v>
      </c>
      <c r="U71" s="45"/>
      <c r="V71" s="46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</row>
    <row r="72" spans="1:253" s="40" customFormat="1" ht="15">
      <c r="A72" s="50"/>
      <c r="B72" s="92" t="s">
        <v>48</v>
      </c>
      <c r="C72" s="101"/>
      <c r="D72" s="89">
        <v>94</v>
      </c>
      <c r="E72" s="89"/>
      <c r="F72" s="89">
        <v>1</v>
      </c>
      <c r="G72" s="89"/>
      <c r="H72" s="89">
        <v>1</v>
      </c>
      <c r="I72" s="89"/>
      <c r="J72" s="89">
        <v>0</v>
      </c>
      <c r="K72" s="89"/>
      <c r="L72" s="89">
        <v>0</v>
      </c>
      <c r="M72" s="89"/>
      <c r="N72" s="89">
        <v>2</v>
      </c>
      <c r="O72" s="89"/>
      <c r="P72" s="89">
        <v>0</v>
      </c>
      <c r="Q72" s="89"/>
      <c r="R72" s="89">
        <v>43</v>
      </c>
      <c r="S72" s="52"/>
      <c r="T72" s="52">
        <v>123</v>
      </c>
      <c r="U72" s="45"/>
      <c r="V72" s="46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</row>
    <row r="73" spans="1:253" s="40" customFormat="1" ht="15">
      <c r="A73" s="50"/>
      <c r="B73" s="92" t="s">
        <v>49</v>
      </c>
      <c r="C73" s="101"/>
      <c r="D73" s="89">
        <v>88</v>
      </c>
      <c r="E73" s="89"/>
      <c r="F73" s="89">
        <v>0</v>
      </c>
      <c r="G73" s="89"/>
      <c r="H73" s="89">
        <v>1</v>
      </c>
      <c r="I73" s="89"/>
      <c r="J73" s="89">
        <v>0</v>
      </c>
      <c r="K73" s="89"/>
      <c r="L73" s="89">
        <v>0</v>
      </c>
      <c r="M73" s="89"/>
      <c r="N73" s="89">
        <v>4</v>
      </c>
      <c r="O73" s="89"/>
      <c r="P73" s="89">
        <v>0</v>
      </c>
      <c r="Q73" s="89"/>
      <c r="R73" s="89">
        <v>39</v>
      </c>
      <c r="S73" s="52"/>
      <c r="T73" s="52">
        <v>122</v>
      </c>
      <c r="U73" s="45"/>
      <c r="V73" s="46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</row>
    <row r="74" spans="1:253" s="40" customFormat="1" ht="15">
      <c r="A74" s="50"/>
      <c r="B74" s="92" t="s">
        <v>50</v>
      </c>
      <c r="C74" s="101"/>
      <c r="D74" s="89">
        <v>72</v>
      </c>
      <c r="E74" s="89"/>
      <c r="F74" s="89">
        <v>0</v>
      </c>
      <c r="G74" s="89"/>
      <c r="H74" s="89">
        <v>0</v>
      </c>
      <c r="I74" s="89"/>
      <c r="J74" s="89">
        <v>0</v>
      </c>
      <c r="K74" s="89"/>
      <c r="L74" s="89">
        <v>0</v>
      </c>
      <c r="M74" s="89"/>
      <c r="N74" s="89">
        <v>10</v>
      </c>
      <c r="O74" s="89"/>
      <c r="P74" s="89">
        <v>0</v>
      </c>
      <c r="Q74" s="89"/>
      <c r="R74" s="89">
        <v>42</v>
      </c>
      <c r="S74" s="52"/>
      <c r="T74" s="52">
        <v>107</v>
      </c>
      <c r="U74" s="45"/>
      <c r="V74" s="46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</row>
    <row r="75" spans="1:253" s="40" customFormat="1" ht="15">
      <c r="A75" s="50"/>
      <c r="B75" s="92" t="s">
        <v>51</v>
      </c>
      <c r="C75" s="101"/>
      <c r="D75" s="89">
        <v>78</v>
      </c>
      <c r="E75" s="89"/>
      <c r="F75" s="89">
        <v>0</v>
      </c>
      <c r="G75" s="89"/>
      <c r="H75" s="89">
        <v>0</v>
      </c>
      <c r="I75" s="89"/>
      <c r="J75" s="89">
        <v>0</v>
      </c>
      <c r="K75" s="89"/>
      <c r="L75" s="89">
        <v>0</v>
      </c>
      <c r="M75" s="89"/>
      <c r="N75" s="89">
        <v>8</v>
      </c>
      <c r="O75" s="89"/>
      <c r="P75" s="89">
        <v>0</v>
      </c>
      <c r="Q75" s="89"/>
      <c r="R75" s="89">
        <v>44</v>
      </c>
      <c r="S75" s="52"/>
      <c r="T75" s="52">
        <v>109</v>
      </c>
      <c r="U75" s="45"/>
      <c r="V75" s="46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</row>
    <row r="76" spans="1:253" s="40" customFormat="1" ht="15">
      <c r="A76" s="50"/>
      <c r="B76" s="92" t="s">
        <v>52</v>
      </c>
      <c r="C76" s="101"/>
      <c r="D76" s="89">
        <v>91</v>
      </c>
      <c r="E76" s="89"/>
      <c r="F76" s="89">
        <v>1</v>
      </c>
      <c r="G76" s="89"/>
      <c r="H76" s="89">
        <v>0</v>
      </c>
      <c r="I76" s="89"/>
      <c r="J76" s="89">
        <v>0</v>
      </c>
      <c r="K76" s="89"/>
      <c r="L76" s="89">
        <v>0</v>
      </c>
      <c r="M76" s="89"/>
      <c r="N76" s="89">
        <v>15</v>
      </c>
      <c r="O76" s="89"/>
      <c r="P76" s="89">
        <v>0</v>
      </c>
      <c r="Q76" s="89"/>
      <c r="R76" s="89">
        <v>41</v>
      </c>
      <c r="S76" s="52"/>
      <c r="T76" s="52">
        <v>127</v>
      </c>
      <c r="U76" s="45"/>
      <c r="V76" s="46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</row>
    <row r="77" spans="1:253" s="40" customFormat="1" ht="15">
      <c r="A77" s="50"/>
      <c r="B77" s="92" t="s">
        <v>53</v>
      </c>
      <c r="C77" s="101"/>
      <c r="D77" s="89">
        <v>73</v>
      </c>
      <c r="E77" s="89"/>
      <c r="F77" s="89">
        <v>0</v>
      </c>
      <c r="G77" s="89"/>
      <c r="H77" s="89">
        <v>1</v>
      </c>
      <c r="I77" s="89"/>
      <c r="J77" s="89">
        <v>1</v>
      </c>
      <c r="K77" s="89"/>
      <c r="L77" s="89">
        <v>0</v>
      </c>
      <c r="M77" s="89"/>
      <c r="N77" s="89">
        <v>14</v>
      </c>
      <c r="O77" s="89"/>
      <c r="P77" s="89">
        <v>0</v>
      </c>
      <c r="Q77" s="89"/>
      <c r="R77" s="89">
        <v>43</v>
      </c>
      <c r="S77" s="52"/>
      <c r="T77" s="52">
        <v>119</v>
      </c>
      <c r="U77" s="45"/>
      <c r="V77" s="46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</row>
    <row r="78" spans="1:253" s="40" customFormat="1" ht="15">
      <c r="A78" s="50"/>
      <c r="B78" s="92" t="s">
        <v>54</v>
      </c>
      <c r="C78" s="101"/>
      <c r="D78" s="89">
        <v>77</v>
      </c>
      <c r="E78" s="89"/>
      <c r="F78" s="89">
        <v>0</v>
      </c>
      <c r="G78" s="89"/>
      <c r="H78" s="89">
        <v>0</v>
      </c>
      <c r="I78" s="89"/>
      <c r="J78" s="89">
        <v>0</v>
      </c>
      <c r="K78" s="89"/>
      <c r="L78" s="89">
        <v>0</v>
      </c>
      <c r="M78" s="89"/>
      <c r="N78" s="89">
        <v>7</v>
      </c>
      <c r="O78" s="89"/>
      <c r="P78" s="89">
        <v>0</v>
      </c>
      <c r="Q78" s="89"/>
      <c r="R78" s="89">
        <v>45</v>
      </c>
      <c r="S78" s="52"/>
      <c r="T78" s="52">
        <v>114</v>
      </c>
      <c r="U78" s="45"/>
      <c r="V78" s="46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</row>
    <row r="79" spans="1:253" s="40" customFormat="1" ht="15">
      <c r="A79" s="50"/>
      <c r="B79" s="92" t="s">
        <v>88</v>
      </c>
      <c r="C79" s="101"/>
      <c r="D79" s="89">
        <v>91</v>
      </c>
      <c r="E79" s="89"/>
      <c r="F79" s="89">
        <v>0</v>
      </c>
      <c r="G79" s="89"/>
      <c r="H79" s="89">
        <v>0</v>
      </c>
      <c r="I79" s="89"/>
      <c r="J79" s="89">
        <v>0</v>
      </c>
      <c r="K79" s="89"/>
      <c r="L79" s="89">
        <v>0</v>
      </c>
      <c r="M79" s="89"/>
      <c r="N79" s="89">
        <v>10</v>
      </c>
      <c r="O79" s="89"/>
      <c r="P79" s="89">
        <v>0</v>
      </c>
      <c r="Q79" s="89"/>
      <c r="R79" s="89">
        <v>39</v>
      </c>
      <c r="S79" s="52"/>
      <c r="T79" s="52">
        <v>120</v>
      </c>
      <c r="U79" s="45"/>
      <c r="V79" s="46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</row>
    <row r="80" spans="1:253" s="40" customFormat="1" ht="15" customHeight="1">
      <c r="A80" s="50"/>
      <c r="B80" s="92" t="s">
        <v>90</v>
      </c>
      <c r="C80" s="101"/>
      <c r="D80" s="89">
        <v>89</v>
      </c>
      <c r="E80" s="89"/>
      <c r="F80" s="89">
        <v>0</v>
      </c>
      <c r="G80" s="89"/>
      <c r="H80" s="89">
        <v>0</v>
      </c>
      <c r="I80" s="89"/>
      <c r="J80" s="89">
        <v>0</v>
      </c>
      <c r="K80" s="89"/>
      <c r="L80" s="89">
        <v>0</v>
      </c>
      <c r="M80" s="89"/>
      <c r="N80" s="89">
        <v>10</v>
      </c>
      <c r="O80" s="89"/>
      <c r="P80" s="89">
        <v>0</v>
      </c>
      <c r="Q80" s="89"/>
      <c r="R80" s="89">
        <v>38</v>
      </c>
      <c r="S80" s="52"/>
      <c r="T80" s="52">
        <v>120</v>
      </c>
      <c r="U80" s="45"/>
      <c r="V80" s="46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</row>
    <row r="81" spans="1:253" s="40" customFormat="1" ht="15" customHeight="1">
      <c r="A81" s="50"/>
      <c r="B81" s="92" t="s">
        <v>91</v>
      </c>
      <c r="C81" s="101"/>
      <c r="D81" s="89">
        <v>84</v>
      </c>
      <c r="E81" s="89"/>
      <c r="F81" s="89">
        <v>0</v>
      </c>
      <c r="G81" s="89"/>
      <c r="H81" s="89">
        <v>1</v>
      </c>
      <c r="I81" s="89"/>
      <c r="J81" s="89">
        <v>0</v>
      </c>
      <c r="K81" s="89"/>
      <c r="L81" s="89">
        <v>0</v>
      </c>
      <c r="M81" s="89"/>
      <c r="N81" s="89">
        <v>7</v>
      </c>
      <c r="O81" s="89"/>
      <c r="P81" s="89">
        <v>0</v>
      </c>
      <c r="Q81" s="89"/>
      <c r="R81" s="89">
        <v>43</v>
      </c>
      <c r="S81" s="52"/>
      <c r="T81" s="52">
        <v>127</v>
      </c>
      <c r="U81" s="45"/>
      <c r="V81" s="46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</row>
    <row r="82" spans="1:253" s="40" customFormat="1" ht="15">
      <c r="A82" s="50"/>
      <c r="B82" s="100" t="s">
        <v>28</v>
      </c>
      <c r="C82" s="101"/>
      <c r="D82" s="52"/>
      <c r="E82" s="52"/>
      <c r="F82" s="89"/>
      <c r="G82" s="52"/>
      <c r="H82" s="89"/>
      <c r="I82" s="52"/>
      <c r="J82" s="89"/>
      <c r="K82" s="52"/>
      <c r="L82" s="89"/>
      <c r="M82" s="89"/>
      <c r="N82" s="89"/>
      <c r="O82" s="52"/>
      <c r="P82" s="89"/>
      <c r="Q82" s="52"/>
      <c r="R82" s="89"/>
      <c r="S82" s="52"/>
      <c r="T82" s="52"/>
      <c r="U82" s="53"/>
      <c r="V82" s="46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</row>
    <row r="83" spans="1:253" s="40" customFormat="1" ht="15">
      <c r="A83" s="50"/>
      <c r="B83" s="92" t="s">
        <v>101</v>
      </c>
      <c r="C83" s="101"/>
      <c r="D83" s="89">
        <v>29</v>
      </c>
      <c r="E83" s="89"/>
      <c r="F83" s="89">
        <v>0</v>
      </c>
      <c r="G83" s="89"/>
      <c r="H83" s="89">
        <v>0</v>
      </c>
      <c r="I83" s="89"/>
      <c r="J83" s="89">
        <v>0</v>
      </c>
      <c r="K83" s="89"/>
      <c r="L83" s="89">
        <v>0</v>
      </c>
      <c r="M83" s="89"/>
      <c r="N83" s="89">
        <v>0</v>
      </c>
      <c r="O83" s="89"/>
      <c r="P83" s="89">
        <v>0</v>
      </c>
      <c r="Q83" s="89"/>
      <c r="R83" s="89">
        <v>0</v>
      </c>
      <c r="S83" s="52"/>
      <c r="T83" s="52">
        <v>29</v>
      </c>
      <c r="U83" s="45"/>
      <c r="V83" s="46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</row>
    <row r="84" spans="1:253" s="40" customFormat="1" ht="15">
      <c r="A84" s="50"/>
      <c r="B84" s="92" t="s">
        <v>55</v>
      </c>
      <c r="C84" s="101"/>
      <c r="D84" s="89">
        <v>10</v>
      </c>
      <c r="E84" s="89"/>
      <c r="F84" s="89">
        <v>0</v>
      </c>
      <c r="G84" s="89"/>
      <c r="H84" s="89">
        <v>0</v>
      </c>
      <c r="I84" s="89"/>
      <c r="J84" s="89">
        <v>0</v>
      </c>
      <c r="K84" s="89"/>
      <c r="L84" s="89">
        <v>0</v>
      </c>
      <c r="M84" s="89"/>
      <c r="N84" s="89">
        <v>0</v>
      </c>
      <c r="O84" s="89"/>
      <c r="P84" s="89">
        <v>0</v>
      </c>
      <c r="Q84" s="89"/>
      <c r="R84" s="89">
        <v>0</v>
      </c>
      <c r="S84" s="52"/>
      <c r="T84" s="52">
        <v>11</v>
      </c>
      <c r="U84" s="45"/>
      <c r="V84" s="46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</row>
    <row r="85" spans="1:253" s="40" customFormat="1" ht="15">
      <c r="A85" s="50"/>
      <c r="B85" s="74" t="s">
        <v>24</v>
      </c>
      <c r="C85" s="59"/>
      <c r="D85" s="60">
        <f>SUM(D69:D84)</f>
        <v>1097</v>
      </c>
      <c r="E85" s="61"/>
      <c r="F85" s="60">
        <f>SUM(F69:F84)</f>
        <v>2</v>
      </c>
      <c r="G85" s="61"/>
      <c r="H85" s="60">
        <f>SUM(H69:H84)</f>
        <v>4</v>
      </c>
      <c r="I85" s="61"/>
      <c r="J85" s="60">
        <f>SUM(J69:J84)</f>
        <v>1</v>
      </c>
      <c r="K85" s="61"/>
      <c r="L85" s="60">
        <f>SUM(L69:L84)</f>
        <v>0</v>
      </c>
      <c r="M85" s="89"/>
      <c r="N85" s="60">
        <f>SUM(N69:N84)</f>
        <v>132</v>
      </c>
      <c r="O85" s="61"/>
      <c r="P85" s="60">
        <f>SUM(P69:P84)</f>
        <v>0</v>
      </c>
      <c r="Q85" s="61"/>
      <c r="R85" s="60">
        <f>SUM(R69:R84)</f>
        <v>602</v>
      </c>
      <c r="S85" s="52"/>
      <c r="T85" s="60">
        <f>SUM(T69:T84)</f>
        <v>1665</v>
      </c>
      <c r="U85" s="53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</row>
    <row r="86" spans="1:253" s="38" customFormat="1" ht="15">
      <c r="A86" s="41"/>
      <c r="B86" s="59"/>
      <c r="C86" s="59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63" t="s">
        <v>4</v>
      </c>
      <c r="S86" s="44"/>
      <c r="T86" s="52">
        <f>T85-T87</f>
        <v>875</v>
      </c>
      <c r="U86" s="45"/>
      <c r="V86" s="46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</row>
    <row r="87" spans="1:253" s="38" customFormat="1" ht="15">
      <c r="A87" s="41"/>
      <c r="B87" s="59"/>
      <c r="C87" s="59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63" t="s">
        <v>5</v>
      </c>
      <c r="S87" s="44"/>
      <c r="T87" s="36">
        <v>790</v>
      </c>
      <c r="U87" s="45"/>
      <c r="V87" s="46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</row>
    <row r="88" spans="1:253" s="25" customFormat="1" ht="15">
      <c r="A88" s="21"/>
      <c r="B88" s="18"/>
      <c r="C88" s="18"/>
      <c r="D88" s="18"/>
      <c r="E88" s="18"/>
      <c r="F88" s="44"/>
      <c r="G88" s="18"/>
      <c r="H88" s="18"/>
      <c r="I88" s="18"/>
      <c r="J88" s="18"/>
      <c r="K88" s="18"/>
      <c r="L88" s="44"/>
      <c r="M88" s="44"/>
      <c r="N88" s="44"/>
      <c r="O88" s="44"/>
      <c r="P88" s="44"/>
      <c r="Q88" s="18"/>
      <c r="R88" s="18"/>
      <c r="S88" s="18"/>
      <c r="T88" s="18"/>
      <c r="U88" s="23"/>
      <c r="V88" s="22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2" ht="15.75">
      <c r="A89" s="11"/>
      <c r="B89" s="2" t="s">
        <v>9</v>
      </c>
      <c r="C89" s="12"/>
      <c r="D89" s="12"/>
      <c r="E89" s="12"/>
      <c r="F89" s="12"/>
      <c r="G89" s="12"/>
      <c r="H89" s="12"/>
      <c r="I89" s="12"/>
      <c r="J89" s="12"/>
      <c r="K89" s="12"/>
      <c r="L89" s="43"/>
      <c r="M89" s="12"/>
      <c r="N89" s="12"/>
      <c r="O89" s="12"/>
      <c r="P89" s="12"/>
      <c r="Q89" s="12"/>
      <c r="R89" s="12"/>
      <c r="S89" s="12"/>
      <c r="T89" s="12"/>
      <c r="U89" s="13"/>
      <c r="V89" s="4"/>
    </row>
    <row r="90" spans="1:22" ht="15">
      <c r="A90" s="11"/>
      <c r="B90" s="34" t="s">
        <v>27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/>
      <c r="V90" s="4"/>
    </row>
    <row r="91" spans="1:253" s="17" customFormat="1" ht="15">
      <c r="A91" s="14"/>
      <c r="B91" s="6" t="s">
        <v>56</v>
      </c>
      <c r="C91" s="15"/>
      <c r="D91" s="33">
        <v>88</v>
      </c>
      <c r="E91" s="33"/>
      <c r="F91" s="33">
        <v>1</v>
      </c>
      <c r="G91" s="33"/>
      <c r="H91" s="33">
        <v>0</v>
      </c>
      <c r="I91" s="33"/>
      <c r="J91" s="33">
        <v>3</v>
      </c>
      <c r="K91" s="33"/>
      <c r="L91" s="33">
        <v>1</v>
      </c>
      <c r="M91" s="33"/>
      <c r="N91" s="33">
        <v>42</v>
      </c>
      <c r="O91" s="33"/>
      <c r="P91" s="33">
        <v>0</v>
      </c>
      <c r="Q91" s="33"/>
      <c r="R91" s="33">
        <v>0</v>
      </c>
      <c r="S91" s="9"/>
      <c r="T91" s="9">
        <v>135</v>
      </c>
      <c r="U91" s="20"/>
      <c r="V91" s="12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s="17" customFormat="1" ht="15" customHeight="1">
      <c r="A92" s="14"/>
      <c r="B92" s="6" t="s">
        <v>87</v>
      </c>
      <c r="C92" s="15"/>
      <c r="D92" s="33">
        <v>91</v>
      </c>
      <c r="E92" s="33"/>
      <c r="F92" s="33">
        <v>2</v>
      </c>
      <c r="G92" s="33"/>
      <c r="H92" s="33">
        <v>2</v>
      </c>
      <c r="I92" s="33"/>
      <c r="J92" s="33">
        <v>0</v>
      </c>
      <c r="K92" s="33"/>
      <c r="L92" s="33">
        <v>3</v>
      </c>
      <c r="M92" s="33"/>
      <c r="N92" s="33">
        <v>41</v>
      </c>
      <c r="O92" s="33"/>
      <c r="P92" s="33">
        <v>0</v>
      </c>
      <c r="Q92" s="33"/>
      <c r="R92" s="33">
        <v>0</v>
      </c>
      <c r="S92" s="9"/>
      <c r="T92" s="9">
        <v>139</v>
      </c>
      <c r="U92" s="16"/>
      <c r="V92" s="1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s="17" customFormat="1" ht="15" customHeight="1">
      <c r="A93" s="14"/>
      <c r="B93" s="6" t="s">
        <v>116</v>
      </c>
      <c r="C93" s="15"/>
      <c r="D93" s="33">
        <v>85</v>
      </c>
      <c r="E93" s="33"/>
      <c r="F93" s="33">
        <v>3</v>
      </c>
      <c r="G93" s="33"/>
      <c r="H93" s="33">
        <v>2</v>
      </c>
      <c r="I93" s="33"/>
      <c r="J93" s="33">
        <v>1</v>
      </c>
      <c r="K93" s="33"/>
      <c r="L93" s="33">
        <v>0</v>
      </c>
      <c r="M93" s="33"/>
      <c r="N93" s="33">
        <v>44</v>
      </c>
      <c r="O93" s="33"/>
      <c r="P93" s="33">
        <v>0</v>
      </c>
      <c r="Q93" s="33"/>
      <c r="R93" s="33">
        <v>1</v>
      </c>
      <c r="S93" s="9"/>
      <c r="T93" s="9">
        <v>136</v>
      </c>
      <c r="U93" s="16"/>
      <c r="V93" s="1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17" customFormat="1" ht="15" customHeight="1">
      <c r="A94" s="14"/>
      <c r="B94" s="35" t="s">
        <v>28</v>
      </c>
      <c r="C94" s="15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9"/>
      <c r="T94" s="9"/>
      <c r="U94" s="16"/>
      <c r="V94" s="1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s="17" customFormat="1" ht="15">
      <c r="A95" s="14"/>
      <c r="B95" s="6" t="s">
        <v>57</v>
      </c>
      <c r="C95" s="15"/>
      <c r="D95" s="30">
        <v>7</v>
      </c>
      <c r="E95" s="33"/>
      <c r="F95" s="30">
        <v>0</v>
      </c>
      <c r="G95" s="33"/>
      <c r="H95" s="30">
        <v>0</v>
      </c>
      <c r="I95" s="33"/>
      <c r="J95" s="30">
        <v>0</v>
      </c>
      <c r="K95" s="33"/>
      <c r="L95" s="30">
        <v>0</v>
      </c>
      <c r="M95" s="33"/>
      <c r="N95" s="30">
        <v>0</v>
      </c>
      <c r="O95" s="33"/>
      <c r="P95" s="30">
        <v>0</v>
      </c>
      <c r="Q95" s="33"/>
      <c r="R95" s="30">
        <v>0</v>
      </c>
      <c r="S95" s="9"/>
      <c r="T95" s="27">
        <v>7</v>
      </c>
      <c r="U95" s="16"/>
      <c r="V95" s="1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s="17" customFormat="1" ht="15">
      <c r="A96" s="14"/>
      <c r="B96" s="28" t="s">
        <v>24</v>
      </c>
      <c r="C96" s="19"/>
      <c r="D96" s="7">
        <f>SUM(D90:D95)</f>
        <v>271</v>
      </c>
      <c r="E96" s="7"/>
      <c r="F96" s="7">
        <f>SUM(F90:F95)</f>
        <v>6</v>
      </c>
      <c r="G96" s="7"/>
      <c r="H96" s="7">
        <f>SUM(H90:H95)</f>
        <v>4</v>
      </c>
      <c r="I96" s="7"/>
      <c r="J96" s="7">
        <f>SUM(J90:J95)</f>
        <v>4</v>
      </c>
      <c r="K96" s="7"/>
      <c r="L96" s="7">
        <f>SUM(L90:L95)</f>
        <v>4</v>
      </c>
      <c r="M96" s="7"/>
      <c r="N96" s="7">
        <f>SUM(N90:N95)</f>
        <v>127</v>
      </c>
      <c r="O96" s="7"/>
      <c r="P96" s="7">
        <f>SUM(P90:P95)</f>
        <v>0</v>
      </c>
      <c r="Q96" s="7"/>
      <c r="R96" s="7">
        <f>SUM(R89:R95)</f>
        <v>1</v>
      </c>
      <c r="S96" s="10"/>
      <c r="T96" s="7">
        <f>SUM(T91:T95)</f>
        <v>417</v>
      </c>
      <c r="U96" s="16"/>
      <c r="V96" s="1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2" ht="15">
      <c r="A97" s="11"/>
      <c r="B97" s="19"/>
      <c r="C97" s="1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6" t="s">
        <v>4</v>
      </c>
      <c r="S97" s="8"/>
      <c r="T97" s="10">
        <f>T96-T98</f>
        <v>202</v>
      </c>
      <c r="U97" s="13"/>
      <c r="V97" s="4"/>
    </row>
    <row r="98" spans="1:253" s="32" customFormat="1" ht="15">
      <c r="A98" s="11"/>
      <c r="B98" s="19"/>
      <c r="C98" s="1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6" t="s">
        <v>5</v>
      </c>
      <c r="S98" s="8"/>
      <c r="T98" s="10">
        <v>215</v>
      </c>
      <c r="U98" s="13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</row>
    <row r="99" spans="1:253" s="32" customFormat="1" ht="15.75" thickBot="1">
      <c r="A99" s="156"/>
      <c r="B99" s="157"/>
      <c r="C99" s="15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9"/>
      <c r="S99" s="160"/>
      <c r="T99" s="161"/>
      <c r="U99" s="16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</row>
    <row r="100" spans="1:253" s="32" customFormat="1" ht="15.75" thickTop="1">
      <c r="A100" s="163"/>
      <c r="B100" s="19"/>
      <c r="C100" s="1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26"/>
      <c r="S100" s="8"/>
      <c r="T100" s="10"/>
      <c r="U100" s="163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</row>
    <row r="101" spans="1:253" s="32" customFormat="1" ht="15.75">
      <c r="A101" s="4"/>
      <c r="B101" s="170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</row>
    <row r="102" spans="1:253" s="48" customFormat="1" ht="15.75">
      <c r="A102" s="41"/>
      <c r="B102" s="42" t="s">
        <v>10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130"/>
      <c r="V102" s="46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</row>
    <row r="103" spans="1:253" s="48" customFormat="1" ht="15">
      <c r="A103" s="41"/>
      <c r="B103" s="49" t="s">
        <v>27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130"/>
      <c r="V103" s="46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</row>
    <row r="104" spans="1:253" s="55" customFormat="1" ht="15">
      <c r="A104" s="50"/>
      <c r="B104" s="29" t="s">
        <v>98</v>
      </c>
      <c r="C104" s="51"/>
      <c r="D104" s="31">
        <v>98</v>
      </c>
      <c r="E104" s="31"/>
      <c r="F104" s="31">
        <v>1</v>
      </c>
      <c r="G104" s="31"/>
      <c r="H104" s="31">
        <v>2</v>
      </c>
      <c r="I104" s="31"/>
      <c r="J104" s="31">
        <v>1</v>
      </c>
      <c r="K104" s="31"/>
      <c r="L104" s="31">
        <v>0</v>
      </c>
      <c r="M104" s="31"/>
      <c r="N104" s="31">
        <v>21</v>
      </c>
      <c r="O104" s="31"/>
      <c r="P104" s="31">
        <v>4</v>
      </c>
      <c r="Q104" s="31"/>
      <c r="R104" s="31">
        <v>57</v>
      </c>
      <c r="S104" s="52"/>
      <c r="T104" s="52">
        <v>184</v>
      </c>
      <c r="U104" s="131"/>
      <c r="V104" s="4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</row>
    <row r="105" spans="1:253" s="55" customFormat="1" ht="15">
      <c r="A105" s="50"/>
      <c r="B105" s="29" t="s">
        <v>58</v>
      </c>
      <c r="C105" s="51"/>
      <c r="D105" s="31">
        <v>82</v>
      </c>
      <c r="E105" s="31"/>
      <c r="F105" s="31">
        <v>1</v>
      </c>
      <c r="G105" s="31"/>
      <c r="H105" s="31">
        <v>0</v>
      </c>
      <c r="I105" s="31"/>
      <c r="J105" s="31">
        <v>1</v>
      </c>
      <c r="K105" s="31"/>
      <c r="L105" s="31">
        <v>0</v>
      </c>
      <c r="M105" s="31"/>
      <c r="N105" s="31">
        <v>38</v>
      </c>
      <c r="O105" s="31"/>
      <c r="P105" s="31">
        <v>2</v>
      </c>
      <c r="Q105" s="31"/>
      <c r="R105" s="31">
        <v>42</v>
      </c>
      <c r="S105" s="52"/>
      <c r="T105" s="52">
        <v>166</v>
      </c>
      <c r="U105" s="131"/>
      <c r="V105" s="4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</row>
    <row r="106" spans="1:253" s="55" customFormat="1" ht="15">
      <c r="A106" s="50"/>
      <c r="B106" s="56" t="s">
        <v>106</v>
      </c>
      <c r="C106" s="51"/>
      <c r="D106" s="31">
        <v>93</v>
      </c>
      <c r="E106" s="31"/>
      <c r="F106" s="31">
        <v>0</v>
      </c>
      <c r="G106" s="31"/>
      <c r="H106" s="31">
        <v>1</v>
      </c>
      <c r="I106" s="31"/>
      <c r="J106" s="31">
        <v>0</v>
      </c>
      <c r="K106" s="31"/>
      <c r="L106" s="31">
        <v>0</v>
      </c>
      <c r="M106" s="31"/>
      <c r="N106" s="31">
        <v>27</v>
      </c>
      <c r="O106" s="31"/>
      <c r="P106" s="31">
        <v>2</v>
      </c>
      <c r="Q106" s="31"/>
      <c r="R106" s="31">
        <v>28</v>
      </c>
      <c r="S106" s="52"/>
      <c r="T106" s="52">
        <v>151</v>
      </c>
      <c r="U106" s="131"/>
      <c r="V106" s="4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</row>
    <row r="107" spans="1:253" s="55" customFormat="1" ht="15">
      <c r="A107" s="50"/>
      <c r="B107" s="56" t="s">
        <v>119</v>
      </c>
      <c r="C107" s="51"/>
      <c r="D107" s="98">
        <v>73</v>
      </c>
      <c r="E107" s="31"/>
      <c r="F107" s="31">
        <v>5</v>
      </c>
      <c r="G107" s="31"/>
      <c r="H107" s="31">
        <v>3</v>
      </c>
      <c r="I107" s="31"/>
      <c r="J107" s="31">
        <v>0</v>
      </c>
      <c r="K107" s="31"/>
      <c r="L107" s="31">
        <v>0</v>
      </c>
      <c r="M107" s="31"/>
      <c r="N107" s="31">
        <v>32</v>
      </c>
      <c r="O107" s="31"/>
      <c r="P107" s="31">
        <v>1</v>
      </c>
      <c r="Q107" s="31"/>
      <c r="R107" s="31">
        <v>39</v>
      </c>
      <c r="S107" s="52"/>
      <c r="T107" s="52">
        <v>153</v>
      </c>
      <c r="U107" s="131"/>
      <c r="V107" s="4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</row>
    <row r="108" spans="1:253" s="55" customFormat="1" ht="15">
      <c r="A108" s="50"/>
      <c r="B108" s="73" t="s">
        <v>28</v>
      </c>
      <c r="C108" s="5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52"/>
      <c r="T108" s="52"/>
      <c r="U108" s="131"/>
      <c r="V108" s="4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</row>
    <row r="109" spans="1:253" s="55" customFormat="1" ht="15">
      <c r="A109" s="50"/>
      <c r="B109" s="29" t="s">
        <v>120</v>
      </c>
      <c r="C109" s="51"/>
      <c r="D109" s="31">
        <v>1</v>
      </c>
      <c r="E109" s="31"/>
      <c r="F109" s="31">
        <v>0</v>
      </c>
      <c r="G109" s="31"/>
      <c r="H109" s="31">
        <v>0</v>
      </c>
      <c r="I109" s="31"/>
      <c r="J109" s="31">
        <v>0</v>
      </c>
      <c r="K109" s="31"/>
      <c r="L109" s="31">
        <v>0</v>
      </c>
      <c r="M109" s="31"/>
      <c r="N109" s="31">
        <v>0</v>
      </c>
      <c r="O109" s="31"/>
      <c r="P109" s="31">
        <v>0</v>
      </c>
      <c r="Q109" s="31"/>
      <c r="R109" s="31">
        <v>0</v>
      </c>
      <c r="S109" s="52"/>
      <c r="T109" s="52">
        <v>1</v>
      </c>
      <c r="U109" s="131"/>
      <c r="V109" s="4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</row>
    <row r="110" spans="1:253" s="55" customFormat="1" ht="15">
      <c r="A110" s="50"/>
      <c r="B110" s="29" t="s">
        <v>59</v>
      </c>
      <c r="C110" s="51"/>
      <c r="D110" s="31">
        <v>4</v>
      </c>
      <c r="E110" s="31"/>
      <c r="F110" s="31">
        <v>0</v>
      </c>
      <c r="G110" s="31"/>
      <c r="H110" s="31">
        <v>0</v>
      </c>
      <c r="I110" s="31"/>
      <c r="J110" s="31">
        <v>0</v>
      </c>
      <c r="K110" s="31"/>
      <c r="L110" s="31">
        <v>0</v>
      </c>
      <c r="M110" s="31"/>
      <c r="N110" s="31">
        <v>0</v>
      </c>
      <c r="O110" s="31"/>
      <c r="P110" s="31">
        <v>0</v>
      </c>
      <c r="Q110" s="31"/>
      <c r="R110" s="31">
        <v>0</v>
      </c>
      <c r="S110" s="52"/>
      <c r="T110" s="52">
        <v>4</v>
      </c>
      <c r="U110" s="131"/>
      <c r="V110" s="4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</row>
    <row r="111" spans="1:253" s="55" customFormat="1" ht="15">
      <c r="A111" s="50"/>
      <c r="B111" s="74" t="s">
        <v>24</v>
      </c>
      <c r="C111" s="59"/>
      <c r="D111" s="132">
        <f>SUM(D104:D110)</f>
        <v>351</v>
      </c>
      <c r="E111" s="133"/>
      <c r="F111" s="132">
        <f>SUM(F104:F110)</f>
        <v>7</v>
      </c>
      <c r="G111" s="133"/>
      <c r="H111" s="132">
        <f>SUM(H104:H110)</f>
        <v>6</v>
      </c>
      <c r="I111" s="133"/>
      <c r="J111" s="132">
        <f>SUM(J104:J110)</f>
        <v>2</v>
      </c>
      <c r="K111" s="133"/>
      <c r="L111" s="132">
        <f>SUM(L104:L110)</f>
        <v>0</v>
      </c>
      <c r="M111" s="133"/>
      <c r="N111" s="132">
        <f>SUM(N104:N110)</f>
        <v>118</v>
      </c>
      <c r="O111" s="133"/>
      <c r="P111" s="132">
        <f>SUM(P104:P110)</f>
        <v>9</v>
      </c>
      <c r="Q111" s="133"/>
      <c r="R111" s="132">
        <f>SUM(R104:R110)</f>
        <v>166</v>
      </c>
      <c r="S111" s="36"/>
      <c r="T111" s="132">
        <f>SUM(T104:T110)</f>
        <v>659</v>
      </c>
      <c r="U111" s="131"/>
      <c r="V111" s="4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</row>
    <row r="112" spans="1:253" s="48" customFormat="1" ht="15">
      <c r="A112" s="41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63" t="s">
        <v>4</v>
      </c>
      <c r="S112" s="70"/>
      <c r="T112" s="70">
        <f>T111-T113</f>
        <v>220</v>
      </c>
      <c r="U112" s="130"/>
      <c r="V112" s="46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</row>
    <row r="113" spans="1:253" s="48" customFormat="1" ht="15">
      <c r="A113" s="4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63" t="s">
        <v>5</v>
      </c>
      <c r="S113" s="70"/>
      <c r="T113" s="70">
        <v>439</v>
      </c>
      <c r="U113" s="130"/>
      <c r="V113" s="46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</row>
    <row r="114" spans="1:253" s="69" customFormat="1" ht="15" customHeight="1">
      <c r="A114" s="6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70"/>
      <c r="T114" s="70"/>
      <c r="U114" s="97"/>
      <c r="V114" s="67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</row>
    <row r="115" spans="1:253" s="48" customFormat="1" ht="15.75">
      <c r="A115" s="41"/>
      <c r="B115" s="42" t="s">
        <v>11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64"/>
      <c r="V115" s="46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</row>
    <row r="116" spans="1:253" s="48" customFormat="1" ht="15">
      <c r="A116" s="41"/>
      <c r="B116" s="49" t="s">
        <v>27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64"/>
      <c r="V116" s="46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</row>
    <row r="117" spans="1:253" s="48" customFormat="1" ht="15">
      <c r="A117" s="41"/>
      <c r="B117" s="29" t="s">
        <v>111</v>
      </c>
      <c r="C117" s="51"/>
      <c r="D117" s="31">
        <v>68</v>
      </c>
      <c r="E117" s="31"/>
      <c r="F117" s="31">
        <v>1</v>
      </c>
      <c r="G117" s="31"/>
      <c r="H117" s="31">
        <v>1</v>
      </c>
      <c r="I117" s="31"/>
      <c r="J117" s="31">
        <v>0</v>
      </c>
      <c r="K117" s="31"/>
      <c r="L117" s="31">
        <v>0</v>
      </c>
      <c r="M117" s="31"/>
      <c r="N117" s="31">
        <v>39</v>
      </c>
      <c r="O117" s="31"/>
      <c r="P117" s="31">
        <v>0</v>
      </c>
      <c r="Q117" s="31"/>
      <c r="R117" s="31">
        <v>0</v>
      </c>
      <c r="S117" s="52"/>
      <c r="T117" s="52">
        <v>109</v>
      </c>
      <c r="U117" s="64"/>
      <c r="V117" s="46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</row>
    <row r="118" spans="1:253" s="55" customFormat="1" ht="15">
      <c r="A118" s="50"/>
      <c r="B118" s="29" t="s">
        <v>60</v>
      </c>
      <c r="C118" s="51"/>
      <c r="D118" s="31">
        <v>42</v>
      </c>
      <c r="E118" s="31"/>
      <c r="F118" s="98">
        <v>0</v>
      </c>
      <c r="G118" s="31"/>
      <c r="H118" s="31">
        <v>0</v>
      </c>
      <c r="I118" s="31"/>
      <c r="J118" s="31">
        <v>0</v>
      </c>
      <c r="K118" s="31"/>
      <c r="L118" s="31">
        <v>0</v>
      </c>
      <c r="M118" s="31"/>
      <c r="N118" s="31">
        <v>42</v>
      </c>
      <c r="O118" s="31"/>
      <c r="P118" s="31">
        <v>0</v>
      </c>
      <c r="Q118" s="31"/>
      <c r="R118" s="31">
        <v>0</v>
      </c>
      <c r="S118" s="52"/>
      <c r="T118" s="52">
        <v>84</v>
      </c>
      <c r="U118" s="99"/>
      <c r="V118" s="4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</row>
    <row r="119" spans="1:253" s="55" customFormat="1" ht="15">
      <c r="A119" s="50"/>
      <c r="B119" s="56" t="s">
        <v>112</v>
      </c>
      <c r="C119" s="51"/>
      <c r="D119" s="98">
        <v>56</v>
      </c>
      <c r="E119" s="31"/>
      <c r="F119" s="31">
        <v>1</v>
      </c>
      <c r="G119" s="31"/>
      <c r="H119" s="31">
        <v>0</v>
      </c>
      <c r="I119" s="31"/>
      <c r="J119" s="31">
        <v>0</v>
      </c>
      <c r="K119" s="31"/>
      <c r="L119" s="31">
        <v>0</v>
      </c>
      <c r="M119" s="31"/>
      <c r="N119" s="31">
        <v>28</v>
      </c>
      <c r="O119" s="31"/>
      <c r="P119" s="31">
        <v>0</v>
      </c>
      <c r="Q119" s="31"/>
      <c r="R119" s="31">
        <v>0</v>
      </c>
      <c r="S119" s="52"/>
      <c r="T119" s="52">
        <v>85</v>
      </c>
      <c r="U119" s="99"/>
      <c r="V119" s="4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</row>
    <row r="120" spans="1:253" s="55" customFormat="1" ht="15">
      <c r="A120" s="50"/>
      <c r="B120" s="74" t="s">
        <v>24</v>
      </c>
      <c r="C120" s="59"/>
      <c r="D120" s="60">
        <f>SUM(D117:D119)</f>
        <v>166</v>
      </c>
      <c r="E120" s="61"/>
      <c r="F120" s="60">
        <f>SUM(F117:F119)</f>
        <v>2</v>
      </c>
      <c r="G120" s="61"/>
      <c r="H120" s="60">
        <f>SUM(H117:H119)</f>
        <v>1</v>
      </c>
      <c r="I120" s="61"/>
      <c r="J120" s="60">
        <f>SUM(J117:J119)</f>
        <v>0</v>
      </c>
      <c r="K120" s="61"/>
      <c r="L120" s="60">
        <f>SUM(L117:L119)</f>
        <v>0</v>
      </c>
      <c r="M120" s="61"/>
      <c r="N120" s="60">
        <f>SUM(N117:N119)</f>
        <v>109</v>
      </c>
      <c r="O120" s="61"/>
      <c r="P120" s="60">
        <f>SUM(P117:P119)</f>
        <v>0</v>
      </c>
      <c r="Q120" s="61"/>
      <c r="R120" s="60">
        <f>SUM(R117:R119)</f>
        <v>0</v>
      </c>
      <c r="S120" s="52"/>
      <c r="T120" s="60">
        <f>SUM(T117:T119)</f>
        <v>278</v>
      </c>
      <c r="U120" s="53"/>
      <c r="V120" s="4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</row>
    <row r="121" spans="1:253" s="48" customFormat="1" ht="15">
      <c r="A121" s="41"/>
      <c r="B121" s="47"/>
      <c r="C121" s="59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63" t="s">
        <v>4</v>
      </c>
      <c r="S121" s="70"/>
      <c r="T121" s="70">
        <f>T120-T122</f>
        <v>148</v>
      </c>
      <c r="U121" s="45"/>
      <c r="V121" s="46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</row>
    <row r="122" spans="1:253" s="48" customFormat="1" ht="15">
      <c r="A122" s="41"/>
      <c r="B122" s="43"/>
      <c r="C122" s="43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63" t="s">
        <v>5</v>
      </c>
      <c r="S122" s="70"/>
      <c r="T122" s="31">
        <v>130</v>
      </c>
      <c r="U122" s="75"/>
      <c r="V122" s="46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</row>
    <row r="123" spans="1:253" s="69" customFormat="1" ht="6" customHeight="1">
      <c r="A123" s="6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66"/>
      <c r="V123" s="67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</row>
    <row r="124" spans="1:253" s="48" customFormat="1" ht="15.75">
      <c r="A124" s="41"/>
      <c r="B124" s="42" t="s">
        <v>12</v>
      </c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5"/>
      <c r="V124" s="46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</row>
    <row r="125" spans="1:253" s="48" customFormat="1" ht="15">
      <c r="A125" s="41"/>
      <c r="B125" s="49" t="s">
        <v>27</v>
      </c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5"/>
      <c r="V125" s="46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</row>
    <row r="126" spans="1:253" s="55" customFormat="1" ht="15" customHeight="1">
      <c r="A126" s="50"/>
      <c r="B126" s="29" t="s">
        <v>86</v>
      </c>
      <c r="C126" s="51"/>
      <c r="D126" s="31">
        <v>65</v>
      </c>
      <c r="E126" s="31"/>
      <c r="F126" s="31">
        <v>1</v>
      </c>
      <c r="G126" s="31"/>
      <c r="H126" s="31">
        <v>1</v>
      </c>
      <c r="I126" s="31"/>
      <c r="J126" s="31">
        <v>0</v>
      </c>
      <c r="K126" s="31"/>
      <c r="L126" s="31">
        <v>0</v>
      </c>
      <c r="M126" s="31"/>
      <c r="N126" s="31">
        <v>48</v>
      </c>
      <c r="O126" s="31"/>
      <c r="P126" s="31">
        <v>0</v>
      </c>
      <c r="Q126" s="31"/>
      <c r="R126" s="31">
        <v>12</v>
      </c>
      <c r="S126" s="52"/>
      <c r="T126" s="52">
        <v>127</v>
      </c>
      <c r="U126" s="53"/>
      <c r="V126" s="4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</row>
    <row r="127" spans="1:253" s="55" customFormat="1" ht="15">
      <c r="A127" s="50"/>
      <c r="B127" s="29" t="s">
        <v>62</v>
      </c>
      <c r="C127" s="51"/>
      <c r="D127" s="31">
        <v>67</v>
      </c>
      <c r="E127" s="31"/>
      <c r="F127" s="31">
        <v>3</v>
      </c>
      <c r="G127" s="31"/>
      <c r="H127" s="31">
        <v>7</v>
      </c>
      <c r="I127" s="31"/>
      <c r="J127" s="31">
        <v>0</v>
      </c>
      <c r="K127" s="31"/>
      <c r="L127" s="31">
        <v>0</v>
      </c>
      <c r="M127" s="31"/>
      <c r="N127" s="31">
        <v>42</v>
      </c>
      <c r="O127" s="31"/>
      <c r="P127" s="31">
        <v>1</v>
      </c>
      <c r="Q127" s="31"/>
      <c r="R127" s="31">
        <v>15</v>
      </c>
      <c r="S127" s="52"/>
      <c r="T127" s="52">
        <v>135</v>
      </c>
      <c r="U127" s="53"/>
      <c r="V127" s="4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</row>
    <row r="128" spans="1:253" s="55" customFormat="1" ht="15">
      <c r="A128" s="50"/>
      <c r="B128" s="56" t="s">
        <v>103</v>
      </c>
      <c r="C128" s="51"/>
      <c r="D128" s="31">
        <v>56</v>
      </c>
      <c r="E128" s="31"/>
      <c r="F128" s="31">
        <v>0</v>
      </c>
      <c r="G128" s="31"/>
      <c r="H128" s="31">
        <v>1</v>
      </c>
      <c r="I128" s="31"/>
      <c r="J128" s="31">
        <v>0</v>
      </c>
      <c r="K128" s="31"/>
      <c r="L128" s="31">
        <v>0</v>
      </c>
      <c r="M128" s="31"/>
      <c r="N128" s="31">
        <v>52</v>
      </c>
      <c r="O128" s="31"/>
      <c r="P128" s="31">
        <v>0</v>
      </c>
      <c r="Q128" s="31"/>
      <c r="R128" s="31">
        <v>8</v>
      </c>
      <c r="S128" s="52"/>
      <c r="T128" s="52">
        <v>117</v>
      </c>
      <c r="U128" s="53"/>
      <c r="V128" s="43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</row>
    <row r="129" spans="1:253" s="48" customFormat="1" ht="15">
      <c r="A129" s="50"/>
      <c r="B129" s="56" t="s">
        <v>102</v>
      </c>
      <c r="C129" s="47"/>
      <c r="D129" s="57">
        <v>60</v>
      </c>
      <c r="E129" s="57"/>
      <c r="F129" s="57">
        <v>1</v>
      </c>
      <c r="G129" s="57"/>
      <c r="H129" s="57">
        <v>6</v>
      </c>
      <c r="I129" s="57"/>
      <c r="J129" s="57">
        <v>0</v>
      </c>
      <c r="K129" s="57"/>
      <c r="L129" s="57">
        <v>0</v>
      </c>
      <c r="M129" s="57"/>
      <c r="N129" s="57">
        <v>42</v>
      </c>
      <c r="O129" s="57"/>
      <c r="P129" s="57">
        <v>0</v>
      </c>
      <c r="Q129" s="57"/>
      <c r="R129" s="57">
        <v>16</v>
      </c>
      <c r="S129" s="57"/>
      <c r="T129" s="52">
        <v>125</v>
      </c>
      <c r="U129" s="53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</row>
    <row r="130" spans="1:253" s="55" customFormat="1" ht="15">
      <c r="A130" s="50"/>
      <c r="B130" s="58" t="s">
        <v>24</v>
      </c>
      <c r="C130" s="59"/>
      <c r="D130" s="60">
        <f>SUM(D126:D129)</f>
        <v>248</v>
      </c>
      <c r="E130" s="61"/>
      <c r="F130" s="60">
        <f>SUM(F126:F129)</f>
        <v>5</v>
      </c>
      <c r="G130" s="61"/>
      <c r="H130" s="60">
        <f>SUM(H126:H129)</f>
        <v>15</v>
      </c>
      <c r="I130" s="61"/>
      <c r="J130" s="60">
        <f>SUM(J126:J129)</f>
        <v>0</v>
      </c>
      <c r="K130" s="61"/>
      <c r="L130" s="60">
        <f>SUM(L126:L129)</f>
        <v>0</v>
      </c>
      <c r="M130" s="61"/>
      <c r="N130" s="60">
        <f>SUM(N126:N129)</f>
        <v>184</v>
      </c>
      <c r="O130" s="61"/>
      <c r="P130" s="60">
        <f>SUM(P126:P129)</f>
        <v>1</v>
      </c>
      <c r="Q130" s="61"/>
      <c r="R130" s="60">
        <f>SUM(R126:R129)</f>
        <v>51</v>
      </c>
      <c r="S130" s="52"/>
      <c r="T130" s="60">
        <f>SUM(T126:T129)</f>
        <v>504</v>
      </c>
      <c r="U130" s="62"/>
      <c r="V130" s="4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</row>
    <row r="131" spans="1:253" s="48" customFormat="1" ht="15">
      <c r="A131" s="41"/>
      <c r="B131" s="43"/>
      <c r="C131" s="43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63" t="s">
        <v>4</v>
      </c>
      <c r="S131" s="36"/>
      <c r="T131" s="36">
        <f>T130-T132</f>
        <v>258</v>
      </c>
      <c r="U131" s="64"/>
      <c r="V131" s="46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</row>
    <row r="132" spans="1:253" s="48" customFormat="1" ht="15">
      <c r="A132" s="41"/>
      <c r="C132" s="43"/>
      <c r="D132" s="36"/>
      <c r="E132" s="36"/>
      <c r="F132" s="36"/>
      <c r="G132" s="36"/>
      <c r="H132" s="36" t="s">
        <v>3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63" t="s">
        <v>5</v>
      </c>
      <c r="S132" s="36"/>
      <c r="T132" s="36">
        <v>246</v>
      </c>
      <c r="U132" s="64"/>
      <c r="V132" s="46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</row>
    <row r="133" spans="1:253" s="69" customFormat="1" ht="6" customHeight="1">
      <c r="A133" s="65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4"/>
      <c r="N133" s="44"/>
      <c r="O133" s="44"/>
      <c r="P133" s="44"/>
      <c r="Q133" s="44"/>
      <c r="R133" s="44"/>
      <c r="S133" s="44"/>
      <c r="T133" s="44"/>
      <c r="U133" s="66"/>
      <c r="V133" s="67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</row>
    <row r="134" spans="1:253" s="48" customFormat="1" ht="15.75">
      <c r="A134" s="41"/>
      <c r="B134" s="134" t="s">
        <v>13</v>
      </c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5"/>
      <c r="V134" s="46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</row>
    <row r="135" spans="1:253" s="48" customFormat="1" ht="15">
      <c r="A135" s="41"/>
      <c r="B135" s="49" t="s">
        <v>27</v>
      </c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5"/>
      <c r="V135" s="46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</row>
    <row r="136" spans="1:253" s="55" customFormat="1" ht="15" customHeight="1">
      <c r="A136" s="50"/>
      <c r="B136" s="29" t="s">
        <v>93</v>
      </c>
      <c r="C136" s="51"/>
      <c r="D136" s="31">
        <v>85</v>
      </c>
      <c r="E136" s="31"/>
      <c r="F136" s="31">
        <v>2</v>
      </c>
      <c r="G136" s="31"/>
      <c r="H136" s="31">
        <v>14</v>
      </c>
      <c r="I136" s="31"/>
      <c r="J136" s="31">
        <v>0</v>
      </c>
      <c r="K136" s="31"/>
      <c r="L136" s="31">
        <v>0</v>
      </c>
      <c r="M136" s="31"/>
      <c r="N136" s="31">
        <v>36</v>
      </c>
      <c r="O136" s="31"/>
      <c r="P136" s="31">
        <v>0</v>
      </c>
      <c r="Q136" s="31"/>
      <c r="R136" s="31">
        <v>0</v>
      </c>
      <c r="S136" s="52"/>
      <c r="T136" s="52">
        <v>137</v>
      </c>
      <c r="U136" s="53"/>
      <c r="V136" s="4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</row>
    <row r="137" spans="1:253" s="55" customFormat="1" ht="15">
      <c r="A137" s="50"/>
      <c r="B137" s="29" t="s">
        <v>79</v>
      </c>
      <c r="C137" s="51"/>
      <c r="D137" s="31">
        <v>70</v>
      </c>
      <c r="E137" s="31"/>
      <c r="F137" s="31">
        <v>1</v>
      </c>
      <c r="G137" s="31"/>
      <c r="H137" s="31">
        <v>7</v>
      </c>
      <c r="I137" s="31"/>
      <c r="J137" s="31">
        <v>0</v>
      </c>
      <c r="K137" s="31"/>
      <c r="L137" s="31">
        <v>3</v>
      </c>
      <c r="M137" s="31"/>
      <c r="N137" s="31">
        <v>2</v>
      </c>
      <c r="O137" s="31"/>
      <c r="P137" s="31">
        <v>0</v>
      </c>
      <c r="Q137" s="31"/>
      <c r="R137" s="31">
        <v>38</v>
      </c>
      <c r="S137" s="52"/>
      <c r="T137" s="52">
        <v>121</v>
      </c>
      <c r="U137" s="53"/>
      <c r="V137" s="4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</row>
    <row r="138" spans="1:253" s="55" customFormat="1" ht="15">
      <c r="A138" s="50"/>
      <c r="B138" s="29" t="s">
        <v>94</v>
      </c>
      <c r="C138" s="51"/>
      <c r="D138" s="31">
        <v>96</v>
      </c>
      <c r="E138" s="31"/>
      <c r="F138" s="31">
        <v>0</v>
      </c>
      <c r="G138" s="31"/>
      <c r="H138" s="31">
        <v>0</v>
      </c>
      <c r="I138" s="31"/>
      <c r="J138" s="31">
        <v>0</v>
      </c>
      <c r="K138" s="31"/>
      <c r="L138" s="31">
        <v>2</v>
      </c>
      <c r="M138" s="31"/>
      <c r="N138" s="31">
        <v>4</v>
      </c>
      <c r="O138" s="31"/>
      <c r="P138" s="31">
        <v>0</v>
      </c>
      <c r="Q138" s="31"/>
      <c r="R138" s="31">
        <v>44</v>
      </c>
      <c r="S138" s="52"/>
      <c r="T138" s="52">
        <v>146</v>
      </c>
      <c r="U138" s="53"/>
      <c r="V138" s="4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</row>
    <row r="139" spans="1:253" s="55" customFormat="1" ht="15">
      <c r="A139" s="50"/>
      <c r="B139" s="73" t="s">
        <v>28</v>
      </c>
      <c r="C139" s="5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52"/>
      <c r="T139" s="52"/>
      <c r="U139" s="53"/>
      <c r="V139" s="4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</row>
    <row r="140" spans="1:253" s="55" customFormat="1" ht="15">
      <c r="A140" s="50"/>
      <c r="B140" s="29" t="s">
        <v>121</v>
      </c>
      <c r="C140" s="51"/>
      <c r="D140" s="31">
        <v>1</v>
      </c>
      <c r="E140" s="31"/>
      <c r="F140" s="31">
        <v>0</v>
      </c>
      <c r="G140" s="31"/>
      <c r="H140" s="31">
        <v>0</v>
      </c>
      <c r="I140" s="31"/>
      <c r="J140" s="31">
        <v>0</v>
      </c>
      <c r="K140" s="31"/>
      <c r="L140" s="31">
        <v>0</v>
      </c>
      <c r="M140" s="31"/>
      <c r="N140" s="31">
        <v>0</v>
      </c>
      <c r="O140" s="31"/>
      <c r="P140" s="31">
        <v>0</v>
      </c>
      <c r="Q140" s="31"/>
      <c r="R140" s="31">
        <v>0</v>
      </c>
      <c r="S140" s="52"/>
      <c r="T140" s="52">
        <v>1</v>
      </c>
      <c r="U140" s="53"/>
      <c r="V140" s="4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</row>
    <row r="141" spans="1:253" s="55" customFormat="1" ht="15">
      <c r="A141" s="50"/>
      <c r="B141" s="56" t="s">
        <v>122</v>
      </c>
      <c r="C141" s="51"/>
      <c r="D141" s="31">
        <v>1</v>
      </c>
      <c r="E141" s="31"/>
      <c r="F141" s="31">
        <v>0</v>
      </c>
      <c r="G141" s="31"/>
      <c r="H141" s="31">
        <v>0</v>
      </c>
      <c r="I141" s="31"/>
      <c r="J141" s="31">
        <v>0</v>
      </c>
      <c r="K141" s="31"/>
      <c r="L141" s="31">
        <v>0</v>
      </c>
      <c r="M141" s="31"/>
      <c r="N141" s="31">
        <v>0</v>
      </c>
      <c r="O141" s="31"/>
      <c r="P141" s="31">
        <v>0</v>
      </c>
      <c r="Q141" s="31"/>
      <c r="R141" s="31">
        <v>0</v>
      </c>
      <c r="S141" s="52"/>
      <c r="T141" s="52">
        <v>1</v>
      </c>
      <c r="U141" s="53"/>
      <c r="V141" s="4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</row>
    <row r="142" spans="1:253" s="55" customFormat="1" ht="15">
      <c r="A142" s="50"/>
      <c r="B142" s="74" t="s">
        <v>24</v>
      </c>
      <c r="C142" s="59"/>
      <c r="D142" s="60">
        <f>SUM(D136:D141)</f>
        <v>253</v>
      </c>
      <c r="E142" s="61"/>
      <c r="F142" s="60">
        <f>SUM(F136:F141)</f>
        <v>3</v>
      </c>
      <c r="G142" s="61"/>
      <c r="H142" s="60">
        <f>SUM(H136:H141)</f>
        <v>21</v>
      </c>
      <c r="I142" s="61"/>
      <c r="J142" s="60">
        <f>SUM(J136:J141)</f>
        <v>0</v>
      </c>
      <c r="K142" s="61"/>
      <c r="L142" s="60">
        <f>SUM(L136:L141)</f>
        <v>5</v>
      </c>
      <c r="M142" s="61"/>
      <c r="N142" s="60">
        <f>SUM(N136:N141)</f>
        <v>42</v>
      </c>
      <c r="O142" s="61"/>
      <c r="P142" s="60">
        <f>SUM(P136:P141)</f>
        <v>0</v>
      </c>
      <c r="Q142" s="61"/>
      <c r="R142" s="60">
        <f>SUM(R136:R141)</f>
        <v>82</v>
      </c>
      <c r="S142" s="52"/>
      <c r="T142" s="60">
        <f>SUM(T136:T141)</f>
        <v>406</v>
      </c>
      <c r="U142" s="62"/>
      <c r="V142" s="4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</row>
    <row r="143" spans="1:253" s="48" customFormat="1" ht="15">
      <c r="A143" s="41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63" t="s">
        <v>4</v>
      </c>
      <c r="S143" s="70"/>
      <c r="T143" s="70">
        <f>T142-T144</f>
        <v>249</v>
      </c>
      <c r="U143" s="64"/>
      <c r="V143" s="46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</row>
    <row r="144" spans="1:253" s="48" customFormat="1" ht="15">
      <c r="A144" s="41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63" t="s">
        <v>5</v>
      </c>
      <c r="S144" s="70"/>
      <c r="T144" s="70">
        <v>157</v>
      </c>
      <c r="U144" s="64"/>
      <c r="V144" s="46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</row>
    <row r="145" spans="1:253" s="69" customFormat="1" ht="6" customHeight="1">
      <c r="A145" s="6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71"/>
      <c r="V145" s="67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</row>
    <row r="146" spans="1:253" s="48" customFormat="1" ht="15.75">
      <c r="A146" s="41"/>
      <c r="B146" s="42" t="s">
        <v>14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5"/>
      <c r="V146" s="46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</row>
    <row r="147" spans="1:253" s="48" customFormat="1" ht="15">
      <c r="A147" s="41"/>
      <c r="B147" s="49" t="s">
        <v>27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5"/>
      <c r="V147" s="46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</row>
    <row r="148" spans="1:253" s="55" customFormat="1" ht="15">
      <c r="A148" s="50"/>
      <c r="B148" s="72" t="s">
        <v>104</v>
      </c>
      <c r="C148" s="59"/>
      <c r="D148" s="31">
        <v>60</v>
      </c>
      <c r="E148" s="52"/>
      <c r="F148" s="31">
        <v>1</v>
      </c>
      <c r="G148" s="52"/>
      <c r="H148" s="31">
        <v>0</v>
      </c>
      <c r="I148" s="52"/>
      <c r="J148" s="31">
        <v>0</v>
      </c>
      <c r="K148" s="52"/>
      <c r="L148" s="31">
        <v>0</v>
      </c>
      <c r="M148" s="52"/>
      <c r="N148" s="31">
        <v>0</v>
      </c>
      <c r="O148" s="52"/>
      <c r="P148" s="31">
        <v>2</v>
      </c>
      <c r="Q148" s="52"/>
      <c r="R148" s="31">
        <v>40</v>
      </c>
      <c r="S148" s="52"/>
      <c r="T148" s="52">
        <v>103</v>
      </c>
      <c r="U148" s="53"/>
      <c r="V148" s="4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</row>
    <row r="149" spans="1:253" s="55" customFormat="1" ht="15">
      <c r="A149" s="50"/>
      <c r="B149" s="72" t="s">
        <v>63</v>
      </c>
      <c r="C149" s="59"/>
      <c r="D149" s="31">
        <v>67</v>
      </c>
      <c r="E149" s="52"/>
      <c r="F149" s="31">
        <v>0</v>
      </c>
      <c r="G149" s="52"/>
      <c r="H149" s="31">
        <v>0</v>
      </c>
      <c r="I149" s="52"/>
      <c r="J149" s="31">
        <v>0</v>
      </c>
      <c r="K149" s="52"/>
      <c r="L149" s="31">
        <v>0</v>
      </c>
      <c r="M149" s="52"/>
      <c r="N149" s="31">
        <v>2</v>
      </c>
      <c r="O149" s="52"/>
      <c r="P149" s="31">
        <v>0</v>
      </c>
      <c r="Q149" s="52"/>
      <c r="R149" s="31">
        <v>51</v>
      </c>
      <c r="S149" s="52"/>
      <c r="T149" s="52">
        <v>120</v>
      </c>
      <c r="U149" s="53"/>
      <c r="V149" s="4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</row>
    <row r="150" spans="1:253" s="55" customFormat="1" ht="15">
      <c r="A150" s="50"/>
      <c r="B150" s="56" t="s">
        <v>109</v>
      </c>
      <c r="C150" s="59"/>
      <c r="D150" s="31">
        <v>64</v>
      </c>
      <c r="E150" s="52"/>
      <c r="F150" s="31">
        <v>1</v>
      </c>
      <c r="G150" s="52"/>
      <c r="H150" s="31">
        <v>0</v>
      </c>
      <c r="I150" s="52"/>
      <c r="J150" s="31">
        <v>1</v>
      </c>
      <c r="K150" s="52"/>
      <c r="L150" s="31">
        <v>0</v>
      </c>
      <c r="M150" s="52"/>
      <c r="N150" s="31">
        <v>0</v>
      </c>
      <c r="O150" s="52"/>
      <c r="P150" s="31">
        <v>2</v>
      </c>
      <c r="Q150" s="52"/>
      <c r="R150" s="31">
        <v>46</v>
      </c>
      <c r="S150" s="52"/>
      <c r="T150" s="52">
        <v>114</v>
      </c>
      <c r="U150" s="53"/>
      <c r="V150" s="4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</row>
    <row r="151" spans="1:253" s="55" customFormat="1" ht="15">
      <c r="A151" s="50"/>
      <c r="B151" s="73" t="s">
        <v>28</v>
      </c>
      <c r="C151" s="59"/>
      <c r="D151" s="31"/>
      <c r="E151" s="52"/>
      <c r="F151" s="31"/>
      <c r="G151" s="52"/>
      <c r="H151" s="31"/>
      <c r="I151" s="52"/>
      <c r="J151" s="31"/>
      <c r="K151" s="52"/>
      <c r="L151" s="31"/>
      <c r="M151" s="52"/>
      <c r="N151" s="31"/>
      <c r="O151" s="52"/>
      <c r="P151" s="31"/>
      <c r="Q151" s="52"/>
      <c r="R151" s="31"/>
      <c r="S151" s="52"/>
      <c r="T151" s="52"/>
      <c r="U151" s="53"/>
      <c r="V151" s="4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</row>
    <row r="152" spans="1:253" s="55" customFormat="1" ht="15">
      <c r="A152" s="50"/>
      <c r="B152" s="56" t="s">
        <v>107</v>
      </c>
      <c r="C152" s="59"/>
      <c r="D152" s="31">
        <v>5</v>
      </c>
      <c r="E152" s="52"/>
      <c r="F152" s="31">
        <v>1</v>
      </c>
      <c r="G152" s="52"/>
      <c r="H152" s="31">
        <v>0</v>
      </c>
      <c r="I152" s="52"/>
      <c r="J152" s="31">
        <v>0</v>
      </c>
      <c r="K152" s="52"/>
      <c r="L152" s="31">
        <v>0</v>
      </c>
      <c r="M152" s="52"/>
      <c r="N152" s="31">
        <v>0</v>
      </c>
      <c r="O152" s="52"/>
      <c r="P152" s="31">
        <v>0</v>
      </c>
      <c r="Q152" s="52"/>
      <c r="R152" s="31">
        <v>11</v>
      </c>
      <c r="S152" s="52"/>
      <c r="T152" s="52">
        <v>17</v>
      </c>
      <c r="U152" s="53"/>
      <c r="V152" s="4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</row>
    <row r="153" spans="1:253" s="55" customFormat="1" ht="15">
      <c r="A153" s="50"/>
      <c r="B153" s="74" t="s">
        <v>24</v>
      </c>
      <c r="C153" s="59"/>
      <c r="D153" s="60">
        <f>SUM(D148:D152)</f>
        <v>196</v>
      </c>
      <c r="E153" s="61"/>
      <c r="F153" s="60">
        <f>SUM(F148:F152)</f>
        <v>3</v>
      </c>
      <c r="G153" s="61"/>
      <c r="H153" s="60">
        <f>SUM(H148:H152)</f>
        <v>0</v>
      </c>
      <c r="I153" s="61"/>
      <c r="J153" s="60">
        <f>SUM(J148:J152)</f>
        <v>1</v>
      </c>
      <c r="K153" s="61"/>
      <c r="L153" s="60">
        <f>SUM(L148:L152)</f>
        <v>0</v>
      </c>
      <c r="M153" s="61"/>
      <c r="N153" s="60">
        <f>SUM(N148:N152)</f>
        <v>2</v>
      </c>
      <c r="O153" s="61"/>
      <c r="P153" s="60">
        <f>SUM(P148:P152)</f>
        <v>4</v>
      </c>
      <c r="Q153" s="61"/>
      <c r="R153" s="60">
        <f>SUM(R148:R152)</f>
        <v>148</v>
      </c>
      <c r="S153" s="52"/>
      <c r="T153" s="60">
        <f>SUM(T148:T152)</f>
        <v>354</v>
      </c>
      <c r="U153" s="53"/>
      <c r="V153" s="4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</row>
    <row r="154" spans="1:253" s="48" customFormat="1" ht="15">
      <c r="A154" s="41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63" t="s">
        <v>4</v>
      </c>
      <c r="S154" s="70"/>
      <c r="T154" s="70">
        <f>T153-T155</f>
        <v>64</v>
      </c>
      <c r="U154" s="75"/>
      <c r="V154" s="46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</row>
    <row r="155" spans="1:253" s="48" customFormat="1" ht="15">
      <c r="A155" s="41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63" t="s">
        <v>5</v>
      </c>
      <c r="S155" s="70"/>
      <c r="T155" s="70">
        <v>290</v>
      </c>
      <c r="U155" s="64"/>
      <c r="V155" s="46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</row>
    <row r="156" spans="1:253" s="69" customFormat="1" ht="17.25" customHeight="1" thickBot="1">
      <c r="A156" s="65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1"/>
      <c r="V156" s="67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</row>
    <row r="157" spans="1:253" s="48" customFormat="1" ht="15.75" thickTop="1">
      <c r="A157" s="77"/>
      <c r="B157" s="168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77"/>
      <c r="V157" s="46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</row>
    <row r="158" spans="1:253" s="48" customFormat="1" ht="16.5">
      <c r="A158" s="46"/>
      <c r="B158" s="135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46"/>
      <c r="V158" s="46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</row>
    <row r="159" spans="1:253" s="48" customFormat="1" ht="15.75">
      <c r="A159" s="46"/>
      <c r="B159" s="135"/>
      <c r="U159" s="46"/>
      <c r="V159" s="46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</row>
    <row r="160" spans="1:253" s="48" customFormat="1" ht="6" customHeight="1">
      <c r="A160" s="79"/>
      <c r="B160" s="83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80"/>
      <c r="V160" s="46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</row>
    <row r="161" spans="1:253" s="48" customFormat="1" ht="15.75">
      <c r="A161" s="79"/>
      <c r="B161" s="42" t="s">
        <v>84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80"/>
      <c r="V161" s="46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</row>
    <row r="162" spans="1:253" s="48" customFormat="1" ht="15">
      <c r="A162" s="79"/>
      <c r="B162" s="49" t="s">
        <v>27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80"/>
      <c r="V162" s="46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</row>
    <row r="163" spans="1:253" s="48" customFormat="1" ht="15">
      <c r="A163" s="79"/>
      <c r="B163" s="29" t="s">
        <v>64</v>
      </c>
      <c r="C163" s="51"/>
      <c r="D163" s="31">
        <v>57</v>
      </c>
      <c r="E163" s="31"/>
      <c r="F163" s="98">
        <v>0</v>
      </c>
      <c r="G163" s="31"/>
      <c r="H163" s="31">
        <v>0</v>
      </c>
      <c r="I163" s="31"/>
      <c r="J163" s="31">
        <v>0</v>
      </c>
      <c r="K163" s="31"/>
      <c r="L163" s="31">
        <v>0</v>
      </c>
      <c r="M163" s="31"/>
      <c r="N163" s="31">
        <v>7</v>
      </c>
      <c r="O163" s="31"/>
      <c r="P163" s="31">
        <v>0</v>
      </c>
      <c r="Q163" s="31"/>
      <c r="R163" s="31">
        <v>72</v>
      </c>
      <c r="S163" s="81"/>
      <c r="T163" s="52">
        <v>136</v>
      </c>
      <c r="U163" s="80"/>
      <c r="V163" s="46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</row>
    <row r="164" spans="1:253" s="48" customFormat="1" ht="15">
      <c r="A164" s="79"/>
      <c r="B164" s="29" t="s">
        <v>65</v>
      </c>
      <c r="C164" s="51"/>
      <c r="D164" s="31">
        <v>55</v>
      </c>
      <c r="E164" s="31"/>
      <c r="F164" s="98">
        <v>0</v>
      </c>
      <c r="G164" s="31"/>
      <c r="H164" s="31">
        <v>1</v>
      </c>
      <c r="I164" s="31"/>
      <c r="J164" s="31">
        <v>0</v>
      </c>
      <c r="K164" s="31"/>
      <c r="L164" s="31">
        <v>0</v>
      </c>
      <c r="M164" s="31"/>
      <c r="N164" s="31">
        <v>6</v>
      </c>
      <c r="O164" s="31"/>
      <c r="P164" s="31">
        <v>0</v>
      </c>
      <c r="Q164" s="31"/>
      <c r="R164" s="31">
        <v>71</v>
      </c>
      <c r="S164" s="52"/>
      <c r="T164" s="52">
        <v>133</v>
      </c>
      <c r="U164" s="80"/>
      <c r="V164" s="46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</row>
    <row r="165" spans="1:253" s="48" customFormat="1" ht="15">
      <c r="A165" s="79"/>
      <c r="B165" s="29" t="s">
        <v>108</v>
      </c>
      <c r="C165" s="51"/>
      <c r="D165" s="31">
        <v>64</v>
      </c>
      <c r="E165" s="31"/>
      <c r="F165" s="98">
        <v>1</v>
      </c>
      <c r="G165" s="31"/>
      <c r="H165" s="31">
        <v>1</v>
      </c>
      <c r="I165" s="31"/>
      <c r="J165" s="31">
        <v>1</v>
      </c>
      <c r="K165" s="31"/>
      <c r="L165" s="31">
        <v>0</v>
      </c>
      <c r="M165" s="31"/>
      <c r="N165" s="31">
        <v>8</v>
      </c>
      <c r="O165" s="31"/>
      <c r="P165" s="31">
        <v>0</v>
      </c>
      <c r="Q165" s="31"/>
      <c r="R165" s="31">
        <v>63</v>
      </c>
      <c r="S165" s="52"/>
      <c r="T165" s="52">
        <v>138</v>
      </c>
      <c r="U165" s="80"/>
      <c r="V165" s="46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</row>
    <row r="166" spans="1:253" s="48" customFormat="1" ht="15">
      <c r="A166" s="79"/>
      <c r="B166" s="73" t="s">
        <v>28</v>
      </c>
      <c r="C166" s="5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52"/>
      <c r="T166" s="52"/>
      <c r="U166" s="80"/>
      <c r="V166" s="46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</row>
    <row r="167" spans="1:253" s="48" customFormat="1" ht="15">
      <c r="A167" s="79"/>
      <c r="B167" s="29" t="s">
        <v>66</v>
      </c>
      <c r="C167" s="51"/>
      <c r="D167" s="31">
        <v>19</v>
      </c>
      <c r="E167" s="31"/>
      <c r="F167" s="31">
        <v>0</v>
      </c>
      <c r="G167" s="31"/>
      <c r="H167" s="31">
        <v>0</v>
      </c>
      <c r="I167" s="31"/>
      <c r="J167" s="31">
        <v>0</v>
      </c>
      <c r="K167" s="31"/>
      <c r="L167" s="31">
        <v>0</v>
      </c>
      <c r="M167" s="31"/>
      <c r="N167" s="31">
        <v>0</v>
      </c>
      <c r="O167" s="31"/>
      <c r="P167" s="31">
        <v>1</v>
      </c>
      <c r="Q167" s="31"/>
      <c r="R167" s="31">
        <v>0</v>
      </c>
      <c r="S167" s="52"/>
      <c r="T167" s="52">
        <v>20</v>
      </c>
      <c r="U167" s="80"/>
      <c r="V167" s="46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</row>
    <row r="168" spans="1:253" s="48" customFormat="1" ht="15">
      <c r="A168" s="79"/>
      <c r="B168" s="74" t="s">
        <v>24</v>
      </c>
      <c r="C168" s="59"/>
      <c r="D168" s="60">
        <f>SUM(D163:D167)</f>
        <v>195</v>
      </c>
      <c r="E168" s="61"/>
      <c r="F168" s="60">
        <f>SUM(F163:F167)</f>
        <v>1</v>
      </c>
      <c r="G168" s="61"/>
      <c r="H168" s="60">
        <f>SUM(H163:H167)</f>
        <v>2</v>
      </c>
      <c r="I168" s="61"/>
      <c r="J168" s="60">
        <f>SUM(J163:J167)</f>
        <v>1</v>
      </c>
      <c r="K168" s="61"/>
      <c r="L168" s="60">
        <f>SUM(L163:L167)</f>
        <v>0</v>
      </c>
      <c r="M168" s="61"/>
      <c r="N168" s="60">
        <f>SUM(N163:N167)</f>
        <v>21</v>
      </c>
      <c r="O168" s="61"/>
      <c r="P168" s="60">
        <f>SUM(P163:P167)</f>
        <v>1</v>
      </c>
      <c r="Q168" s="61"/>
      <c r="R168" s="60">
        <f>SUM(R163:R167)</f>
        <v>206</v>
      </c>
      <c r="S168" s="52"/>
      <c r="T168" s="60">
        <f>SUM(T163:T167)</f>
        <v>427</v>
      </c>
      <c r="U168" s="80"/>
      <c r="V168" s="46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</row>
    <row r="169" spans="1:253" s="48" customFormat="1" ht="15">
      <c r="A169" s="79"/>
      <c r="B169" s="44"/>
      <c r="C169" s="59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63" t="s">
        <v>4</v>
      </c>
      <c r="S169" s="70"/>
      <c r="T169" s="70">
        <f>T168-T170</f>
        <v>163</v>
      </c>
      <c r="U169" s="80"/>
      <c r="V169" s="46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</row>
    <row r="170" spans="1:253" s="48" customFormat="1" ht="18">
      <c r="A170" s="79"/>
      <c r="B170" s="83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63" t="s">
        <v>5</v>
      </c>
      <c r="S170" s="70"/>
      <c r="T170" s="70">
        <v>264</v>
      </c>
      <c r="U170" s="80"/>
      <c r="V170" s="46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</row>
    <row r="171" spans="1:253" s="86" customFormat="1" ht="15">
      <c r="A171" s="79"/>
      <c r="B171" s="59"/>
      <c r="C171" s="59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4"/>
      <c r="S171" s="70"/>
      <c r="T171" s="70"/>
      <c r="U171" s="80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  <c r="FS171" s="85"/>
      <c r="FT171" s="85"/>
      <c r="FU171" s="85"/>
      <c r="FV171" s="85"/>
      <c r="FW171" s="85"/>
      <c r="FX171" s="85"/>
      <c r="FY171" s="85"/>
      <c r="FZ171" s="85"/>
      <c r="GA171" s="85"/>
      <c r="GB171" s="85"/>
      <c r="GC171" s="85"/>
      <c r="GD171" s="85"/>
      <c r="GE171" s="85"/>
      <c r="GF171" s="85"/>
      <c r="GG171" s="85"/>
      <c r="GH171" s="85"/>
      <c r="GI171" s="85"/>
      <c r="GJ171" s="85"/>
      <c r="GK171" s="85"/>
      <c r="GL171" s="85"/>
      <c r="GM171" s="85"/>
      <c r="GN171" s="85"/>
      <c r="GO171" s="85"/>
      <c r="GP171" s="85"/>
      <c r="GQ171" s="85"/>
      <c r="GR171" s="85"/>
      <c r="GS171" s="85"/>
      <c r="GT171" s="85"/>
      <c r="GU171" s="85"/>
      <c r="GV171" s="85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85"/>
      <c r="IH171" s="85"/>
      <c r="II171" s="85"/>
      <c r="IJ171" s="85"/>
      <c r="IK171" s="85"/>
      <c r="IL171" s="85"/>
      <c r="IM171" s="85"/>
      <c r="IN171" s="85"/>
      <c r="IO171" s="85"/>
      <c r="IP171" s="85"/>
      <c r="IQ171" s="85"/>
      <c r="IR171" s="85"/>
      <c r="IS171" s="85"/>
    </row>
    <row r="172" spans="1:253" s="48" customFormat="1" ht="15.75">
      <c r="A172" s="41"/>
      <c r="B172" s="42" t="s">
        <v>15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128"/>
      <c r="V172" s="46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</row>
    <row r="173" spans="1:253" s="48" customFormat="1" ht="15">
      <c r="A173" s="41"/>
      <c r="B173" s="49" t="s">
        <v>27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128"/>
      <c r="V173" s="46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</row>
    <row r="174" spans="1:253" s="48" customFormat="1" ht="15">
      <c r="A174" s="41"/>
      <c r="B174" s="29" t="s">
        <v>67</v>
      </c>
      <c r="C174" s="51"/>
      <c r="D174" s="31">
        <v>78</v>
      </c>
      <c r="E174" s="31"/>
      <c r="F174" s="31">
        <v>0</v>
      </c>
      <c r="G174" s="31"/>
      <c r="H174" s="31">
        <v>0</v>
      </c>
      <c r="I174" s="31"/>
      <c r="J174" s="31">
        <v>0</v>
      </c>
      <c r="K174" s="31"/>
      <c r="L174" s="31">
        <v>0</v>
      </c>
      <c r="M174" s="31"/>
      <c r="N174" s="31">
        <v>4</v>
      </c>
      <c r="O174" s="31"/>
      <c r="P174" s="31">
        <v>0</v>
      </c>
      <c r="Q174" s="31"/>
      <c r="R174" s="31">
        <v>62</v>
      </c>
      <c r="S174" s="52"/>
      <c r="T174" s="52">
        <v>144</v>
      </c>
      <c r="U174" s="64"/>
      <c r="V174" s="46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</row>
    <row r="175" spans="1:253" s="55" customFormat="1" ht="15">
      <c r="A175" s="50"/>
      <c r="B175" s="29" t="s">
        <v>68</v>
      </c>
      <c r="C175" s="51"/>
      <c r="D175" s="31">
        <v>67</v>
      </c>
      <c r="E175" s="31"/>
      <c r="F175" s="31">
        <v>1</v>
      </c>
      <c r="G175" s="31"/>
      <c r="H175" s="31">
        <v>0</v>
      </c>
      <c r="I175" s="31"/>
      <c r="J175" s="31">
        <v>0</v>
      </c>
      <c r="K175" s="31"/>
      <c r="L175" s="31">
        <v>0</v>
      </c>
      <c r="M175" s="31"/>
      <c r="N175" s="31">
        <v>4</v>
      </c>
      <c r="O175" s="31"/>
      <c r="P175" s="31">
        <v>0</v>
      </c>
      <c r="Q175" s="31"/>
      <c r="R175" s="31">
        <v>55</v>
      </c>
      <c r="S175" s="52"/>
      <c r="T175" s="52">
        <v>127</v>
      </c>
      <c r="U175" s="53"/>
      <c r="V175" s="4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</row>
    <row r="176" spans="1:253" s="55" customFormat="1" ht="15">
      <c r="A176" s="50"/>
      <c r="B176" s="29" t="s">
        <v>69</v>
      </c>
      <c r="C176" s="51"/>
      <c r="D176" s="31">
        <v>76</v>
      </c>
      <c r="E176" s="31"/>
      <c r="F176" s="31">
        <v>0</v>
      </c>
      <c r="G176" s="31"/>
      <c r="H176" s="31">
        <v>0</v>
      </c>
      <c r="I176" s="31"/>
      <c r="J176" s="31">
        <v>0</v>
      </c>
      <c r="K176" s="31"/>
      <c r="L176" s="31">
        <v>0</v>
      </c>
      <c r="M176" s="31"/>
      <c r="N176" s="31">
        <v>6</v>
      </c>
      <c r="O176" s="31"/>
      <c r="P176" s="31">
        <v>0</v>
      </c>
      <c r="Q176" s="31"/>
      <c r="R176" s="31">
        <v>54</v>
      </c>
      <c r="S176" s="52"/>
      <c r="T176" s="52">
        <v>136</v>
      </c>
      <c r="U176" s="53"/>
      <c r="V176" s="4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</row>
    <row r="177" spans="1:253" s="55" customFormat="1" ht="15" customHeight="1">
      <c r="A177" s="50"/>
      <c r="B177" s="29" t="s">
        <v>85</v>
      </c>
      <c r="C177" s="51"/>
      <c r="D177" s="31">
        <v>90</v>
      </c>
      <c r="E177" s="31"/>
      <c r="F177" s="31">
        <v>0</v>
      </c>
      <c r="G177" s="31"/>
      <c r="H177" s="31">
        <v>0</v>
      </c>
      <c r="I177" s="31"/>
      <c r="J177" s="31">
        <v>0</v>
      </c>
      <c r="K177" s="31"/>
      <c r="L177" s="31">
        <v>0</v>
      </c>
      <c r="M177" s="31"/>
      <c r="N177" s="31">
        <v>4</v>
      </c>
      <c r="O177" s="31"/>
      <c r="P177" s="31">
        <v>0</v>
      </c>
      <c r="Q177" s="31"/>
      <c r="R177" s="31">
        <v>47</v>
      </c>
      <c r="S177" s="52"/>
      <c r="T177" s="52">
        <v>141</v>
      </c>
      <c r="U177" s="53"/>
      <c r="V177" s="4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</row>
    <row r="178" spans="1:253" s="55" customFormat="1" ht="15" customHeight="1">
      <c r="A178" s="50"/>
      <c r="B178" s="29" t="s">
        <v>117</v>
      </c>
      <c r="C178" s="51"/>
      <c r="D178" s="31">
        <v>53</v>
      </c>
      <c r="E178" s="31"/>
      <c r="F178" s="31">
        <v>0</v>
      </c>
      <c r="G178" s="31"/>
      <c r="H178" s="31">
        <v>1</v>
      </c>
      <c r="I178" s="31"/>
      <c r="J178" s="31">
        <v>0</v>
      </c>
      <c r="K178" s="31"/>
      <c r="L178" s="31">
        <v>0</v>
      </c>
      <c r="M178" s="31"/>
      <c r="N178" s="31">
        <v>2</v>
      </c>
      <c r="O178" s="31"/>
      <c r="P178" s="31">
        <v>0</v>
      </c>
      <c r="Q178" s="31"/>
      <c r="R178" s="31">
        <v>58</v>
      </c>
      <c r="S178" s="52"/>
      <c r="T178" s="52">
        <v>114</v>
      </c>
      <c r="U178" s="53"/>
      <c r="V178" s="4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  <c r="IQ178" s="54"/>
      <c r="IR178" s="54"/>
      <c r="IS178" s="54"/>
    </row>
    <row r="179" spans="1:253" s="55" customFormat="1" ht="15" customHeight="1">
      <c r="A179" s="50"/>
      <c r="B179" s="29" t="s">
        <v>118</v>
      </c>
      <c r="C179" s="51"/>
      <c r="D179" s="31">
        <v>79</v>
      </c>
      <c r="E179" s="31"/>
      <c r="F179" s="31">
        <v>1</v>
      </c>
      <c r="G179" s="31"/>
      <c r="H179" s="31">
        <v>9</v>
      </c>
      <c r="I179" s="31"/>
      <c r="J179" s="31">
        <v>0</v>
      </c>
      <c r="K179" s="31"/>
      <c r="L179" s="31">
        <v>0</v>
      </c>
      <c r="M179" s="31"/>
      <c r="N179" s="31">
        <v>1</v>
      </c>
      <c r="O179" s="31"/>
      <c r="P179" s="31">
        <v>0</v>
      </c>
      <c r="Q179" s="31"/>
      <c r="R179" s="31">
        <v>58</v>
      </c>
      <c r="S179" s="52"/>
      <c r="T179" s="52">
        <v>148</v>
      </c>
      <c r="U179" s="53"/>
      <c r="V179" s="4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</row>
    <row r="180" spans="1:253" s="55" customFormat="1" ht="15">
      <c r="A180" s="50"/>
      <c r="B180" s="73" t="s">
        <v>28</v>
      </c>
      <c r="C180" s="5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52"/>
      <c r="T180" s="52"/>
      <c r="U180" s="53"/>
      <c r="V180" s="4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</row>
    <row r="181" spans="1:253" s="55" customFormat="1" ht="15">
      <c r="A181" s="50"/>
      <c r="B181" s="29" t="s">
        <v>80</v>
      </c>
      <c r="C181" s="51"/>
      <c r="D181" s="31">
        <v>3</v>
      </c>
      <c r="E181" s="31"/>
      <c r="F181" s="31">
        <v>0</v>
      </c>
      <c r="G181" s="31"/>
      <c r="H181" s="31">
        <v>1</v>
      </c>
      <c r="I181" s="31"/>
      <c r="J181" s="31">
        <v>0</v>
      </c>
      <c r="K181" s="31"/>
      <c r="L181" s="31">
        <v>0</v>
      </c>
      <c r="M181" s="31"/>
      <c r="N181" s="31">
        <v>0</v>
      </c>
      <c r="O181" s="31"/>
      <c r="P181" s="31">
        <v>0</v>
      </c>
      <c r="Q181" s="31"/>
      <c r="R181" s="31">
        <v>0</v>
      </c>
      <c r="S181" s="52"/>
      <c r="T181" s="52">
        <v>4</v>
      </c>
      <c r="U181" s="53"/>
      <c r="V181" s="4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</row>
    <row r="182" spans="1:253" s="55" customFormat="1" ht="15">
      <c r="A182" s="50"/>
      <c r="B182" s="29" t="s">
        <v>61</v>
      </c>
      <c r="C182" s="51"/>
      <c r="D182" s="31">
        <v>9</v>
      </c>
      <c r="E182" s="31"/>
      <c r="F182" s="31">
        <v>0</v>
      </c>
      <c r="G182" s="31"/>
      <c r="H182" s="31">
        <v>1</v>
      </c>
      <c r="I182" s="31"/>
      <c r="J182" s="31">
        <v>0</v>
      </c>
      <c r="K182" s="31"/>
      <c r="L182" s="31">
        <v>0</v>
      </c>
      <c r="M182" s="31"/>
      <c r="N182" s="31">
        <v>0</v>
      </c>
      <c r="O182" s="31"/>
      <c r="P182" s="31">
        <v>0</v>
      </c>
      <c r="Q182" s="31"/>
      <c r="R182" s="31">
        <v>2</v>
      </c>
      <c r="S182" s="52"/>
      <c r="T182" s="52">
        <v>12</v>
      </c>
      <c r="U182" s="53"/>
      <c r="V182" s="4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  <c r="IQ182" s="54"/>
      <c r="IR182" s="54"/>
      <c r="IS182" s="54"/>
    </row>
    <row r="183" spans="1:253" s="55" customFormat="1" ht="15">
      <c r="A183" s="50"/>
      <c r="B183" s="74" t="s">
        <v>24</v>
      </c>
      <c r="C183" s="59"/>
      <c r="D183" s="60">
        <f>SUM(D174:D182)</f>
        <v>455</v>
      </c>
      <c r="E183" s="61"/>
      <c r="F183" s="60">
        <f>SUM(F174:F182)</f>
        <v>2</v>
      </c>
      <c r="G183" s="61"/>
      <c r="H183" s="60">
        <f>SUM(H174:H182)</f>
        <v>12</v>
      </c>
      <c r="I183" s="61"/>
      <c r="J183" s="60">
        <f>SUM(J174:J182)</f>
        <v>0</v>
      </c>
      <c r="K183" s="61"/>
      <c r="L183" s="60">
        <f>SUM(L174:L182)</f>
        <v>0</v>
      </c>
      <c r="M183" s="61"/>
      <c r="N183" s="60">
        <f>SUM(N174:N182)</f>
        <v>21</v>
      </c>
      <c r="O183" s="61"/>
      <c r="P183" s="60">
        <f>SUM(P174:P182)</f>
        <v>0</v>
      </c>
      <c r="Q183" s="61"/>
      <c r="R183" s="60">
        <f>SUM(R174:R182)</f>
        <v>336</v>
      </c>
      <c r="S183" s="61"/>
      <c r="T183" s="60">
        <f>SUM(T174:T182)</f>
        <v>826</v>
      </c>
      <c r="U183" s="53"/>
      <c r="V183" s="4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  <c r="IS183" s="54"/>
    </row>
    <row r="184" spans="1:253" s="48" customFormat="1" ht="15">
      <c r="A184" s="41"/>
      <c r="B184" s="44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63" t="s">
        <v>4</v>
      </c>
      <c r="S184" s="70"/>
      <c r="T184" s="70">
        <f>T183-T185</f>
        <v>469</v>
      </c>
      <c r="U184" s="45"/>
      <c r="V184" s="46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</row>
    <row r="185" spans="1:253" s="48" customFormat="1" ht="15">
      <c r="A185" s="41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63" t="s">
        <v>5</v>
      </c>
      <c r="S185" s="70"/>
      <c r="T185" s="70">
        <v>357</v>
      </c>
      <c r="U185" s="45"/>
      <c r="V185" s="46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</row>
    <row r="186" spans="1:253" s="69" customFormat="1" ht="15">
      <c r="A186" s="129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71"/>
      <c r="V186" s="67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</row>
    <row r="187" spans="1:253" s="48" customFormat="1" ht="15.75">
      <c r="A187" s="41"/>
      <c r="B187" s="42" t="s">
        <v>16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5"/>
      <c r="V187" s="46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</row>
    <row r="188" spans="1:253" s="48" customFormat="1" ht="15">
      <c r="A188" s="41"/>
      <c r="B188" s="49" t="s">
        <v>27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5"/>
      <c r="V188" s="46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</row>
    <row r="189" spans="1:253" s="55" customFormat="1" ht="15">
      <c r="A189" s="50"/>
      <c r="B189" s="72" t="s">
        <v>99</v>
      </c>
      <c r="C189" s="59"/>
      <c r="D189" s="31">
        <v>73</v>
      </c>
      <c r="E189" s="52"/>
      <c r="F189" s="31">
        <v>0</v>
      </c>
      <c r="G189" s="52"/>
      <c r="H189" s="31">
        <v>2</v>
      </c>
      <c r="I189" s="52"/>
      <c r="J189" s="31">
        <v>0</v>
      </c>
      <c r="K189" s="52"/>
      <c r="L189" s="31">
        <v>0</v>
      </c>
      <c r="M189" s="52"/>
      <c r="N189" s="31">
        <v>4</v>
      </c>
      <c r="O189" s="52"/>
      <c r="P189" s="31">
        <v>1</v>
      </c>
      <c r="Q189" s="52"/>
      <c r="R189" s="31">
        <v>61</v>
      </c>
      <c r="S189" s="52"/>
      <c r="T189" s="52">
        <f>SUM(D189:R189)</f>
        <v>141</v>
      </c>
      <c r="U189" s="53"/>
      <c r="V189" s="4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</row>
    <row r="190" spans="1:253" s="55" customFormat="1" ht="15">
      <c r="A190" s="50"/>
      <c r="B190" s="72" t="s">
        <v>70</v>
      </c>
      <c r="C190" s="59"/>
      <c r="D190" s="31">
        <v>48</v>
      </c>
      <c r="E190" s="52"/>
      <c r="F190" s="31">
        <v>0</v>
      </c>
      <c r="G190" s="52"/>
      <c r="H190" s="31">
        <v>1</v>
      </c>
      <c r="I190" s="52"/>
      <c r="J190" s="31">
        <v>0</v>
      </c>
      <c r="K190" s="52"/>
      <c r="L190" s="31">
        <v>0</v>
      </c>
      <c r="M190" s="52"/>
      <c r="N190" s="31">
        <v>0</v>
      </c>
      <c r="O190" s="52"/>
      <c r="P190" s="31">
        <v>7</v>
      </c>
      <c r="Q190" s="52"/>
      <c r="R190" s="31">
        <v>51</v>
      </c>
      <c r="S190" s="52"/>
      <c r="T190" s="52">
        <f aca="true" t="shared" si="1" ref="T190:T204">SUM(D190:R190)</f>
        <v>107</v>
      </c>
      <c r="U190" s="53"/>
      <c r="V190" s="4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</row>
    <row r="191" spans="1:253" s="55" customFormat="1" ht="15">
      <c r="A191" s="50"/>
      <c r="B191" s="72" t="s">
        <v>71</v>
      </c>
      <c r="C191" s="59"/>
      <c r="D191" s="31">
        <v>80</v>
      </c>
      <c r="E191" s="52"/>
      <c r="F191" s="31">
        <v>0</v>
      </c>
      <c r="G191" s="52"/>
      <c r="H191" s="31">
        <v>3</v>
      </c>
      <c r="I191" s="52"/>
      <c r="J191" s="31">
        <v>0</v>
      </c>
      <c r="K191" s="52"/>
      <c r="L191" s="31">
        <v>0</v>
      </c>
      <c r="M191" s="52"/>
      <c r="N191" s="31">
        <v>0</v>
      </c>
      <c r="O191" s="52"/>
      <c r="P191" s="31">
        <v>0</v>
      </c>
      <c r="Q191" s="52"/>
      <c r="R191" s="31">
        <v>59</v>
      </c>
      <c r="S191" s="52"/>
      <c r="T191" s="52">
        <f t="shared" si="1"/>
        <v>142</v>
      </c>
      <c r="U191" s="53"/>
      <c r="V191" s="4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  <c r="IQ191" s="54"/>
      <c r="IR191" s="54"/>
      <c r="IS191" s="54"/>
    </row>
    <row r="192" spans="1:253" s="55" customFormat="1" ht="18">
      <c r="A192" s="50"/>
      <c r="B192" s="72" t="s">
        <v>128</v>
      </c>
      <c r="C192" s="59"/>
      <c r="D192" s="31">
        <v>4</v>
      </c>
      <c r="E192" s="52"/>
      <c r="F192" s="31">
        <v>0</v>
      </c>
      <c r="G192" s="52"/>
      <c r="H192" s="31">
        <v>1</v>
      </c>
      <c r="I192" s="52"/>
      <c r="J192" s="31">
        <v>0</v>
      </c>
      <c r="K192" s="52"/>
      <c r="L192" s="31">
        <v>0</v>
      </c>
      <c r="M192" s="52"/>
      <c r="N192" s="31">
        <v>0</v>
      </c>
      <c r="O192" s="52"/>
      <c r="P192" s="31">
        <v>0</v>
      </c>
      <c r="Q192" s="52"/>
      <c r="R192" s="31">
        <v>2</v>
      </c>
      <c r="S192" s="52"/>
      <c r="T192" s="52">
        <f t="shared" si="1"/>
        <v>7</v>
      </c>
      <c r="U192" s="53"/>
      <c r="V192" s="4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  <c r="IQ192" s="54"/>
      <c r="IR192" s="54"/>
      <c r="IS192" s="54"/>
    </row>
    <row r="193" spans="1:253" s="55" customFormat="1" ht="15">
      <c r="A193" s="50"/>
      <c r="B193" s="72" t="s">
        <v>72</v>
      </c>
      <c r="C193" s="59"/>
      <c r="D193" s="31">
        <v>51</v>
      </c>
      <c r="E193" s="52"/>
      <c r="F193" s="31">
        <v>1</v>
      </c>
      <c r="G193" s="52"/>
      <c r="H193" s="31">
        <v>1</v>
      </c>
      <c r="I193" s="52"/>
      <c r="J193" s="31">
        <v>0</v>
      </c>
      <c r="K193" s="52"/>
      <c r="L193" s="31">
        <v>0</v>
      </c>
      <c r="M193" s="52"/>
      <c r="N193" s="31">
        <v>1</v>
      </c>
      <c r="O193" s="52"/>
      <c r="P193" s="31">
        <v>1</v>
      </c>
      <c r="Q193" s="52"/>
      <c r="R193" s="31">
        <v>59</v>
      </c>
      <c r="S193" s="52"/>
      <c r="T193" s="52">
        <f t="shared" si="1"/>
        <v>114</v>
      </c>
      <c r="U193" s="53"/>
      <c r="V193" s="4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  <c r="IP193" s="54"/>
      <c r="IQ193" s="54"/>
      <c r="IR193" s="54"/>
      <c r="IS193" s="54"/>
    </row>
    <row r="194" spans="1:253" s="55" customFormat="1" ht="18">
      <c r="A194" s="50"/>
      <c r="B194" s="72" t="s">
        <v>130</v>
      </c>
      <c r="C194" s="59"/>
      <c r="D194" s="31">
        <v>23</v>
      </c>
      <c r="E194" s="52"/>
      <c r="F194" s="31">
        <v>4</v>
      </c>
      <c r="G194" s="52"/>
      <c r="H194" s="31">
        <v>5</v>
      </c>
      <c r="I194" s="52"/>
      <c r="J194" s="31">
        <v>0</v>
      </c>
      <c r="K194" s="52"/>
      <c r="L194" s="31">
        <v>0</v>
      </c>
      <c r="M194" s="52"/>
      <c r="N194" s="31">
        <v>0</v>
      </c>
      <c r="O194" s="52"/>
      <c r="P194" s="31">
        <v>0</v>
      </c>
      <c r="Q194" s="52"/>
      <c r="R194" s="31">
        <v>0</v>
      </c>
      <c r="S194" s="52"/>
      <c r="T194" s="52">
        <f t="shared" si="1"/>
        <v>32</v>
      </c>
      <c r="U194" s="53"/>
      <c r="V194" s="4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  <c r="IO194" s="54"/>
      <c r="IP194" s="54"/>
      <c r="IQ194" s="54"/>
      <c r="IR194" s="54"/>
      <c r="IS194" s="54"/>
    </row>
    <row r="195" spans="1:253" s="55" customFormat="1" ht="15">
      <c r="A195" s="50"/>
      <c r="B195" s="72" t="s">
        <v>73</v>
      </c>
      <c r="C195" s="59"/>
      <c r="D195" s="31">
        <v>58</v>
      </c>
      <c r="E195" s="52"/>
      <c r="F195" s="31">
        <v>11</v>
      </c>
      <c r="G195" s="52"/>
      <c r="H195" s="31">
        <v>5</v>
      </c>
      <c r="I195" s="52"/>
      <c r="J195" s="31">
        <v>0</v>
      </c>
      <c r="K195" s="52"/>
      <c r="L195" s="31">
        <v>0</v>
      </c>
      <c r="M195" s="52"/>
      <c r="N195" s="31">
        <v>3</v>
      </c>
      <c r="O195" s="52"/>
      <c r="P195" s="31">
        <v>5</v>
      </c>
      <c r="Q195" s="52"/>
      <c r="R195" s="31">
        <v>58</v>
      </c>
      <c r="S195" s="52"/>
      <c r="T195" s="52">
        <f t="shared" si="1"/>
        <v>140</v>
      </c>
      <c r="U195" s="53"/>
      <c r="V195" s="4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  <c r="IO195" s="54"/>
      <c r="IP195" s="54"/>
      <c r="IQ195" s="54"/>
      <c r="IR195" s="54"/>
      <c r="IS195" s="54"/>
    </row>
    <row r="196" spans="1:253" s="55" customFormat="1" ht="15">
      <c r="A196" s="50"/>
      <c r="B196" s="72" t="s">
        <v>81</v>
      </c>
      <c r="C196" s="59"/>
      <c r="D196" s="31">
        <v>61</v>
      </c>
      <c r="E196" s="52"/>
      <c r="F196" s="31">
        <v>1</v>
      </c>
      <c r="G196" s="52"/>
      <c r="H196" s="31">
        <v>4</v>
      </c>
      <c r="I196" s="52"/>
      <c r="J196" s="31">
        <v>0</v>
      </c>
      <c r="K196" s="52"/>
      <c r="L196" s="31">
        <v>0</v>
      </c>
      <c r="M196" s="52"/>
      <c r="N196" s="31">
        <v>0</v>
      </c>
      <c r="O196" s="52"/>
      <c r="P196" s="31">
        <v>3</v>
      </c>
      <c r="Q196" s="52"/>
      <c r="R196" s="31">
        <v>59</v>
      </c>
      <c r="S196" s="52"/>
      <c r="T196" s="52">
        <f t="shared" si="1"/>
        <v>128</v>
      </c>
      <c r="U196" s="53"/>
      <c r="V196" s="4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  <c r="IO196" s="54"/>
      <c r="IP196" s="54"/>
      <c r="IQ196" s="54"/>
      <c r="IR196" s="54"/>
      <c r="IS196" s="54"/>
    </row>
    <row r="197" spans="1:253" s="55" customFormat="1" ht="15">
      <c r="A197" s="50"/>
      <c r="B197" s="72" t="s">
        <v>74</v>
      </c>
      <c r="C197" s="59"/>
      <c r="D197" s="31">
        <v>53</v>
      </c>
      <c r="E197" s="52"/>
      <c r="F197" s="31">
        <v>4</v>
      </c>
      <c r="G197" s="52"/>
      <c r="H197" s="31">
        <v>0</v>
      </c>
      <c r="I197" s="52"/>
      <c r="J197" s="31">
        <v>0</v>
      </c>
      <c r="K197" s="52"/>
      <c r="L197" s="31">
        <v>0</v>
      </c>
      <c r="M197" s="52"/>
      <c r="N197" s="31">
        <v>3</v>
      </c>
      <c r="O197" s="52"/>
      <c r="P197" s="31">
        <v>4</v>
      </c>
      <c r="Q197" s="52"/>
      <c r="R197" s="31">
        <v>53</v>
      </c>
      <c r="S197" s="52"/>
      <c r="T197" s="52">
        <f t="shared" si="1"/>
        <v>117</v>
      </c>
      <c r="U197" s="53"/>
      <c r="V197" s="4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  <c r="IO197" s="54"/>
      <c r="IP197" s="54"/>
      <c r="IQ197" s="54"/>
      <c r="IR197" s="54"/>
      <c r="IS197" s="54"/>
    </row>
    <row r="198" spans="1:253" s="55" customFormat="1" ht="18">
      <c r="A198" s="50"/>
      <c r="B198" s="72" t="s">
        <v>132</v>
      </c>
      <c r="C198" s="59"/>
      <c r="D198" s="31">
        <v>21</v>
      </c>
      <c r="E198" s="52"/>
      <c r="F198" s="31">
        <v>2</v>
      </c>
      <c r="G198" s="52"/>
      <c r="H198" s="31">
        <v>0</v>
      </c>
      <c r="I198" s="52"/>
      <c r="J198" s="31">
        <v>0</v>
      </c>
      <c r="K198" s="52"/>
      <c r="L198" s="31">
        <v>0</v>
      </c>
      <c r="M198" s="52"/>
      <c r="N198" s="31">
        <v>0</v>
      </c>
      <c r="O198" s="52"/>
      <c r="P198" s="31">
        <v>0</v>
      </c>
      <c r="Q198" s="52"/>
      <c r="R198" s="31">
        <v>35</v>
      </c>
      <c r="S198" s="52"/>
      <c r="T198" s="52">
        <f t="shared" si="1"/>
        <v>58</v>
      </c>
      <c r="U198" s="53"/>
      <c r="V198" s="4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</row>
    <row r="199" spans="1:253" s="55" customFormat="1" ht="18">
      <c r="A199" s="50"/>
      <c r="B199" s="72" t="s">
        <v>133</v>
      </c>
      <c r="C199" s="59"/>
      <c r="D199" s="31">
        <v>36</v>
      </c>
      <c r="E199" s="52"/>
      <c r="F199" s="31">
        <v>0</v>
      </c>
      <c r="G199" s="52"/>
      <c r="H199" s="31">
        <v>0</v>
      </c>
      <c r="I199" s="52"/>
      <c r="J199" s="31">
        <v>0</v>
      </c>
      <c r="K199" s="52"/>
      <c r="L199" s="31">
        <v>0</v>
      </c>
      <c r="M199" s="52"/>
      <c r="N199" s="31">
        <v>1</v>
      </c>
      <c r="O199" s="52"/>
      <c r="P199" s="31">
        <v>2</v>
      </c>
      <c r="Q199" s="52"/>
      <c r="R199" s="31">
        <v>33</v>
      </c>
      <c r="S199" s="52"/>
      <c r="T199" s="52">
        <f t="shared" si="1"/>
        <v>72</v>
      </c>
      <c r="U199" s="53"/>
      <c r="V199" s="4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  <c r="IQ199" s="54"/>
      <c r="IR199" s="54"/>
      <c r="IS199" s="54"/>
    </row>
    <row r="200" spans="1:253" s="55" customFormat="1" ht="15.75" customHeight="1">
      <c r="A200" s="50"/>
      <c r="B200" s="73" t="s">
        <v>28</v>
      </c>
      <c r="C200" s="59"/>
      <c r="D200" s="51"/>
      <c r="E200" s="52"/>
      <c r="F200" s="51"/>
      <c r="G200" s="52"/>
      <c r="H200" s="51"/>
      <c r="I200" s="52"/>
      <c r="J200" s="51"/>
      <c r="K200" s="52"/>
      <c r="L200" s="51"/>
      <c r="M200" s="52"/>
      <c r="N200" s="51"/>
      <c r="O200" s="52"/>
      <c r="P200" s="51"/>
      <c r="Q200" s="52"/>
      <c r="R200" s="51"/>
      <c r="S200" s="52"/>
      <c r="T200" s="52"/>
      <c r="U200" s="53"/>
      <c r="V200" s="4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  <c r="IO200" s="54"/>
      <c r="IP200" s="54"/>
      <c r="IQ200" s="54"/>
      <c r="IR200" s="54"/>
      <c r="IS200" s="54"/>
    </row>
    <row r="201" spans="1:253" s="55" customFormat="1" ht="15">
      <c r="A201" s="50"/>
      <c r="B201" s="56" t="s">
        <v>126</v>
      </c>
      <c r="C201" s="59"/>
      <c r="D201" s="31">
        <v>2</v>
      </c>
      <c r="E201" s="52"/>
      <c r="F201" s="31">
        <v>0</v>
      </c>
      <c r="G201" s="52"/>
      <c r="H201" s="31">
        <v>0</v>
      </c>
      <c r="I201" s="52"/>
      <c r="J201" s="31">
        <v>0</v>
      </c>
      <c r="K201" s="52"/>
      <c r="L201" s="31">
        <v>0</v>
      </c>
      <c r="M201" s="52"/>
      <c r="N201" s="31">
        <v>0</v>
      </c>
      <c r="O201" s="52"/>
      <c r="P201" s="31">
        <v>0</v>
      </c>
      <c r="Q201" s="52"/>
      <c r="R201" s="31">
        <v>0</v>
      </c>
      <c r="S201" s="52"/>
      <c r="T201" s="52">
        <f t="shared" si="1"/>
        <v>2</v>
      </c>
      <c r="U201" s="53"/>
      <c r="V201" s="4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  <c r="IO201" s="54"/>
      <c r="IP201" s="54"/>
      <c r="IQ201" s="54"/>
      <c r="IR201" s="54"/>
      <c r="IS201" s="54"/>
    </row>
    <row r="202" spans="1:253" s="55" customFormat="1" ht="15">
      <c r="A202" s="50"/>
      <c r="B202" s="56" t="s">
        <v>100</v>
      </c>
      <c r="C202" s="59"/>
      <c r="D202" s="31">
        <v>4</v>
      </c>
      <c r="E202" s="52"/>
      <c r="F202" s="31">
        <v>1</v>
      </c>
      <c r="G202" s="52"/>
      <c r="H202" s="31">
        <v>0</v>
      </c>
      <c r="I202" s="52"/>
      <c r="J202" s="31">
        <v>0</v>
      </c>
      <c r="K202" s="52"/>
      <c r="L202" s="31">
        <v>0</v>
      </c>
      <c r="M202" s="52"/>
      <c r="N202" s="31">
        <v>0</v>
      </c>
      <c r="O202" s="52"/>
      <c r="P202" s="31">
        <v>0</v>
      </c>
      <c r="Q202" s="52"/>
      <c r="R202" s="31">
        <v>0</v>
      </c>
      <c r="S202" s="52"/>
      <c r="T202" s="52">
        <f t="shared" si="1"/>
        <v>5</v>
      </c>
      <c r="U202" s="53"/>
      <c r="V202" s="4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  <c r="IQ202" s="54"/>
      <c r="IR202" s="54"/>
      <c r="IS202" s="54"/>
    </row>
    <row r="203" spans="1:253" s="55" customFormat="1" ht="15">
      <c r="A203" s="50"/>
      <c r="B203" s="56" t="s">
        <v>134</v>
      </c>
      <c r="C203" s="59"/>
      <c r="D203" s="31">
        <v>2</v>
      </c>
      <c r="E203" s="52"/>
      <c r="F203" s="31">
        <v>0</v>
      </c>
      <c r="G203" s="52"/>
      <c r="H203" s="31">
        <v>0</v>
      </c>
      <c r="I203" s="52"/>
      <c r="J203" s="31">
        <v>0</v>
      </c>
      <c r="K203" s="52"/>
      <c r="L203" s="31">
        <v>0</v>
      </c>
      <c r="M203" s="52"/>
      <c r="N203" s="31">
        <v>0</v>
      </c>
      <c r="O203" s="52"/>
      <c r="P203" s="31">
        <v>0</v>
      </c>
      <c r="Q203" s="52"/>
      <c r="R203" s="31">
        <v>0</v>
      </c>
      <c r="S203" s="52"/>
      <c r="T203" s="52">
        <f t="shared" si="1"/>
        <v>2</v>
      </c>
      <c r="U203" s="53"/>
      <c r="V203" s="43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  <c r="IO203" s="54"/>
      <c r="IP203" s="54"/>
      <c r="IQ203" s="54"/>
      <c r="IR203" s="54"/>
      <c r="IS203" s="54"/>
    </row>
    <row r="204" spans="1:253" s="55" customFormat="1" ht="15">
      <c r="A204" s="50"/>
      <c r="B204" s="56" t="s">
        <v>124</v>
      </c>
      <c r="C204" s="59"/>
      <c r="D204" s="31">
        <v>9</v>
      </c>
      <c r="E204" s="52"/>
      <c r="F204" s="31">
        <v>1</v>
      </c>
      <c r="G204" s="52"/>
      <c r="H204" s="31">
        <v>0</v>
      </c>
      <c r="I204" s="52"/>
      <c r="J204" s="31">
        <v>0</v>
      </c>
      <c r="K204" s="52"/>
      <c r="L204" s="31">
        <v>0</v>
      </c>
      <c r="M204" s="52"/>
      <c r="N204" s="31">
        <v>0</v>
      </c>
      <c r="O204" s="52"/>
      <c r="P204" s="31">
        <v>0</v>
      </c>
      <c r="Q204" s="52"/>
      <c r="R204" s="31">
        <v>0</v>
      </c>
      <c r="S204" s="52"/>
      <c r="T204" s="52">
        <f t="shared" si="1"/>
        <v>10</v>
      </c>
      <c r="U204" s="53"/>
      <c r="V204" s="4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  <c r="IO204" s="54"/>
      <c r="IP204" s="54"/>
      <c r="IQ204" s="54"/>
      <c r="IR204" s="54"/>
      <c r="IS204" s="54"/>
    </row>
    <row r="205" spans="1:253" s="55" customFormat="1" ht="15">
      <c r="A205" s="50"/>
      <c r="B205" s="56" t="s">
        <v>125</v>
      </c>
      <c r="C205" s="59"/>
      <c r="D205" s="31">
        <v>2</v>
      </c>
      <c r="E205" s="52"/>
      <c r="F205" s="31">
        <v>0</v>
      </c>
      <c r="G205" s="52"/>
      <c r="H205" s="31">
        <v>0</v>
      </c>
      <c r="I205" s="52"/>
      <c r="J205" s="31">
        <v>0</v>
      </c>
      <c r="K205" s="52"/>
      <c r="L205" s="31">
        <v>0</v>
      </c>
      <c r="M205" s="52"/>
      <c r="N205" s="31">
        <v>0</v>
      </c>
      <c r="O205" s="52"/>
      <c r="P205" s="31">
        <v>1</v>
      </c>
      <c r="Q205" s="52"/>
      <c r="R205" s="31">
        <v>0</v>
      </c>
      <c r="S205" s="52"/>
      <c r="T205" s="52">
        <f>SUM(D205:R205)</f>
        <v>3</v>
      </c>
      <c r="U205" s="53"/>
      <c r="V205" s="4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  <c r="IQ205" s="54"/>
      <c r="IR205" s="54"/>
      <c r="IS205" s="54"/>
    </row>
    <row r="206" spans="1:253" s="55" customFormat="1" ht="15">
      <c r="A206" s="50"/>
      <c r="B206" s="74" t="s">
        <v>24</v>
      </c>
      <c r="C206" s="59"/>
      <c r="D206" s="60">
        <f>SUM(D189:D205)</f>
        <v>527</v>
      </c>
      <c r="E206" s="61"/>
      <c r="F206" s="60">
        <f>SUM(F189:F205)</f>
        <v>25</v>
      </c>
      <c r="G206" s="61"/>
      <c r="H206" s="60">
        <f>SUM(H189:H205)</f>
        <v>22</v>
      </c>
      <c r="I206" s="61"/>
      <c r="J206" s="60">
        <f>SUM(J189:J205)</f>
        <v>0</v>
      </c>
      <c r="K206" s="61"/>
      <c r="L206" s="60">
        <f>SUM(L189:L205)</f>
        <v>0</v>
      </c>
      <c r="M206" s="61"/>
      <c r="N206" s="60">
        <f>SUM(N189:N205)</f>
        <v>12</v>
      </c>
      <c r="O206" s="61"/>
      <c r="P206" s="60">
        <f>SUM(P189:P205)</f>
        <v>24</v>
      </c>
      <c r="Q206" s="61"/>
      <c r="R206" s="60">
        <f>SUM(R189:R205)</f>
        <v>470</v>
      </c>
      <c r="S206" s="52"/>
      <c r="T206" s="60">
        <f>SUM(T189:T205)</f>
        <v>1080</v>
      </c>
      <c r="U206" s="138"/>
      <c r="V206" s="4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</row>
    <row r="207" spans="1:253" s="48" customFormat="1" ht="15">
      <c r="A207" s="41"/>
      <c r="B207" s="139"/>
      <c r="C207" s="59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63" t="s">
        <v>4</v>
      </c>
      <c r="S207" s="70"/>
      <c r="T207" s="70">
        <f>T206-T208</f>
        <v>673</v>
      </c>
      <c r="U207" s="75"/>
      <c r="V207" s="46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</row>
    <row r="208" spans="1:253" s="48" customFormat="1" ht="15">
      <c r="A208" s="41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63" t="s">
        <v>5</v>
      </c>
      <c r="S208" s="70"/>
      <c r="T208" s="70">
        <v>407</v>
      </c>
      <c r="U208" s="64"/>
      <c r="V208" s="46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</row>
    <row r="209" spans="1:253" s="48" customFormat="1" ht="15.75" thickBot="1">
      <c r="A209" s="41"/>
      <c r="B209" s="46"/>
      <c r="C209" s="46"/>
      <c r="D209" s="140"/>
      <c r="E209" s="141"/>
      <c r="F209" s="140"/>
      <c r="G209" s="141"/>
      <c r="H209" s="140"/>
      <c r="I209" s="141"/>
      <c r="J209" s="140"/>
      <c r="K209" s="141"/>
      <c r="L209" s="140"/>
      <c r="M209" s="141"/>
      <c r="N209" s="140"/>
      <c r="O209" s="141"/>
      <c r="P209" s="140"/>
      <c r="Q209" s="141"/>
      <c r="R209" s="140"/>
      <c r="S209" s="141"/>
      <c r="T209" s="140"/>
      <c r="U209" s="45"/>
      <c r="V209" s="46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</row>
    <row r="210" spans="1:253" s="48" customFormat="1" ht="15.75">
      <c r="A210" s="41"/>
      <c r="B210" s="142" t="s">
        <v>40</v>
      </c>
      <c r="C210" s="143"/>
      <c r="D210" s="144">
        <f>D206+D183+D168+D153+D142+D130+D120+D111+D96+D85+D63+D49+D35+D22</f>
        <v>5819</v>
      </c>
      <c r="E210" s="144"/>
      <c r="F210" s="144">
        <f>F206+F183+F168+F153+F142+F130+F120+F111+F96+F85+F63+F49+F35+F22</f>
        <v>96</v>
      </c>
      <c r="G210" s="144"/>
      <c r="H210" s="144">
        <f>H206+H183+H168+H153+H142+H130+H120+H111+H96+H85+H63+H49+H35+H22</f>
        <v>166</v>
      </c>
      <c r="I210" s="144"/>
      <c r="J210" s="144">
        <f>J206+J183+J168+J153+J142+J130+J120+J111+J96+J85+J63+J49+J35+J22</f>
        <v>9</v>
      </c>
      <c r="K210" s="144"/>
      <c r="L210" s="144">
        <f>L206+L183+L168+L153+L142+L130+L120+L111+L96+L85+L63+L49+L35+L22</f>
        <v>18</v>
      </c>
      <c r="M210" s="144"/>
      <c r="N210" s="144">
        <f>N206+N183+N168+N153+N142+N130+N120+N111+N96+N85+N63+N49+N35+N22</f>
        <v>995</v>
      </c>
      <c r="O210" s="144"/>
      <c r="P210" s="144">
        <f>P206+P183+P168+P153+P142+P130+P120+P111+P96+P85+P63+P49+P35+P22</f>
        <v>76</v>
      </c>
      <c r="Q210" s="144"/>
      <c r="R210" s="144">
        <f>R206+R183+R168+R153+R142+R130+R120+R111+R96+R85+R63+R49+R35+R22</f>
        <v>3555</v>
      </c>
      <c r="S210" s="144"/>
      <c r="T210" s="144">
        <f>T206+T183+T168+T153+T142+T130+T120+T111+T96+T85+T63+T49+T35+T22</f>
        <v>10561</v>
      </c>
      <c r="U210" s="45"/>
      <c r="V210" s="46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</row>
    <row r="211" spans="1:253" s="48" customFormat="1" ht="15.75">
      <c r="A211" s="41"/>
      <c r="B211" s="46"/>
      <c r="C211" s="46"/>
      <c r="D211" s="145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46" t="s">
        <v>4</v>
      </c>
      <c r="S211" s="36"/>
      <c r="T211" s="144">
        <f>T210-T212</f>
        <v>5699</v>
      </c>
      <c r="U211" s="45"/>
      <c r="V211" s="46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</row>
    <row r="212" spans="1:253" s="48" customFormat="1" ht="16.5" thickBot="1">
      <c r="A212" s="147"/>
      <c r="B212" s="148"/>
      <c r="C212" s="148"/>
      <c r="D212" s="149"/>
      <c r="E212" s="149"/>
      <c r="F212" s="149"/>
      <c r="G212" s="150"/>
      <c r="H212" s="150"/>
      <c r="I212" s="151"/>
      <c r="J212" s="151"/>
      <c r="K212" s="151"/>
      <c r="L212" s="151"/>
      <c r="M212" s="151"/>
      <c r="N212" s="151"/>
      <c r="O212" s="151"/>
      <c r="P212" s="151"/>
      <c r="Q212" s="151"/>
      <c r="R212" s="152" t="s">
        <v>5</v>
      </c>
      <c r="S212" s="153"/>
      <c r="T212" s="154">
        <f>T208+T185+T170+T155+T144+T132+T122+T113+T98+T87+T65+T51+T37+T24</f>
        <v>4862</v>
      </c>
      <c r="U212" s="155"/>
      <c r="V212" s="46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</row>
    <row r="213" spans="1:253" s="48" customFormat="1" ht="13.5" thickTop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6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</row>
    <row r="214" spans="1:253" s="48" customFormat="1" ht="15.75">
      <c r="A214" s="47"/>
      <c r="B214" s="135" t="s">
        <v>129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6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</row>
    <row r="215" spans="1:253" s="48" customFormat="1" ht="15.75">
      <c r="A215" s="47"/>
      <c r="B215" s="135" t="s">
        <v>131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6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</row>
    <row r="216" spans="1:253" s="48" customFormat="1" ht="15.75">
      <c r="A216" s="47"/>
      <c r="B216" s="164" t="s">
        <v>135</v>
      </c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46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</row>
    <row r="217" spans="1:253" s="55" customFormat="1" ht="16.5">
      <c r="A217" s="54"/>
      <c r="B217" s="164" t="s">
        <v>136</v>
      </c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  <c r="IS217" s="54"/>
    </row>
    <row r="218" spans="1:253" s="48" customFormat="1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</row>
    <row r="219" spans="1:253" s="48" customFormat="1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</row>
    <row r="220" spans="1:253" s="48" customFormat="1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</row>
    <row r="221" spans="1:253" s="48" customFormat="1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</row>
    <row r="222" spans="1:253" s="38" customFormat="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</row>
    <row r="223" spans="1:253" s="38" customFormat="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</row>
    <row r="224" spans="1:253" s="38" customFormat="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</row>
    <row r="225" spans="1:253" s="38" customFormat="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  <c r="IE225" s="37"/>
      <c r="IF225" s="37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  <c r="IQ225" s="37"/>
      <c r="IR225" s="37"/>
      <c r="IS225" s="37"/>
    </row>
    <row r="226" spans="1:253" s="38" customFormat="1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  <c r="HL226" s="37"/>
      <c r="HM226" s="37"/>
      <c r="HN226" s="37"/>
      <c r="HO226" s="37"/>
      <c r="HP226" s="37"/>
      <c r="HQ226" s="37"/>
      <c r="HR226" s="37"/>
      <c r="HS226" s="37"/>
      <c r="HT226" s="37"/>
      <c r="HU226" s="37"/>
      <c r="HV226" s="37"/>
      <c r="HW226" s="37"/>
      <c r="HX226" s="37"/>
      <c r="HY226" s="37"/>
      <c r="HZ226" s="37"/>
      <c r="IA226" s="37"/>
      <c r="IB226" s="37"/>
      <c r="IC226" s="37"/>
      <c r="ID226" s="37"/>
      <c r="IE226" s="37"/>
      <c r="IF226" s="37"/>
      <c r="IG226" s="37"/>
      <c r="IH226" s="37"/>
      <c r="II226" s="37"/>
      <c r="IJ226" s="37"/>
      <c r="IK226" s="37"/>
      <c r="IL226" s="37"/>
      <c r="IM226" s="37"/>
      <c r="IN226" s="37"/>
      <c r="IO226" s="37"/>
      <c r="IP226" s="37"/>
      <c r="IQ226" s="37"/>
      <c r="IR226" s="37"/>
      <c r="IS226" s="37"/>
    </row>
    <row r="227" spans="1:253" s="38" customFormat="1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  <c r="IQ227" s="37"/>
      <c r="IR227" s="37"/>
      <c r="IS227" s="37"/>
    </row>
    <row r="228" spans="1:253" s="38" customFormat="1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  <c r="IM228" s="37"/>
      <c r="IN228" s="37"/>
      <c r="IO228" s="37"/>
      <c r="IP228" s="37"/>
      <c r="IQ228" s="37"/>
      <c r="IR228" s="37"/>
      <c r="IS228" s="37"/>
    </row>
    <row r="229" spans="1:253" s="38" customFormat="1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  <c r="IG229" s="37"/>
      <c r="IH229" s="37"/>
      <c r="II229" s="37"/>
      <c r="IJ229" s="37"/>
      <c r="IK229" s="37"/>
      <c r="IL229" s="37"/>
      <c r="IM229" s="37"/>
      <c r="IN229" s="37"/>
      <c r="IO229" s="37"/>
      <c r="IP229" s="37"/>
      <c r="IQ229" s="37"/>
      <c r="IR229" s="37"/>
      <c r="IS229" s="37"/>
    </row>
    <row r="230" spans="1:253" s="38" customFormat="1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</row>
    <row r="231" spans="1:253" s="38" customFormat="1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</row>
    <row r="232" spans="1:253" s="38" customFormat="1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</row>
    <row r="233" spans="1:253" s="38" customFormat="1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  <c r="IE233" s="37"/>
      <c r="IF233" s="37"/>
      <c r="IG233" s="37"/>
      <c r="IH233" s="37"/>
      <c r="II233" s="37"/>
      <c r="IJ233" s="37"/>
      <c r="IK233" s="37"/>
      <c r="IL233" s="37"/>
      <c r="IM233" s="37"/>
      <c r="IN233" s="37"/>
      <c r="IO233" s="37"/>
      <c r="IP233" s="37"/>
      <c r="IQ233" s="37"/>
      <c r="IR233" s="37"/>
      <c r="IS233" s="37"/>
    </row>
    <row r="234" spans="1:253" s="38" customFormat="1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</row>
    <row r="235" spans="1:253" s="38" customFormat="1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</row>
    <row r="236" spans="1:253" s="38" customFormat="1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  <c r="IQ236" s="37"/>
      <c r="IR236" s="37"/>
      <c r="IS236" s="37"/>
    </row>
    <row r="237" spans="1:253" s="38" customFormat="1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  <c r="HX237" s="37"/>
      <c r="HY237" s="37"/>
      <c r="HZ237" s="37"/>
      <c r="IA237" s="37"/>
      <c r="IB237" s="37"/>
      <c r="IC237" s="37"/>
      <c r="ID237" s="37"/>
      <c r="IE237" s="37"/>
      <c r="IF237" s="37"/>
      <c r="IG237" s="37"/>
      <c r="IH237" s="37"/>
      <c r="II237" s="37"/>
      <c r="IJ237" s="37"/>
      <c r="IK237" s="37"/>
      <c r="IL237" s="37"/>
      <c r="IM237" s="37"/>
      <c r="IN237" s="37"/>
      <c r="IO237" s="37"/>
      <c r="IP237" s="37"/>
      <c r="IQ237" s="37"/>
      <c r="IR237" s="37"/>
      <c r="IS237" s="37"/>
    </row>
    <row r="238" spans="1:253" s="38" customFormat="1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  <c r="IS238" s="37"/>
    </row>
    <row r="239" spans="1:253" s="38" customFormat="1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  <c r="IS239" s="37"/>
    </row>
    <row r="240" spans="1:253" s="38" customFormat="1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</row>
    <row r="241" spans="1:253" s="38" customFormat="1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</row>
    <row r="242" spans="1:253" s="38" customFormat="1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</row>
    <row r="243" spans="1:253" s="38" customFormat="1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</row>
    <row r="244" spans="1:253" s="38" customFormat="1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</row>
    <row r="245" spans="1:253" s="38" customFormat="1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</row>
    <row r="246" spans="1:253" s="38" customFormat="1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</row>
    <row r="247" spans="1:253" s="38" customFormat="1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</row>
    <row r="248" spans="1:253" s="38" customFormat="1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</row>
    <row r="249" spans="1:253" s="38" customFormat="1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</row>
    <row r="250" spans="1:253" s="38" customFormat="1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</row>
    <row r="251" spans="1:253" s="38" customFormat="1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</row>
    <row r="252" spans="1:253" s="38" customFormat="1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</row>
    <row r="253" spans="1:253" s="38" customFormat="1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</row>
    <row r="254" spans="1:253" s="38" customFormat="1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</row>
    <row r="255" spans="1:253" s="38" customFormat="1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</row>
    <row r="256" spans="1:253" s="38" customFormat="1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</row>
    <row r="257" spans="1:253" s="38" customFormat="1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</row>
    <row r="258" spans="1:253" s="38" customFormat="1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</row>
    <row r="259" spans="1:253" s="38" customFormat="1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</row>
    <row r="260" spans="1:253" s="38" customFormat="1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</row>
    <row r="261" spans="1:253" s="38" customFormat="1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</row>
    <row r="262" spans="1:253" s="38" customFormat="1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</row>
    <row r="263" spans="1:253" s="38" customFormat="1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</row>
    <row r="264" spans="1:253" s="38" customFormat="1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</row>
    <row r="265" spans="1:253" s="38" customFormat="1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  <c r="IQ265" s="37"/>
      <c r="IR265" s="37"/>
      <c r="IS265" s="37"/>
    </row>
    <row r="266" spans="1:253" s="38" customFormat="1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</row>
    <row r="267" spans="1:253" s="38" customFormat="1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</row>
    <row r="268" spans="1:253" s="38" customFormat="1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</row>
    <row r="269" spans="1:253" s="38" customFormat="1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</row>
    <row r="270" spans="1:253" s="38" customFormat="1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</row>
    <row r="271" spans="1:253" s="38" customFormat="1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</row>
    <row r="272" spans="1:253" s="38" customFormat="1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</row>
    <row r="273" spans="1:253" s="38" customFormat="1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</row>
    <row r="274" spans="1:253" s="38" customFormat="1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</row>
    <row r="275" spans="1:253" s="38" customFormat="1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</row>
    <row r="276" spans="1:253" s="38" customFormat="1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</row>
    <row r="277" spans="1:253" s="38" customFormat="1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</row>
    <row r="278" spans="1:253" s="38" customFormat="1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</row>
    <row r="279" spans="1:253" s="38" customFormat="1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</row>
    <row r="280" spans="1:253" s="38" customFormat="1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</row>
    <row r="281" spans="1:253" s="38" customFormat="1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</row>
    <row r="282" spans="1:253" s="38" customFormat="1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</row>
    <row r="283" spans="1:253" s="38" customFormat="1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</row>
    <row r="284" spans="1:253" s="38" customFormat="1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</row>
    <row r="285" spans="1:253" s="38" customFormat="1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</row>
    <row r="286" spans="1:253" s="38" customFormat="1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</row>
    <row r="287" spans="1:253" s="38" customFormat="1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</row>
    <row r="288" spans="1:253" s="38" customFormat="1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</row>
    <row r="289" spans="1:253" s="38" customFormat="1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</row>
    <row r="290" spans="1:253" s="38" customFormat="1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</row>
    <row r="291" spans="1:253" s="38" customFormat="1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</row>
    <row r="292" spans="1:253" s="38" customFormat="1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</row>
    <row r="293" spans="1:253" s="38" customFormat="1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</row>
    <row r="294" spans="1:253" s="38" customFormat="1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</row>
    <row r="295" spans="1:253" s="38" customFormat="1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</row>
    <row r="296" spans="1:253" s="38" customFormat="1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  <c r="HL296" s="37"/>
      <c r="HM296" s="37"/>
      <c r="HN296" s="37"/>
      <c r="HO296" s="37"/>
      <c r="HP296" s="37"/>
      <c r="HQ296" s="37"/>
      <c r="HR296" s="37"/>
      <c r="HS296" s="37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</row>
    <row r="297" spans="1:253" s="38" customFormat="1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  <c r="HL297" s="37"/>
      <c r="HM297" s="37"/>
      <c r="HN297" s="37"/>
      <c r="HO297" s="37"/>
      <c r="HP297" s="37"/>
      <c r="HQ297" s="37"/>
      <c r="HR297" s="37"/>
      <c r="HS297" s="37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</row>
    <row r="298" spans="1:253" s="38" customFormat="1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  <c r="HL298" s="37"/>
      <c r="HM298" s="37"/>
      <c r="HN298" s="37"/>
      <c r="HO298" s="37"/>
      <c r="HP298" s="37"/>
      <c r="HQ298" s="37"/>
      <c r="HR298" s="37"/>
      <c r="HS298" s="37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</row>
    <row r="299" spans="1:253" s="38" customFormat="1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  <c r="HL299" s="37"/>
      <c r="HM299" s="37"/>
      <c r="HN299" s="37"/>
      <c r="HO299" s="37"/>
      <c r="HP299" s="37"/>
      <c r="HQ299" s="37"/>
      <c r="HR299" s="37"/>
      <c r="HS299" s="37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</row>
    <row r="300" spans="1:253" s="38" customFormat="1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  <c r="HL300" s="37"/>
      <c r="HM300" s="37"/>
      <c r="HN300" s="37"/>
      <c r="HO300" s="37"/>
      <c r="HP300" s="37"/>
      <c r="HQ300" s="37"/>
      <c r="HR300" s="37"/>
      <c r="HS300" s="37"/>
      <c r="HT300" s="37"/>
      <c r="HU300" s="37"/>
      <c r="HV300" s="37"/>
      <c r="HW300" s="37"/>
      <c r="HX300" s="37"/>
      <c r="HY300" s="37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</row>
    <row r="301" spans="1:253" s="38" customFormat="1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  <c r="HL301" s="37"/>
      <c r="HM301" s="37"/>
      <c r="HN301" s="37"/>
      <c r="HO301" s="37"/>
      <c r="HP301" s="37"/>
      <c r="HQ301" s="37"/>
      <c r="HR301" s="37"/>
      <c r="HS301" s="37"/>
      <c r="HT301" s="37"/>
      <c r="HU301" s="37"/>
      <c r="HV301" s="37"/>
      <c r="HW301" s="37"/>
      <c r="HX301" s="37"/>
      <c r="HY301" s="37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</row>
    <row r="302" spans="1:253" s="38" customFormat="1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  <c r="HX302" s="37"/>
      <c r="HY302" s="37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</row>
    <row r="303" spans="1:253" s="38" customFormat="1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</row>
    <row r="304" spans="1:253" s="38" customFormat="1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</row>
    <row r="305" spans="1:253" s="38" customFormat="1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</row>
    <row r="306" spans="1:253" s="38" customFormat="1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37"/>
      <c r="HT306" s="37"/>
      <c r="HU306" s="37"/>
      <c r="HV306" s="37"/>
      <c r="HW306" s="37"/>
      <c r="HX306" s="37"/>
      <c r="HY306" s="37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</row>
    <row r="307" spans="1:253" s="38" customFormat="1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</row>
    <row r="308" spans="1:253" s="38" customFormat="1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</row>
    <row r="309" spans="1:253" s="38" customFormat="1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</row>
    <row r="310" spans="1:253" s="38" customFormat="1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  <c r="HX310" s="37"/>
      <c r="HY310" s="37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</row>
    <row r="311" spans="1:253" s="38" customFormat="1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  <c r="IR311" s="37"/>
      <c r="IS311" s="37"/>
    </row>
    <row r="312" spans="1:253" s="38" customFormat="1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  <c r="HL312" s="37"/>
      <c r="HM312" s="37"/>
      <c r="HN312" s="37"/>
      <c r="HO312" s="37"/>
      <c r="HP312" s="37"/>
      <c r="HQ312" s="37"/>
      <c r="HR312" s="37"/>
      <c r="HS312" s="37"/>
      <c r="HT312" s="37"/>
      <c r="HU312" s="37"/>
      <c r="HV312" s="37"/>
      <c r="HW312" s="37"/>
      <c r="HX312" s="37"/>
      <c r="HY312" s="37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</row>
    <row r="313" spans="1:253" s="38" customFormat="1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  <c r="HL313" s="37"/>
      <c r="HM313" s="37"/>
      <c r="HN313" s="37"/>
      <c r="HO313" s="37"/>
      <c r="HP313" s="37"/>
      <c r="HQ313" s="37"/>
      <c r="HR313" s="37"/>
      <c r="HS313" s="37"/>
      <c r="HT313" s="37"/>
      <c r="HU313" s="37"/>
      <c r="HV313" s="37"/>
      <c r="HW313" s="37"/>
      <c r="HX313" s="37"/>
      <c r="HY313" s="37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</row>
    <row r="314" spans="1:253" s="38" customFormat="1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  <c r="HL314" s="37"/>
      <c r="HM314" s="37"/>
      <c r="HN314" s="37"/>
      <c r="HO314" s="37"/>
      <c r="HP314" s="37"/>
      <c r="HQ314" s="37"/>
      <c r="HR314" s="37"/>
      <c r="HS314" s="37"/>
      <c r="HT314" s="37"/>
      <c r="HU314" s="37"/>
      <c r="HV314" s="37"/>
      <c r="HW314" s="37"/>
      <c r="HX314" s="37"/>
      <c r="HY314" s="37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</row>
    <row r="315" spans="1:253" s="38" customFormat="1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  <c r="HL315" s="37"/>
      <c r="HM315" s="37"/>
      <c r="HN315" s="37"/>
      <c r="HO315" s="37"/>
      <c r="HP315" s="37"/>
      <c r="HQ315" s="37"/>
      <c r="HR315" s="37"/>
      <c r="HS315" s="37"/>
      <c r="HT315" s="37"/>
      <c r="HU315" s="37"/>
      <c r="HV315" s="37"/>
      <c r="HW315" s="37"/>
      <c r="HX315" s="37"/>
      <c r="HY315" s="37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</row>
    <row r="316" spans="1:253" s="38" customFormat="1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</row>
    <row r="317" spans="1:253" s="38" customFormat="1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</row>
    <row r="318" spans="1:253" s="38" customFormat="1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</row>
    <row r="319" spans="1:253" s="38" customFormat="1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</row>
    <row r="320" spans="1:253" s="38" customFormat="1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</row>
    <row r="321" spans="1:253" s="38" customFormat="1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</row>
    <row r="322" spans="1:253" s="38" customFormat="1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  <c r="HL322" s="37"/>
      <c r="HM322" s="37"/>
      <c r="HN322" s="37"/>
      <c r="HO322" s="37"/>
      <c r="HP322" s="37"/>
      <c r="HQ322" s="37"/>
      <c r="HR322" s="37"/>
      <c r="HS322" s="37"/>
      <c r="HT322" s="37"/>
      <c r="HU322" s="37"/>
      <c r="HV322" s="37"/>
      <c r="HW322" s="37"/>
      <c r="HX322" s="37"/>
      <c r="HY322" s="37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</row>
    <row r="323" spans="1:253" s="38" customFormat="1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  <c r="HL323" s="37"/>
      <c r="HM323" s="37"/>
      <c r="HN323" s="37"/>
      <c r="HO323" s="37"/>
      <c r="HP323" s="37"/>
      <c r="HQ323" s="37"/>
      <c r="HR323" s="37"/>
      <c r="HS323" s="37"/>
      <c r="HT323" s="37"/>
      <c r="HU323" s="37"/>
      <c r="HV323" s="37"/>
      <c r="HW323" s="37"/>
      <c r="HX323" s="37"/>
      <c r="HY323" s="37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</row>
    <row r="324" spans="1:253" s="38" customFormat="1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  <c r="HL324" s="37"/>
      <c r="HM324" s="37"/>
      <c r="HN324" s="37"/>
      <c r="HO324" s="37"/>
      <c r="HP324" s="37"/>
      <c r="HQ324" s="37"/>
      <c r="HR324" s="37"/>
      <c r="HS324" s="37"/>
      <c r="HT324" s="37"/>
      <c r="HU324" s="37"/>
      <c r="HV324" s="37"/>
      <c r="HW324" s="37"/>
      <c r="HX324" s="37"/>
      <c r="HY324" s="37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</row>
    <row r="325" spans="1:253" s="38" customFormat="1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</row>
    <row r="326" spans="1:253" s="38" customFormat="1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  <c r="HL326" s="37"/>
      <c r="HM326" s="37"/>
      <c r="HN326" s="37"/>
      <c r="HO326" s="37"/>
      <c r="HP326" s="37"/>
      <c r="HQ326" s="37"/>
      <c r="HR326" s="37"/>
      <c r="HS326" s="37"/>
      <c r="HT326" s="37"/>
      <c r="HU326" s="37"/>
      <c r="HV326" s="37"/>
      <c r="HW326" s="37"/>
      <c r="HX326" s="37"/>
      <c r="HY326" s="37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</row>
    <row r="327" spans="1:253" s="38" customFormat="1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  <c r="HL327" s="37"/>
      <c r="HM327" s="37"/>
      <c r="HN327" s="37"/>
      <c r="HO327" s="37"/>
      <c r="HP327" s="37"/>
      <c r="HQ327" s="37"/>
      <c r="HR327" s="37"/>
      <c r="HS327" s="37"/>
      <c r="HT327" s="37"/>
      <c r="HU327" s="37"/>
      <c r="HV327" s="37"/>
      <c r="HW327" s="37"/>
      <c r="HX327" s="37"/>
      <c r="HY327" s="37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</row>
    <row r="328" spans="1:253" s="38" customFormat="1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  <c r="HL328" s="37"/>
      <c r="HM328" s="37"/>
      <c r="HN328" s="37"/>
      <c r="HO328" s="37"/>
      <c r="HP328" s="37"/>
      <c r="HQ328" s="37"/>
      <c r="HR328" s="37"/>
      <c r="HS328" s="37"/>
      <c r="HT328" s="37"/>
      <c r="HU328" s="37"/>
      <c r="HV328" s="37"/>
      <c r="HW328" s="37"/>
      <c r="HX328" s="37"/>
      <c r="HY328" s="37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</row>
    <row r="329" spans="1:253" s="38" customFormat="1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  <c r="HL329" s="37"/>
      <c r="HM329" s="37"/>
      <c r="HN329" s="37"/>
      <c r="HO329" s="37"/>
      <c r="HP329" s="37"/>
      <c r="HQ329" s="37"/>
      <c r="HR329" s="37"/>
      <c r="HS329" s="37"/>
      <c r="HT329" s="37"/>
      <c r="HU329" s="37"/>
      <c r="HV329" s="37"/>
      <c r="HW329" s="37"/>
      <c r="HX329" s="37"/>
      <c r="HY329" s="37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</row>
    <row r="330" spans="1:253" s="38" customFormat="1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  <c r="HL330" s="37"/>
      <c r="HM330" s="37"/>
      <c r="HN330" s="37"/>
      <c r="HO330" s="37"/>
      <c r="HP330" s="37"/>
      <c r="HQ330" s="37"/>
      <c r="HR330" s="37"/>
      <c r="HS330" s="37"/>
      <c r="HT330" s="37"/>
      <c r="HU330" s="37"/>
      <c r="HV330" s="37"/>
      <c r="HW330" s="37"/>
      <c r="HX330" s="37"/>
      <c r="HY330" s="37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</row>
    <row r="331" spans="1:253" s="38" customFormat="1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  <c r="HL331" s="37"/>
      <c r="HM331" s="37"/>
      <c r="HN331" s="37"/>
      <c r="HO331" s="37"/>
      <c r="HP331" s="37"/>
      <c r="HQ331" s="37"/>
      <c r="HR331" s="37"/>
      <c r="HS331" s="37"/>
      <c r="HT331" s="37"/>
      <c r="HU331" s="37"/>
      <c r="HV331" s="37"/>
      <c r="HW331" s="37"/>
      <c r="HX331" s="37"/>
      <c r="HY331" s="37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</row>
    <row r="332" spans="1:253" s="38" customFormat="1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</row>
    <row r="333" spans="1:253" s="38" customFormat="1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  <c r="HL333" s="37"/>
      <c r="HM333" s="37"/>
      <c r="HN333" s="37"/>
      <c r="HO333" s="37"/>
      <c r="HP333" s="37"/>
      <c r="HQ333" s="37"/>
      <c r="HR333" s="37"/>
      <c r="HS333" s="37"/>
      <c r="HT333" s="37"/>
      <c r="HU333" s="37"/>
      <c r="HV333" s="37"/>
      <c r="HW333" s="37"/>
      <c r="HX333" s="37"/>
      <c r="HY333" s="37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</row>
    <row r="334" spans="1:253" s="38" customFormat="1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</row>
    <row r="335" spans="1:253" s="38" customFormat="1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</row>
    <row r="336" spans="1:253" s="38" customFormat="1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</row>
    <row r="337" spans="1:253" s="38" customFormat="1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  <c r="HL337" s="37"/>
      <c r="HM337" s="37"/>
      <c r="HN337" s="37"/>
      <c r="HO337" s="37"/>
      <c r="HP337" s="37"/>
      <c r="HQ337" s="37"/>
      <c r="HR337" s="37"/>
      <c r="HS337" s="37"/>
      <c r="HT337" s="37"/>
      <c r="HU337" s="37"/>
      <c r="HV337" s="37"/>
      <c r="HW337" s="37"/>
      <c r="HX337" s="37"/>
      <c r="HY337" s="37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</row>
    <row r="338" spans="1:253" s="38" customFormat="1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  <c r="HL338" s="37"/>
      <c r="HM338" s="37"/>
      <c r="HN338" s="37"/>
      <c r="HO338" s="37"/>
      <c r="HP338" s="37"/>
      <c r="HQ338" s="37"/>
      <c r="HR338" s="37"/>
      <c r="HS338" s="37"/>
      <c r="HT338" s="37"/>
      <c r="HU338" s="37"/>
      <c r="HV338" s="37"/>
      <c r="HW338" s="37"/>
      <c r="HX338" s="37"/>
      <c r="HY338" s="37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</row>
    <row r="339" spans="1:253" s="38" customFormat="1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  <c r="HL339" s="37"/>
      <c r="HM339" s="37"/>
      <c r="HN339" s="37"/>
      <c r="HO339" s="37"/>
      <c r="HP339" s="37"/>
      <c r="HQ339" s="37"/>
      <c r="HR339" s="37"/>
      <c r="HS339" s="37"/>
      <c r="HT339" s="37"/>
      <c r="HU339" s="37"/>
      <c r="HV339" s="37"/>
      <c r="HW339" s="37"/>
      <c r="HX339" s="37"/>
      <c r="HY339" s="37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</row>
    <row r="340" spans="1:253" s="38" customFormat="1" ht="12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  <c r="HL340" s="37"/>
      <c r="HM340" s="37"/>
      <c r="HN340" s="37"/>
      <c r="HO340" s="37"/>
      <c r="HP340" s="37"/>
      <c r="HQ340" s="37"/>
      <c r="HR340" s="37"/>
      <c r="HS340" s="37"/>
      <c r="HT340" s="37"/>
      <c r="HU340" s="37"/>
      <c r="HV340" s="37"/>
      <c r="HW340" s="37"/>
      <c r="HX340" s="37"/>
      <c r="HY340" s="37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</row>
    <row r="341" spans="1:253" s="38" customFormat="1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  <c r="HL341" s="37"/>
      <c r="HM341" s="37"/>
      <c r="HN341" s="37"/>
      <c r="HO341" s="37"/>
      <c r="HP341" s="37"/>
      <c r="HQ341" s="37"/>
      <c r="HR341" s="37"/>
      <c r="HS341" s="37"/>
      <c r="HT341" s="37"/>
      <c r="HU341" s="37"/>
      <c r="HV341" s="37"/>
      <c r="HW341" s="37"/>
      <c r="HX341" s="37"/>
      <c r="HY341" s="37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</row>
    <row r="342" spans="1:253" s="38" customFormat="1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  <c r="HO342" s="37"/>
      <c r="HP342" s="37"/>
      <c r="HQ342" s="37"/>
      <c r="HR342" s="37"/>
      <c r="HS342" s="37"/>
      <c r="HT342" s="37"/>
      <c r="HU342" s="37"/>
      <c r="HV342" s="37"/>
      <c r="HW342" s="37"/>
      <c r="HX342" s="37"/>
      <c r="HY342" s="37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</row>
    <row r="343" spans="1:253" s="38" customFormat="1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  <c r="HL343" s="37"/>
      <c r="HM343" s="37"/>
      <c r="HN343" s="37"/>
      <c r="HO343" s="37"/>
      <c r="HP343" s="37"/>
      <c r="HQ343" s="37"/>
      <c r="HR343" s="37"/>
      <c r="HS343" s="37"/>
      <c r="HT343" s="37"/>
      <c r="HU343" s="37"/>
      <c r="HV343" s="37"/>
      <c r="HW343" s="37"/>
      <c r="HX343" s="37"/>
      <c r="HY343" s="37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</row>
    <row r="344" spans="1:253" s="38" customFormat="1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  <c r="IR344" s="37"/>
      <c r="IS344" s="37"/>
    </row>
    <row r="345" spans="1:253" s="38" customFormat="1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  <c r="HL345" s="37"/>
      <c r="HM345" s="37"/>
      <c r="HN345" s="37"/>
      <c r="HO345" s="37"/>
      <c r="HP345" s="37"/>
      <c r="HQ345" s="37"/>
      <c r="HR345" s="37"/>
      <c r="HS345" s="37"/>
      <c r="HT345" s="37"/>
      <c r="HU345" s="37"/>
      <c r="HV345" s="37"/>
      <c r="HW345" s="37"/>
      <c r="HX345" s="37"/>
      <c r="HY345" s="37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</row>
    <row r="346" spans="1:253" s="38" customFormat="1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</row>
    <row r="347" spans="1:253" s="38" customFormat="1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</row>
    <row r="348" spans="1:253" s="38" customFormat="1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</row>
    <row r="349" spans="1:253" s="38" customFormat="1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</row>
    <row r="350" spans="1:253" s="38" customFormat="1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  <c r="HL350" s="37"/>
      <c r="HM350" s="37"/>
      <c r="HN350" s="37"/>
      <c r="HO350" s="37"/>
      <c r="HP350" s="37"/>
      <c r="HQ350" s="37"/>
      <c r="HR350" s="37"/>
      <c r="HS350" s="37"/>
      <c r="HT350" s="37"/>
      <c r="HU350" s="37"/>
      <c r="HV350" s="37"/>
      <c r="HW350" s="37"/>
      <c r="HX350" s="37"/>
      <c r="HY350" s="37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</row>
    <row r="351" spans="1:253" s="38" customFormat="1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  <c r="HX351" s="37"/>
      <c r="HY351" s="37"/>
      <c r="HZ351" s="37"/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</row>
    <row r="352" spans="1:253" s="38" customFormat="1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  <c r="HL352" s="37"/>
      <c r="HM352" s="37"/>
      <c r="HN352" s="37"/>
      <c r="HO352" s="37"/>
      <c r="HP352" s="37"/>
      <c r="HQ352" s="37"/>
      <c r="HR352" s="37"/>
      <c r="HS352" s="37"/>
      <c r="HT352" s="37"/>
      <c r="HU352" s="37"/>
      <c r="HV352" s="37"/>
      <c r="HW352" s="37"/>
      <c r="HX352" s="37"/>
      <c r="HY352" s="37"/>
      <c r="HZ352" s="37"/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</row>
    <row r="353" spans="1:253" s="38" customFormat="1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  <c r="HL353" s="37"/>
      <c r="HM353" s="37"/>
      <c r="HN353" s="37"/>
      <c r="HO353" s="37"/>
      <c r="HP353" s="37"/>
      <c r="HQ353" s="37"/>
      <c r="HR353" s="37"/>
      <c r="HS353" s="37"/>
      <c r="HT353" s="37"/>
      <c r="HU353" s="37"/>
      <c r="HV353" s="37"/>
      <c r="HW353" s="37"/>
      <c r="HX353" s="37"/>
      <c r="HY353" s="37"/>
      <c r="HZ353" s="37"/>
      <c r="IA353" s="37"/>
      <c r="IB353" s="37"/>
      <c r="IC353" s="37"/>
      <c r="ID353" s="37"/>
      <c r="IE353" s="37"/>
      <c r="IF353" s="37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</row>
    <row r="354" spans="1:253" s="38" customFormat="1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  <c r="HL354" s="37"/>
      <c r="HM354" s="37"/>
      <c r="HN354" s="37"/>
      <c r="HO354" s="37"/>
      <c r="HP354" s="37"/>
      <c r="HQ354" s="37"/>
      <c r="HR354" s="37"/>
      <c r="HS354" s="37"/>
      <c r="HT354" s="37"/>
      <c r="HU354" s="37"/>
      <c r="HV354" s="37"/>
      <c r="HW354" s="37"/>
      <c r="HX354" s="37"/>
      <c r="HY354" s="37"/>
      <c r="HZ354" s="37"/>
      <c r="IA354" s="37"/>
      <c r="IB354" s="37"/>
      <c r="IC354" s="37"/>
      <c r="ID354" s="37"/>
      <c r="IE354" s="37"/>
      <c r="IF354" s="37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</row>
    <row r="355" spans="1:253" s="38" customFormat="1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  <c r="HX355" s="37"/>
      <c r="HY355" s="37"/>
      <c r="HZ355" s="37"/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</row>
    <row r="356" spans="1:253" s="38" customFormat="1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  <c r="HL356" s="37"/>
      <c r="HM356" s="37"/>
      <c r="HN356" s="37"/>
      <c r="HO356" s="37"/>
      <c r="HP356" s="37"/>
      <c r="HQ356" s="37"/>
      <c r="HR356" s="37"/>
      <c r="HS356" s="37"/>
      <c r="HT356" s="37"/>
      <c r="HU356" s="37"/>
      <c r="HV356" s="37"/>
      <c r="HW356" s="37"/>
      <c r="HX356" s="37"/>
      <c r="HY356" s="37"/>
      <c r="HZ356" s="37"/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</row>
    <row r="357" spans="1:253" s="38" customFormat="1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  <c r="HL357" s="37"/>
      <c r="HM357" s="37"/>
      <c r="HN357" s="37"/>
      <c r="HO357" s="37"/>
      <c r="HP357" s="37"/>
      <c r="HQ357" s="37"/>
      <c r="HR357" s="37"/>
      <c r="HS357" s="37"/>
      <c r="HT357" s="37"/>
      <c r="HU357" s="37"/>
      <c r="HV357" s="37"/>
      <c r="HW357" s="37"/>
      <c r="HX357" s="37"/>
      <c r="HY357" s="37"/>
      <c r="HZ357" s="37"/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</row>
    <row r="358" spans="1:253" s="38" customFormat="1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  <c r="HL358" s="37"/>
      <c r="HM358" s="37"/>
      <c r="HN358" s="37"/>
      <c r="HO358" s="37"/>
      <c r="HP358" s="37"/>
      <c r="HQ358" s="37"/>
      <c r="HR358" s="37"/>
      <c r="HS358" s="37"/>
      <c r="HT358" s="37"/>
      <c r="HU358" s="37"/>
      <c r="HV358" s="37"/>
      <c r="HW358" s="37"/>
      <c r="HX358" s="37"/>
      <c r="HY358" s="37"/>
      <c r="HZ358" s="37"/>
      <c r="IA358" s="37"/>
      <c r="IB358" s="37"/>
      <c r="IC358" s="37"/>
      <c r="ID358" s="37"/>
      <c r="IE358" s="37"/>
      <c r="IF358" s="37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</row>
    <row r="359" spans="1:253" s="38" customFormat="1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</row>
    <row r="360" spans="1:253" s="38" customFormat="1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</row>
    <row r="361" spans="1:253" s="38" customFormat="1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</row>
    <row r="362" spans="1:253" s="38" customFormat="1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</row>
    <row r="363" spans="1:253" s="38" customFormat="1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</row>
    <row r="364" spans="1:253" s="38" customFormat="1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</row>
    <row r="365" spans="1:253" s="38" customFormat="1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</row>
    <row r="366" spans="1:253" s="38" customFormat="1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</row>
    <row r="367" spans="1:253" s="38" customFormat="1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</row>
    <row r="368" spans="1:253" s="38" customFormat="1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  <c r="HL368" s="37"/>
      <c r="HM368" s="37"/>
      <c r="HN368" s="37"/>
      <c r="HO368" s="37"/>
      <c r="HP368" s="37"/>
      <c r="HQ368" s="37"/>
      <c r="HR368" s="37"/>
      <c r="HS368" s="37"/>
      <c r="HT368" s="37"/>
      <c r="HU368" s="37"/>
      <c r="HV368" s="37"/>
      <c r="HW368" s="37"/>
      <c r="HX368" s="37"/>
      <c r="HY368" s="37"/>
      <c r="HZ368" s="37"/>
      <c r="IA368" s="37"/>
      <c r="IB368" s="37"/>
      <c r="IC368" s="37"/>
      <c r="ID368" s="37"/>
      <c r="IE368" s="37"/>
      <c r="IF368" s="37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</row>
    <row r="369" spans="1:253" s="38" customFormat="1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  <c r="HL369" s="37"/>
      <c r="HM369" s="37"/>
      <c r="HN369" s="37"/>
      <c r="HO369" s="37"/>
      <c r="HP369" s="37"/>
      <c r="HQ369" s="37"/>
      <c r="HR369" s="37"/>
      <c r="HS369" s="37"/>
      <c r="HT369" s="37"/>
      <c r="HU369" s="37"/>
      <c r="HV369" s="37"/>
      <c r="HW369" s="37"/>
      <c r="HX369" s="37"/>
      <c r="HY369" s="37"/>
      <c r="HZ369" s="37"/>
      <c r="IA369" s="37"/>
      <c r="IB369" s="37"/>
      <c r="IC369" s="37"/>
      <c r="ID369" s="37"/>
      <c r="IE369" s="37"/>
      <c r="IF369" s="37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</row>
    <row r="370" spans="1:253" s="38" customFormat="1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  <c r="HL370" s="37"/>
      <c r="HM370" s="37"/>
      <c r="HN370" s="37"/>
      <c r="HO370" s="37"/>
      <c r="HP370" s="37"/>
      <c r="HQ370" s="37"/>
      <c r="HR370" s="37"/>
      <c r="HS370" s="37"/>
      <c r="HT370" s="37"/>
      <c r="HU370" s="37"/>
      <c r="HV370" s="37"/>
      <c r="HW370" s="37"/>
      <c r="HX370" s="37"/>
      <c r="HY370" s="37"/>
      <c r="HZ370" s="37"/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</row>
    <row r="371" spans="1:253" s="38" customFormat="1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  <c r="HL371" s="37"/>
      <c r="HM371" s="37"/>
      <c r="HN371" s="37"/>
      <c r="HO371" s="37"/>
      <c r="HP371" s="37"/>
      <c r="HQ371" s="37"/>
      <c r="HR371" s="37"/>
      <c r="HS371" s="37"/>
      <c r="HT371" s="37"/>
      <c r="HU371" s="37"/>
      <c r="HV371" s="37"/>
      <c r="HW371" s="37"/>
      <c r="HX371" s="37"/>
      <c r="HY371" s="37"/>
      <c r="HZ371" s="37"/>
      <c r="IA371" s="37"/>
      <c r="IB371" s="37"/>
      <c r="IC371" s="37"/>
      <c r="ID371" s="37"/>
      <c r="IE371" s="37"/>
      <c r="IF371" s="37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</row>
    <row r="372" spans="1:253" s="38" customFormat="1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  <c r="HL372" s="37"/>
      <c r="HM372" s="37"/>
      <c r="HN372" s="37"/>
      <c r="HO372" s="37"/>
      <c r="HP372" s="37"/>
      <c r="HQ372" s="37"/>
      <c r="HR372" s="37"/>
      <c r="HS372" s="37"/>
      <c r="HT372" s="37"/>
      <c r="HU372" s="37"/>
      <c r="HV372" s="37"/>
      <c r="HW372" s="37"/>
      <c r="HX372" s="37"/>
      <c r="HY372" s="37"/>
      <c r="HZ372" s="37"/>
      <c r="IA372" s="37"/>
      <c r="IB372" s="37"/>
      <c r="IC372" s="37"/>
      <c r="ID372" s="37"/>
      <c r="IE372" s="37"/>
      <c r="IF372" s="37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</row>
    <row r="373" spans="1:253" s="38" customFormat="1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  <c r="HL373" s="37"/>
      <c r="HM373" s="37"/>
      <c r="HN373" s="37"/>
      <c r="HO373" s="37"/>
      <c r="HP373" s="37"/>
      <c r="HQ373" s="37"/>
      <c r="HR373" s="37"/>
      <c r="HS373" s="37"/>
      <c r="HT373" s="37"/>
      <c r="HU373" s="37"/>
      <c r="HV373" s="37"/>
      <c r="HW373" s="37"/>
      <c r="HX373" s="37"/>
      <c r="HY373" s="37"/>
      <c r="HZ373" s="37"/>
      <c r="IA373" s="37"/>
      <c r="IB373" s="37"/>
      <c r="IC373" s="37"/>
      <c r="ID373" s="37"/>
      <c r="IE373" s="37"/>
      <c r="IF373" s="37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</row>
    <row r="374" spans="1:253" s="38" customFormat="1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</row>
    <row r="375" spans="1:253" s="38" customFormat="1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  <c r="HL375" s="37"/>
      <c r="HM375" s="37"/>
      <c r="HN375" s="37"/>
      <c r="HO375" s="37"/>
      <c r="HP375" s="37"/>
      <c r="HQ375" s="37"/>
      <c r="HR375" s="37"/>
      <c r="HS375" s="37"/>
      <c r="HT375" s="37"/>
      <c r="HU375" s="37"/>
      <c r="HV375" s="37"/>
      <c r="HW375" s="37"/>
      <c r="HX375" s="37"/>
      <c r="HY375" s="37"/>
      <c r="HZ375" s="37"/>
      <c r="IA375" s="37"/>
      <c r="IB375" s="37"/>
      <c r="IC375" s="37"/>
      <c r="ID375" s="37"/>
      <c r="IE375" s="37"/>
      <c r="IF375" s="37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</row>
    <row r="376" spans="1:253" s="38" customFormat="1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  <c r="HL376" s="37"/>
      <c r="HM376" s="37"/>
      <c r="HN376" s="37"/>
      <c r="HO376" s="37"/>
      <c r="HP376" s="37"/>
      <c r="HQ376" s="37"/>
      <c r="HR376" s="37"/>
      <c r="HS376" s="37"/>
      <c r="HT376" s="37"/>
      <c r="HU376" s="37"/>
      <c r="HV376" s="37"/>
      <c r="HW376" s="37"/>
      <c r="HX376" s="37"/>
      <c r="HY376" s="37"/>
      <c r="HZ376" s="37"/>
      <c r="IA376" s="37"/>
      <c r="IB376" s="37"/>
      <c r="IC376" s="37"/>
      <c r="ID376" s="37"/>
      <c r="IE376" s="37"/>
      <c r="IF376" s="37"/>
      <c r="IG376" s="37"/>
      <c r="IH376" s="37"/>
      <c r="II376" s="37"/>
      <c r="IJ376" s="37"/>
      <c r="IK376" s="37"/>
      <c r="IL376" s="37"/>
      <c r="IM376" s="37"/>
      <c r="IN376" s="37"/>
      <c r="IO376" s="37"/>
      <c r="IP376" s="37"/>
      <c r="IQ376" s="37"/>
      <c r="IR376" s="37"/>
      <c r="IS376" s="37"/>
    </row>
    <row r="377" spans="1:253" s="38" customFormat="1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  <c r="HL377" s="37"/>
      <c r="HM377" s="37"/>
      <c r="HN377" s="37"/>
      <c r="HO377" s="37"/>
      <c r="HP377" s="37"/>
      <c r="HQ377" s="37"/>
      <c r="HR377" s="37"/>
      <c r="HS377" s="37"/>
      <c r="HT377" s="37"/>
      <c r="HU377" s="37"/>
      <c r="HV377" s="37"/>
      <c r="HW377" s="37"/>
      <c r="HX377" s="37"/>
      <c r="HY377" s="37"/>
      <c r="HZ377" s="37"/>
      <c r="IA377" s="37"/>
      <c r="IB377" s="37"/>
      <c r="IC377" s="37"/>
      <c r="ID377" s="37"/>
      <c r="IE377" s="37"/>
      <c r="IF377" s="37"/>
      <c r="IG377" s="37"/>
      <c r="IH377" s="37"/>
      <c r="II377" s="37"/>
      <c r="IJ377" s="37"/>
      <c r="IK377" s="37"/>
      <c r="IL377" s="37"/>
      <c r="IM377" s="37"/>
      <c r="IN377" s="37"/>
      <c r="IO377" s="37"/>
      <c r="IP377" s="37"/>
      <c r="IQ377" s="37"/>
      <c r="IR377" s="37"/>
      <c r="IS377" s="37"/>
    </row>
    <row r="378" spans="1:253" s="38" customFormat="1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  <c r="HL378" s="37"/>
      <c r="HM378" s="37"/>
      <c r="HN378" s="37"/>
      <c r="HO378" s="37"/>
      <c r="HP378" s="37"/>
      <c r="HQ378" s="37"/>
      <c r="HR378" s="37"/>
      <c r="HS378" s="37"/>
      <c r="HT378" s="37"/>
      <c r="HU378" s="37"/>
      <c r="HV378" s="37"/>
      <c r="HW378" s="37"/>
      <c r="HX378" s="37"/>
      <c r="HY378" s="37"/>
      <c r="HZ378" s="37"/>
      <c r="IA378" s="37"/>
      <c r="IB378" s="37"/>
      <c r="IC378" s="37"/>
      <c r="ID378" s="37"/>
      <c r="IE378" s="37"/>
      <c r="IF378" s="37"/>
      <c r="IG378" s="37"/>
      <c r="IH378" s="37"/>
      <c r="II378" s="37"/>
      <c r="IJ378" s="37"/>
      <c r="IK378" s="37"/>
      <c r="IL378" s="37"/>
      <c r="IM378" s="37"/>
      <c r="IN378" s="37"/>
      <c r="IO378" s="37"/>
      <c r="IP378" s="37"/>
      <c r="IQ378" s="37"/>
      <c r="IR378" s="37"/>
      <c r="IS378" s="37"/>
    </row>
    <row r="379" spans="1:253" s="38" customFormat="1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  <c r="HL379" s="37"/>
      <c r="HM379" s="37"/>
      <c r="HN379" s="37"/>
      <c r="HO379" s="37"/>
      <c r="HP379" s="37"/>
      <c r="HQ379" s="37"/>
      <c r="HR379" s="37"/>
      <c r="HS379" s="37"/>
      <c r="HT379" s="37"/>
      <c r="HU379" s="37"/>
      <c r="HV379" s="37"/>
      <c r="HW379" s="37"/>
      <c r="HX379" s="37"/>
      <c r="HY379" s="37"/>
      <c r="HZ379" s="37"/>
      <c r="IA379" s="37"/>
      <c r="IB379" s="37"/>
      <c r="IC379" s="37"/>
      <c r="ID379" s="37"/>
      <c r="IE379" s="37"/>
      <c r="IF379" s="37"/>
      <c r="IG379" s="37"/>
      <c r="IH379" s="37"/>
      <c r="II379" s="37"/>
      <c r="IJ379" s="37"/>
      <c r="IK379" s="37"/>
      <c r="IL379" s="37"/>
      <c r="IM379" s="37"/>
      <c r="IN379" s="37"/>
      <c r="IO379" s="37"/>
      <c r="IP379" s="37"/>
      <c r="IQ379" s="37"/>
      <c r="IR379" s="37"/>
      <c r="IS379" s="37"/>
    </row>
    <row r="380" spans="1:253" s="38" customFormat="1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  <c r="HL380" s="37"/>
      <c r="HM380" s="37"/>
      <c r="HN380" s="37"/>
      <c r="HO380" s="37"/>
      <c r="HP380" s="37"/>
      <c r="HQ380" s="37"/>
      <c r="HR380" s="37"/>
      <c r="HS380" s="37"/>
      <c r="HT380" s="37"/>
      <c r="HU380" s="37"/>
      <c r="HV380" s="37"/>
      <c r="HW380" s="37"/>
      <c r="HX380" s="37"/>
      <c r="HY380" s="37"/>
      <c r="HZ380" s="37"/>
      <c r="IA380" s="37"/>
      <c r="IB380" s="37"/>
      <c r="IC380" s="37"/>
      <c r="ID380" s="37"/>
      <c r="IE380" s="37"/>
      <c r="IF380" s="37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</row>
    <row r="381" spans="1:253" s="38" customFormat="1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  <c r="HL381" s="37"/>
      <c r="HM381" s="37"/>
      <c r="HN381" s="37"/>
      <c r="HO381" s="37"/>
      <c r="HP381" s="37"/>
      <c r="HQ381" s="37"/>
      <c r="HR381" s="37"/>
      <c r="HS381" s="37"/>
      <c r="HT381" s="37"/>
      <c r="HU381" s="37"/>
      <c r="HV381" s="37"/>
      <c r="HW381" s="37"/>
      <c r="HX381" s="37"/>
      <c r="HY381" s="37"/>
      <c r="HZ381" s="37"/>
      <c r="IA381" s="37"/>
      <c r="IB381" s="37"/>
      <c r="IC381" s="37"/>
      <c r="ID381" s="37"/>
      <c r="IE381" s="37"/>
      <c r="IF381" s="37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</row>
    <row r="382" spans="1:253" s="38" customFormat="1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</row>
    <row r="383" spans="1:253" s="38" customFormat="1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</row>
    <row r="384" spans="1:253" s="38" customFormat="1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</row>
    <row r="385" spans="1:253" s="38" customFormat="1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</row>
    <row r="386" spans="1:253" s="38" customFormat="1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</row>
    <row r="387" spans="1:253" s="38" customFormat="1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</row>
    <row r="388" spans="1:253" s="38" customFormat="1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  <c r="HL388" s="37"/>
      <c r="HM388" s="37"/>
      <c r="HN388" s="37"/>
      <c r="HO388" s="37"/>
      <c r="HP388" s="37"/>
      <c r="HQ388" s="37"/>
      <c r="HR388" s="37"/>
      <c r="HS388" s="37"/>
      <c r="HT388" s="37"/>
      <c r="HU388" s="37"/>
      <c r="HV388" s="37"/>
      <c r="HW388" s="37"/>
      <c r="HX388" s="37"/>
      <c r="HY388" s="37"/>
      <c r="HZ388" s="37"/>
      <c r="IA388" s="37"/>
      <c r="IB388" s="37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</row>
    <row r="389" spans="1:253" s="38" customFormat="1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  <c r="HL389" s="37"/>
      <c r="HM389" s="37"/>
      <c r="HN389" s="37"/>
      <c r="HO389" s="37"/>
      <c r="HP389" s="37"/>
      <c r="HQ389" s="37"/>
      <c r="HR389" s="37"/>
      <c r="HS389" s="37"/>
      <c r="HT389" s="37"/>
      <c r="HU389" s="37"/>
      <c r="HV389" s="37"/>
      <c r="HW389" s="37"/>
      <c r="HX389" s="37"/>
      <c r="HY389" s="37"/>
      <c r="HZ389" s="37"/>
      <c r="IA389" s="37"/>
      <c r="IB389" s="37"/>
      <c r="IC389" s="37"/>
      <c r="ID389" s="37"/>
      <c r="IE389" s="37"/>
      <c r="IF389" s="37"/>
      <c r="IG389" s="37"/>
      <c r="IH389" s="37"/>
      <c r="II389" s="37"/>
      <c r="IJ389" s="37"/>
      <c r="IK389" s="37"/>
      <c r="IL389" s="37"/>
      <c r="IM389" s="37"/>
      <c r="IN389" s="37"/>
      <c r="IO389" s="37"/>
      <c r="IP389" s="37"/>
      <c r="IQ389" s="37"/>
      <c r="IR389" s="37"/>
      <c r="IS389" s="37"/>
    </row>
    <row r="390" spans="1:253" s="38" customFormat="1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  <c r="HL390" s="37"/>
      <c r="HM390" s="37"/>
      <c r="HN390" s="37"/>
      <c r="HO390" s="37"/>
      <c r="HP390" s="37"/>
      <c r="HQ390" s="37"/>
      <c r="HR390" s="37"/>
      <c r="HS390" s="37"/>
      <c r="HT390" s="37"/>
      <c r="HU390" s="37"/>
      <c r="HV390" s="37"/>
      <c r="HW390" s="37"/>
      <c r="HX390" s="37"/>
      <c r="HY390" s="37"/>
      <c r="HZ390" s="37"/>
      <c r="IA390" s="37"/>
      <c r="IB390" s="37"/>
      <c r="IC390" s="37"/>
      <c r="ID390" s="37"/>
      <c r="IE390" s="37"/>
      <c r="IF390" s="37"/>
      <c r="IG390" s="37"/>
      <c r="IH390" s="37"/>
      <c r="II390" s="37"/>
      <c r="IJ390" s="37"/>
      <c r="IK390" s="37"/>
      <c r="IL390" s="37"/>
      <c r="IM390" s="37"/>
      <c r="IN390" s="37"/>
      <c r="IO390" s="37"/>
      <c r="IP390" s="37"/>
      <c r="IQ390" s="37"/>
      <c r="IR390" s="37"/>
      <c r="IS390" s="37"/>
    </row>
    <row r="391" spans="1:253" s="38" customFormat="1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  <c r="HL391" s="37"/>
      <c r="HM391" s="37"/>
      <c r="HN391" s="37"/>
      <c r="HO391" s="37"/>
      <c r="HP391" s="37"/>
      <c r="HQ391" s="37"/>
      <c r="HR391" s="37"/>
      <c r="HS391" s="37"/>
      <c r="HT391" s="37"/>
      <c r="HU391" s="37"/>
      <c r="HV391" s="37"/>
      <c r="HW391" s="37"/>
      <c r="HX391" s="37"/>
      <c r="HY391" s="37"/>
      <c r="HZ391" s="37"/>
      <c r="IA391" s="37"/>
      <c r="IB391" s="37"/>
      <c r="IC391" s="37"/>
      <c r="ID391" s="37"/>
      <c r="IE391" s="37"/>
      <c r="IF391" s="37"/>
      <c r="IG391" s="37"/>
      <c r="IH391" s="37"/>
      <c r="II391" s="37"/>
      <c r="IJ391" s="37"/>
      <c r="IK391" s="37"/>
      <c r="IL391" s="37"/>
      <c r="IM391" s="37"/>
      <c r="IN391" s="37"/>
      <c r="IO391" s="37"/>
      <c r="IP391" s="37"/>
      <c r="IQ391" s="37"/>
      <c r="IR391" s="37"/>
      <c r="IS391" s="37"/>
    </row>
    <row r="392" spans="1:253" s="38" customFormat="1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  <c r="HX392" s="37"/>
      <c r="HY392" s="37"/>
      <c r="HZ392" s="37"/>
      <c r="IA392" s="37"/>
      <c r="IB392" s="37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</row>
    <row r="393" spans="1:253" s="38" customFormat="1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  <c r="HL393" s="37"/>
      <c r="HM393" s="37"/>
      <c r="HN393" s="37"/>
      <c r="HO393" s="37"/>
      <c r="HP393" s="37"/>
      <c r="HQ393" s="37"/>
      <c r="HR393" s="37"/>
      <c r="HS393" s="37"/>
      <c r="HT393" s="37"/>
      <c r="HU393" s="37"/>
      <c r="HV393" s="37"/>
      <c r="HW393" s="37"/>
      <c r="HX393" s="37"/>
      <c r="HY393" s="37"/>
      <c r="HZ393" s="37"/>
      <c r="IA393" s="37"/>
      <c r="IB393" s="37"/>
      <c r="IC393" s="37"/>
      <c r="ID393" s="37"/>
      <c r="IE393" s="37"/>
      <c r="IF393" s="37"/>
      <c r="IG393" s="37"/>
      <c r="IH393" s="37"/>
      <c r="II393" s="37"/>
      <c r="IJ393" s="37"/>
      <c r="IK393" s="37"/>
      <c r="IL393" s="37"/>
      <c r="IM393" s="37"/>
      <c r="IN393" s="37"/>
      <c r="IO393" s="37"/>
      <c r="IP393" s="37"/>
      <c r="IQ393" s="37"/>
      <c r="IR393" s="37"/>
      <c r="IS393" s="37"/>
    </row>
    <row r="394" spans="1:253" s="38" customFormat="1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  <c r="HL394" s="37"/>
      <c r="HM394" s="37"/>
      <c r="HN394" s="37"/>
      <c r="HO394" s="37"/>
      <c r="HP394" s="37"/>
      <c r="HQ394" s="37"/>
      <c r="HR394" s="37"/>
      <c r="HS394" s="37"/>
      <c r="HT394" s="37"/>
      <c r="HU394" s="37"/>
      <c r="HV394" s="37"/>
      <c r="HW394" s="37"/>
      <c r="HX394" s="37"/>
      <c r="HY394" s="37"/>
      <c r="HZ394" s="37"/>
      <c r="IA394" s="37"/>
      <c r="IB394" s="37"/>
      <c r="IC394" s="37"/>
      <c r="ID394" s="37"/>
      <c r="IE394" s="37"/>
      <c r="IF394" s="37"/>
      <c r="IG394" s="37"/>
      <c r="IH394" s="37"/>
      <c r="II394" s="37"/>
      <c r="IJ394" s="37"/>
      <c r="IK394" s="37"/>
      <c r="IL394" s="37"/>
      <c r="IM394" s="37"/>
      <c r="IN394" s="37"/>
      <c r="IO394" s="37"/>
      <c r="IP394" s="37"/>
      <c r="IQ394" s="37"/>
      <c r="IR394" s="37"/>
      <c r="IS394" s="37"/>
    </row>
    <row r="395" spans="1:253" s="38" customFormat="1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  <c r="HX395" s="37"/>
      <c r="HY395" s="37"/>
      <c r="HZ395" s="37"/>
      <c r="IA395" s="37"/>
      <c r="IB395" s="37"/>
      <c r="IC395" s="37"/>
      <c r="ID395" s="37"/>
      <c r="IE395" s="37"/>
      <c r="IF395" s="37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</row>
    <row r="396" spans="1:253" s="38" customFormat="1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  <c r="HX396" s="37"/>
      <c r="HY396" s="37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</row>
    <row r="397" spans="1:253" s="38" customFormat="1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  <c r="HL397" s="37"/>
      <c r="HM397" s="37"/>
      <c r="HN397" s="37"/>
      <c r="HO397" s="37"/>
      <c r="HP397" s="37"/>
      <c r="HQ397" s="37"/>
      <c r="HR397" s="37"/>
      <c r="HS397" s="37"/>
      <c r="HT397" s="37"/>
      <c r="HU397" s="37"/>
      <c r="HV397" s="37"/>
      <c r="HW397" s="37"/>
      <c r="HX397" s="37"/>
      <c r="HY397" s="37"/>
      <c r="HZ397" s="37"/>
      <c r="IA397" s="37"/>
      <c r="IB397" s="37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</row>
    <row r="398" spans="1:253" s="38" customFormat="1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  <c r="HX398" s="37"/>
      <c r="HY398" s="37"/>
      <c r="HZ398" s="37"/>
      <c r="IA398" s="37"/>
      <c r="IB398" s="37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</row>
    <row r="399" spans="1:253" s="38" customFormat="1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  <c r="HX399" s="37"/>
      <c r="HY399" s="37"/>
      <c r="HZ399" s="37"/>
      <c r="IA399" s="37"/>
      <c r="IB399" s="37"/>
      <c r="IC399" s="37"/>
      <c r="ID399" s="37"/>
      <c r="IE399" s="37"/>
      <c r="IF399" s="37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</row>
    <row r="400" spans="1:253" s="38" customFormat="1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  <c r="HL400" s="37"/>
      <c r="HM400" s="37"/>
      <c r="HN400" s="37"/>
      <c r="HO400" s="37"/>
      <c r="HP400" s="37"/>
      <c r="HQ400" s="37"/>
      <c r="HR400" s="37"/>
      <c r="HS400" s="37"/>
      <c r="HT400" s="37"/>
      <c r="HU400" s="37"/>
      <c r="HV400" s="37"/>
      <c r="HW400" s="37"/>
      <c r="HX400" s="37"/>
      <c r="HY400" s="37"/>
      <c r="HZ400" s="37"/>
      <c r="IA400" s="37"/>
      <c r="IB400" s="37"/>
      <c r="IC400" s="37"/>
      <c r="ID400" s="37"/>
      <c r="IE400" s="37"/>
      <c r="IF400" s="37"/>
      <c r="IG400" s="37"/>
      <c r="IH400" s="37"/>
      <c r="II400" s="37"/>
      <c r="IJ400" s="37"/>
      <c r="IK400" s="37"/>
      <c r="IL400" s="37"/>
      <c r="IM400" s="37"/>
      <c r="IN400" s="37"/>
      <c r="IO400" s="37"/>
      <c r="IP400" s="37"/>
      <c r="IQ400" s="37"/>
      <c r="IR400" s="37"/>
      <c r="IS400" s="37"/>
    </row>
    <row r="401" spans="1:253" s="38" customFormat="1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  <c r="HX401" s="37"/>
      <c r="HY401" s="37"/>
      <c r="HZ401" s="37"/>
      <c r="IA401" s="37"/>
      <c r="IB401" s="37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</row>
    <row r="402" spans="1:253" s="38" customFormat="1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  <c r="HL402" s="37"/>
      <c r="HM402" s="37"/>
      <c r="HN402" s="37"/>
      <c r="HO402" s="37"/>
      <c r="HP402" s="37"/>
      <c r="HQ402" s="37"/>
      <c r="HR402" s="37"/>
      <c r="HS402" s="37"/>
      <c r="HT402" s="37"/>
      <c r="HU402" s="37"/>
      <c r="HV402" s="37"/>
      <c r="HW402" s="37"/>
      <c r="HX402" s="37"/>
      <c r="HY402" s="37"/>
      <c r="HZ402" s="37"/>
      <c r="IA402" s="37"/>
      <c r="IB402" s="37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</row>
    <row r="403" spans="1:253" s="38" customFormat="1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  <c r="HL403" s="37"/>
      <c r="HM403" s="37"/>
      <c r="HN403" s="37"/>
      <c r="HO403" s="37"/>
      <c r="HP403" s="37"/>
      <c r="HQ403" s="37"/>
      <c r="HR403" s="37"/>
      <c r="HS403" s="37"/>
      <c r="HT403" s="37"/>
      <c r="HU403" s="37"/>
      <c r="HV403" s="37"/>
      <c r="HW403" s="37"/>
      <c r="HX403" s="37"/>
      <c r="HY403" s="37"/>
      <c r="HZ403" s="37"/>
      <c r="IA403" s="37"/>
      <c r="IB403" s="37"/>
      <c r="IC403" s="37"/>
      <c r="ID403" s="37"/>
      <c r="IE403" s="37"/>
      <c r="IF403" s="37"/>
      <c r="IG403" s="37"/>
      <c r="IH403" s="37"/>
      <c r="II403" s="37"/>
      <c r="IJ403" s="37"/>
      <c r="IK403" s="37"/>
      <c r="IL403" s="37"/>
      <c r="IM403" s="37"/>
      <c r="IN403" s="37"/>
      <c r="IO403" s="37"/>
      <c r="IP403" s="37"/>
      <c r="IQ403" s="37"/>
      <c r="IR403" s="37"/>
      <c r="IS403" s="37"/>
    </row>
    <row r="404" spans="1:253" s="38" customFormat="1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  <c r="HL404" s="37"/>
      <c r="HM404" s="37"/>
      <c r="HN404" s="37"/>
      <c r="HO404" s="37"/>
      <c r="HP404" s="37"/>
      <c r="HQ404" s="37"/>
      <c r="HR404" s="37"/>
      <c r="HS404" s="37"/>
      <c r="HT404" s="37"/>
      <c r="HU404" s="37"/>
      <c r="HV404" s="37"/>
      <c r="HW404" s="37"/>
      <c r="HX404" s="37"/>
      <c r="HY404" s="37"/>
      <c r="HZ404" s="37"/>
      <c r="IA404" s="37"/>
      <c r="IB404" s="37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</row>
    <row r="405" spans="1:253" s="38" customFormat="1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  <c r="HL405" s="37"/>
      <c r="HM405" s="37"/>
      <c r="HN405" s="37"/>
      <c r="HO405" s="37"/>
      <c r="HP405" s="37"/>
      <c r="HQ405" s="37"/>
      <c r="HR405" s="37"/>
      <c r="HS405" s="37"/>
      <c r="HT405" s="37"/>
      <c r="HU405" s="37"/>
      <c r="HV405" s="37"/>
      <c r="HW405" s="37"/>
      <c r="HX405" s="37"/>
      <c r="HY405" s="37"/>
      <c r="HZ405" s="37"/>
      <c r="IA405" s="37"/>
      <c r="IB405" s="37"/>
      <c r="IC405" s="37"/>
      <c r="ID405" s="37"/>
      <c r="IE405" s="37"/>
      <c r="IF405" s="37"/>
      <c r="IG405" s="37"/>
      <c r="IH405" s="37"/>
      <c r="II405" s="37"/>
      <c r="IJ405" s="37"/>
      <c r="IK405" s="37"/>
      <c r="IL405" s="37"/>
      <c r="IM405" s="37"/>
      <c r="IN405" s="37"/>
      <c r="IO405" s="37"/>
      <c r="IP405" s="37"/>
      <c r="IQ405" s="37"/>
      <c r="IR405" s="37"/>
      <c r="IS405" s="37"/>
    </row>
    <row r="406" spans="1:253" s="38" customFormat="1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  <c r="HL406" s="37"/>
      <c r="HM406" s="37"/>
      <c r="HN406" s="37"/>
      <c r="HO406" s="37"/>
      <c r="HP406" s="37"/>
      <c r="HQ406" s="37"/>
      <c r="HR406" s="37"/>
      <c r="HS406" s="37"/>
      <c r="HT406" s="37"/>
      <c r="HU406" s="37"/>
      <c r="HV406" s="37"/>
      <c r="HW406" s="37"/>
      <c r="HX406" s="37"/>
      <c r="HY406" s="37"/>
      <c r="HZ406" s="37"/>
      <c r="IA406" s="37"/>
      <c r="IB406" s="37"/>
      <c r="IC406" s="37"/>
      <c r="ID406" s="37"/>
      <c r="IE406" s="37"/>
      <c r="IF406" s="37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</row>
    <row r="407" spans="1:253" s="38" customFormat="1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</row>
    <row r="408" spans="1:253" s="38" customFormat="1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</row>
    <row r="409" spans="1:253" s="38" customFormat="1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  <c r="HL409" s="37"/>
      <c r="HM409" s="37"/>
      <c r="HN409" s="37"/>
      <c r="HO409" s="37"/>
      <c r="HP409" s="37"/>
      <c r="HQ409" s="37"/>
      <c r="HR409" s="37"/>
      <c r="HS409" s="37"/>
      <c r="HT409" s="37"/>
      <c r="HU409" s="37"/>
      <c r="HV409" s="37"/>
      <c r="HW409" s="37"/>
      <c r="HX409" s="37"/>
      <c r="HY409" s="37"/>
      <c r="HZ409" s="37"/>
      <c r="IA409" s="37"/>
      <c r="IB409" s="37"/>
      <c r="IC409" s="37"/>
      <c r="ID409" s="37"/>
      <c r="IE409" s="37"/>
      <c r="IF409" s="37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</row>
    <row r="410" spans="1:253" s="38" customFormat="1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</row>
    <row r="411" spans="1:253" s="38" customFormat="1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</row>
    <row r="412" spans="1:253" s="38" customFormat="1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</row>
    <row r="413" spans="1:253" s="38" customFormat="1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</row>
    <row r="414" spans="1:253" s="38" customFormat="1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  <c r="HL414" s="37"/>
      <c r="HM414" s="37"/>
      <c r="HN414" s="37"/>
      <c r="HO414" s="37"/>
      <c r="HP414" s="37"/>
      <c r="HQ414" s="37"/>
      <c r="HR414" s="37"/>
      <c r="HS414" s="37"/>
      <c r="HT414" s="37"/>
      <c r="HU414" s="37"/>
      <c r="HV414" s="37"/>
      <c r="HW414" s="37"/>
      <c r="HX414" s="37"/>
      <c r="HY414" s="37"/>
      <c r="HZ414" s="37"/>
      <c r="IA414" s="37"/>
      <c r="IB414" s="37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</row>
    <row r="415" spans="1:253" s="38" customFormat="1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  <c r="HL415" s="37"/>
      <c r="HM415" s="37"/>
      <c r="HN415" s="37"/>
      <c r="HO415" s="37"/>
      <c r="HP415" s="37"/>
      <c r="HQ415" s="37"/>
      <c r="HR415" s="37"/>
      <c r="HS415" s="37"/>
      <c r="HT415" s="37"/>
      <c r="HU415" s="37"/>
      <c r="HV415" s="37"/>
      <c r="HW415" s="37"/>
      <c r="HX415" s="37"/>
      <c r="HY415" s="37"/>
      <c r="HZ415" s="37"/>
      <c r="IA415" s="37"/>
      <c r="IB415" s="37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</row>
    <row r="416" spans="1:253" s="38" customFormat="1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</row>
    <row r="417" spans="1:253" s="38" customFormat="1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7"/>
      <c r="IE417" s="37"/>
      <c r="IF417" s="37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</row>
    <row r="418" spans="1:253" s="38" customFormat="1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  <c r="HL418" s="37"/>
      <c r="HM418" s="37"/>
      <c r="HN418" s="37"/>
      <c r="HO418" s="37"/>
      <c r="HP418" s="37"/>
      <c r="HQ418" s="37"/>
      <c r="HR418" s="37"/>
      <c r="HS418" s="37"/>
      <c r="HT418" s="37"/>
      <c r="HU418" s="37"/>
      <c r="HV418" s="37"/>
      <c r="HW418" s="37"/>
      <c r="HX418" s="37"/>
      <c r="HY418" s="37"/>
      <c r="HZ418" s="37"/>
      <c r="IA418" s="37"/>
      <c r="IB418" s="37"/>
      <c r="IC418" s="37"/>
      <c r="ID418" s="37"/>
      <c r="IE418" s="37"/>
      <c r="IF418" s="37"/>
      <c r="IG418" s="37"/>
      <c r="IH418" s="37"/>
      <c r="II418" s="37"/>
      <c r="IJ418" s="37"/>
      <c r="IK418" s="37"/>
      <c r="IL418" s="37"/>
      <c r="IM418" s="37"/>
      <c r="IN418" s="37"/>
      <c r="IO418" s="37"/>
      <c r="IP418" s="37"/>
      <c r="IQ418" s="37"/>
      <c r="IR418" s="37"/>
      <c r="IS418" s="37"/>
    </row>
    <row r="419" spans="1:253" s="38" customFormat="1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</row>
    <row r="420" spans="1:253" s="38" customFormat="1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</row>
    <row r="421" spans="1:253" s="38" customFormat="1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  <c r="HL421" s="37"/>
      <c r="HM421" s="37"/>
      <c r="HN421" s="37"/>
      <c r="HO421" s="37"/>
      <c r="HP421" s="37"/>
      <c r="HQ421" s="37"/>
      <c r="HR421" s="37"/>
      <c r="HS421" s="37"/>
      <c r="HT421" s="37"/>
      <c r="HU421" s="37"/>
      <c r="HV421" s="37"/>
      <c r="HW421" s="37"/>
      <c r="HX421" s="37"/>
      <c r="HY421" s="37"/>
      <c r="HZ421" s="37"/>
      <c r="IA421" s="37"/>
      <c r="IB421" s="37"/>
      <c r="IC421" s="37"/>
      <c r="ID421" s="37"/>
      <c r="IE421" s="37"/>
      <c r="IF421" s="37"/>
      <c r="IG421" s="37"/>
      <c r="IH421" s="37"/>
      <c r="II421" s="37"/>
      <c r="IJ421" s="37"/>
      <c r="IK421" s="37"/>
      <c r="IL421" s="37"/>
      <c r="IM421" s="37"/>
      <c r="IN421" s="37"/>
      <c r="IO421" s="37"/>
      <c r="IP421" s="37"/>
      <c r="IQ421" s="37"/>
      <c r="IR421" s="37"/>
      <c r="IS421" s="37"/>
    </row>
    <row r="422" spans="1:253" s="38" customFormat="1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</row>
    <row r="423" spans="1:253" s="38" customFormat="1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  <c r="HL423" s="37"/>
      <c r="HM423" s="37"/>
      <c r="HN423" s="37"/>
      <c r="HO423" s="37"/>
      <c r="HP423" s="37"/>
      <c r="HQ423" s="37"/>
      <c r="HR423" s="37"/>
      <c r="HS423" s="37"/>
      <c r="HT423" s="37"/>
      <c r="HU423" s="37"/>
      <c r="HV423" s="37"/>
      <c r="HW423" s="37"/>
      <c r="HX423" s="37"/>
      <c r="HY423" s="37"/>
      <c r="HZ423" s="37"/>
      <c r="IA423" s="37"/>
      <c r="IB423" s="37"/>
      <c r="IC423" s="37"/>
      <c r="ID423" s="37"/>
      <c r="IE423" s="37"/>
      <c r="IF423" s="37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</row>
    <row r="424" spans="1:253" s="38" customFormat="1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</row>
    <row r="425" spans="1:253" s="38" customFormat="1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  <c r="HL425" s="37"/>
      <c r="HM425" s="37"/>
      <c r="HN425" s="37"/>
      <c r="HO425" s="37"/>
      <c r="HP425" s="37"/>
      <c r="HQ425" s="37"/>
      <c r="HR425" s="37"/>
      <c r="HS425" s="37"/>
      <c r="HT425" s="37"/>
      <c r="HU425" s="37"/>
      <c r="HV425" s="37"/>
      <c r="HW425" s="37"/>
      <c r="HX425" s="37"/>
      <c r="HY425" s="37"/>
      <c r="HZ425" s="37"/>
      <c r="IA425" s="37"/>
      <c r="IB425" s="37"/>
      <c r="IC425" s="37"/>
      <c r="ID425" s="37"/>
      <c r="IE425" s="37"/>
      <c r="IF425" s="37"/>
      <c r="IG425" s="37"/>
      <c r="IH425" s="37"/>
      <c r="II425" s="37"/>
      <c r="IJ425" s="37"/>
      <c r="IK425" s="37"/>
      <c r="IL425" s="37"/>
      <c r="IM425" s="37"/>
      <c r="IN425" s="37"/>
      <c r="IO425" s="37"/>
      <c r="IP425" s="37"/>
      <c r="IQ425" s="37"/>
      <c r="IR425" s="37"/>
      <c r="IS425" s="37"/>
    </row>
    <row r="426" spans="1:253" s="38" customFormat="1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  <c r="HL426" s="37"/>
      <c r="HM426" s="37"/>
      <c r="HN426" s="37"/>
      <c r="HO426" s="37"/>
      <c r="HP426" s="37"/>
      <c r="HQ426" s="37"/>
      <c r="HR426" s="37"/>
      <c r="HS426" s="37"/>
      <c r="HT426" s="37"/>
      <c r="HU426" s="37"/>
      <c r="HV426" s="37"/>
      <c r="HW426" s="37"/>
      <c r="HX426" s="37"/>
      <c r="HY426" s="37"/>
      <c r="HZ426" s="37"/>
      <c r="IA426" s="37"/>
      <c r="IB426" s="37"/>
      <c r="IC426" s="37"/>
      <c r="ID426" s="37"/>
      <c r="IE426" s="37"/>
      <c r="IF426" s="37"/>
      <c r="IG426" s="37"/>
      <c r="IH426" s="37"/>
      <c r="II426" s="37"/>
      <c r="IJ426" s="37"/>
      <c r="IK426" s="37"/>
      <c r="IL426" s="37"/>
      <c r="IM426" s="37"/>
      <c r="IN426" s="37"/>
      <c r="IO426" s="37"/>
      <c r="IP426" s="37"/>
      <c r="IQ426" s="37"/>
      <c r="IR426" s="37"/>
      <c r="IS426" s="37"/>
    </row>
    <row r="427" spans="1:253" s="38" customFormat="1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</row>
    <row r="428" spans="1:253" s="38" customFormat="1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  <c r="HL428" s="37"/>
      <c r="HM428" s="37"/>
      <c r="HN428" s="37"/>
      <c r="HO428" s="37"/>
      <c r="HP428" s="37"/>
      <c r="HQ428" s="37"/>
      <c r="HR428" s="37"/>
      <c r="HS428" s="37"/>
      <c r="HT428" s="37"/>
      <c r="HU428" s="37"/>
      <c r="HV428" s="37"/>
      <c r="HW428" s="37"/>
      <c r="HX428" s="37"/>
      <c r="HY428" s="37"/>
      <c r="HZ428" s="37"/>
      <c r="IA428" s="37"/>
      <c r="IB428" s="37"/>
      <c r="IC428" s="37"/>
      <c r="ID428" s="37"/>
      <c r="IE428" s="37"/>
      <c r="IF428" s="37"/>
      <c r="IG428" s="37"/>
      <c r="IH428" s="37"/>
      <c r="II428" s="37"/>
      <c r="IJ428" s="37"/>
      <c r="IK428" s="37"/>
      <c r="IL428" s="37"/>
      <c r="IM428" s="37"/>
      <c r="IN428" s="37"/>
      <c r="IO428" s="37"/>
      <c r="IP428" s="37"/>
      <c r="IQ428" s="37"/>
      <c r="IR428" s="37"/>
      <c r="IS428" s="37"/>
    </row>
    <row r="429" spans="1:253" s="38" customFormat="1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  <c r="HL429" s="37"/>
      <c r="HM429" s="37"/>
      <c r="HN429" s="37"/>
      <c r="HO429" s="37"/>
      <c r="HP429" s="37"/>
      <c r="HQ429" s="37"/>
      <c r="HR429" s="37"/>
      <c r="HS429" s="37"/>
      <c r="HT429" s="37"/>
      <c r="HU429" s="37"/>
      <c r="HV429" s="37"/>
      <c r="HW429" s="37"/>
      <c r="HX429" s="37"/>
      <c r="HY429" s="37"/>
      <c r="HZ429" s="37"/>
      <c r="IA429" s="37"/>
      <c r="IB429" s="37"/>
      <c r="IC429" s="37"/>
      <c r="ID429" s="37"/>
      <c r="IE429" s="37"/>
      <c r="IF429" s="37"/>
      <c r="IG429" s="37"/>
      <c r="IH429" s="37"/>
      <c r="II429" s="37"/>
      <c r="IJ429" s="37"/>
      <c r="IK429" s="37"/>
      <c r="IL429" s="37"/>
      <c r="IM429" s="37"/>
      <c r="IN429" s="37"/>
      <c r="IO429" s="37"/>
      <c r="IP429" s="37"/>
      <c r="IQ429" s="37"/>
      <c r="IR429" s="37"/>
      <c r="IS429" s="37"/>
    </row>
    <row r="430" spans="1:253" s="38" customFormat="1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  <c r="HL430" s="37"/>
      <c r="HM430" s="37"/>
      <c r="HN430" s="37"/>
      <c r="HO430" s="37"/>
      <c r="HP430" s="37"/>
      <c r="HQ430" s="37"/>
      <c r="HR430" s="37"/>
      <c r="HS430" s="37"/>
      <c r="HT430" s="37"/>
      <c r="HU430" s="37"/>
      <c r="HV430" s="37"/>
      <c r="HW430" s="37"/>
      <c r="HX430" s="37"/>
      <c r="HY430" s="37"/>
      <c r="HZ430" s="37"/>
      <c r="IA430" s="37"/>
      <c r="IB430" s="37"/>
      <c r="IC430" s="37"/>
      <c r="ID430" s="37"/>
      <c r="IE430" s="37"/>
      <c r="IF430" s="37"/>
      <c r="IG430" s="37"/>
      <c r="IH430" s="37"/>
      <c r="II430" s="37"/>
      <c r="IJ430" s="37"/>
      <c r="IK430" s="37"/>
      <c r="IL430" s="37"/>
      <c r="IM430" s="37"/>
      <c r="IN430" s="37"/>
      <c r="IO430" s="37"/>
      <c r="IP430" s="37"/>
      <c r="IQ430" s="37"/>
      <c r="IR430" s="37"/>
      <c r="IS430" s="37"/>
    </row>
    <row r="431" spans="1:253" s="38" customFormat="1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  <c r="HL431" s="37"/>
      <c r="HM431" s="37"/>
      <c r="HN431" s="37"/>
      <c r="HO431" s="37"/>
      <c r="HP431" s="37"/>
      <c r="HQ431" s="37"/>
      <c r="HR431" s="37"/>
      <c r="HS431" s="37"/>
      <c r="HT431" s="37"/>
      <c r="HU431" s="37"/>
      <c r="HV431" s="37"/>
      <c r="HW431" s="37"/>
      <c r="HX431" s="37"/>
      <c r="HY431" s="37"/>
      <c r="HZ431" s="37"/>
      <c r="IA431" s="37"/>
      <c r="IB431" s="37"/>
      <c r="IC431" s="37"/>
      <c r="ID431" s="37"/>
      <c r="IE431" s="37"/>
      <c r="IF431" s="37"/>
      <c r="IG431" s="37"/>
      <c r="IH431" s="37"/>
      <c r="II431" s="37"/>
      <c r="IJ431" s="37"/>
      <c r="IK431" s="37"/>
      <c r="IL431" s="37"/>
      <c r="IM431" s="37"/>
      <c r="IN431" s="37"/>
      <c r="IO431" s="37"/>
      <c r="IP431" s="37"/>
      <c r="IQ431" s="37"/>
      <c r="IR431" s="37"/>
      <c r="IS431" s="37"/>
    </row>
    <row r="432" spans="1:253" s="38" customFormat="1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  <c r="HL432" s="37"/>
      <c r="HM432" s="37"/>
      <c r="HN432" s="37"/>
      <c r="HO432" s="37"/>
      <c r="HP432" s="37"/>
      <c r="HQ432" s="37"/>
      <c r="HR432" s="37"/>
      <c r="HS432" s="37"/>
      <c r="HT432" s="37"/>
      <c r="HU432" s="37"/>
      <c r="HV432" s="37"/>
      <c r="HW432" s="37"/>
      <c r="HX432" s="37"/>
      <c r="HY432" s="37"/>
      <c r="HZ432" s="37"/>
      <c r="IA432" s="37"/>
      <c r="IB432" s="37"/>
      <c r="IC432" s="37"/>
      <c r="ID432" s="37"/>
      <c r="IE432" s="37"/>
      <c r="IF432" s="37"/>
      <c r="IG432" s="37"/>
      <c r="IH432" s="37"/>
      <c r="II432" s="37"/>
      <c r="IJ432" s="37"/>
      <c r="IK432" s="37"/>
      <c r="IL432" s="37"/>
      <c r="IM432" s="37"/>
      <c r="IN432" s="37"/>
      <c r="IO432" s="37"/>
      <c r="IP432" s="37"/>
      <c r="IQ432" s="37"/>
      <c r="IR432" s="37"/>
      <c r="IS432" s="37"/>
    </row>
    <row r="433" spans="1:253" s="38" customFormat="1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  <c r="HL433" s="37"/>
      <c r="HM433" s="37"/>
      <c r="HN433" s="37"/>
      <c r="HO433" s="37"/>
      <c r="HP433" s="37"/>
      <c r="HQ433" s="37"/>
      <c r="HR433" s="37"/>
      <c r="HS433" s="37"/>
      <c r="HT433" s="37"/>
      <c r="HU433" s="37"/>
      <c r="HV433" s="37"/>
      <c r="HW433" s="37"/>
      <c r="HX433" s="37"/>
      <c r="HY433" s="37"/>
      <c r="HZ433" s="37"/>
      <c r="IA433" s="37"/>
      <c r="IB433" s="37"/>
      <c r="IC433" s="37"/>
      <c r="ID433" s="37"/>
      <c r="IE433" s="37"/>
      <c r="IF433" s="37"/>
      <c r="IG433" s="37"/>
      <c r="IH433" s="37"/>
      <c r="II433" s="37"/>
      <c r="IJ433" s="37"/>
      <c r="IK433" s="37"/>
      <c r="IL433" s="37"/>
      <c r="IM433" s="37"/>
      <c r="IN433" s="37"/>
      <c r="IO433" s="37"/>
      <c r="IP433" s="37"/>
      <c r="IQ433" s="37"/>
      <c r="IR433" s="37"/>
      <c r="IS433" s="37"/>
    </row>
    <row r="434" spans="1:253" s="38" customFormat="1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  <c r="HL434" s="37"/>
      <c r="HM434" s="37"/>
      <c r="HN434" s="37"/>
      <c r="HO434" s="37"/>
      <c r="HP434" s="37"/>
      <c r="HQ434" s="37"/>
      <c r="HR434" s="37"/>
      <c r="HS434" s="37"/>
      <c r="HT434" s="37"/>
      <c r="HU434" s="37"/>
      <c r="HV434" s="37"/>
      <c r="HW434" s="37"/>
      <c r="HX434" s="37"/>
      <c r="HY434" s="37"/>
      <c r="HZ434" s="37"/>
      <c r="IA434" s="37"/>
      <c r="IB434" s="37"/>
      <c r="IC434" s="37"/>
      <c r="ID434" s="37"/>
      <c r="IE434" s="37"/>
      <c r="IF434" s="37"/>
      <c r="IG434" s="37"/>
      <c r="IH434" s="37"/>
      <c r="II434" s="37"/>
      <c r="IJ434" s="37"/>
      <c r="IK434" s="37"/>
      <c r="IL434" s="37"/>
      <c r="IM434" s="37"/>
      <c r="IN434" s="37"/>
      <c r="IO434" s="37"/>
      <c r="IP434" s="37"/>
      <c r="IQ434" s="37"/>
      <c r="IR434" s="37"/>
      <c r="IS434" s="37"/>
    </row>
    <row r="435" spans="1:253" s="38" customFormat="1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  <c r="HL435" s="37"/>
      <c r="HM435" s="37"/>
      <c r="HN435" s="37"/>
      <c r="HO435" s="37"/>
      <c r="HP435" s="37"/>
      <c r="HQ435" s="37"/>
      <c r="HR435" s="37"/>
      <c r="HS435" s="37"/>
      <c r="HT435" s="37"/>
      <c r="HU435" s="37"/>
      <c r="HV435" s="37"/>
      <c r="HW435" s="37"/>
      <c r="HX435" s="37"/>
      <c r="HY435" s="37"/>
      <c r="HZ435" s="37"/>
      <c r="IA435" s="37"/>
      <c r="IB435" s="37"/>
      <c r="IC435" s="37"/>
      <c r="ID435" s="37"/>
      <c r="IE435" s="37"/>
      <c r="IF435" s="37"/>
      <c r="IG435" s="37"/>
      <c r="IH435" s="37"/>
      <c r="II435" s="37"/>
      <c r="IJ435" s="37"/>
      <c r="IK435" s="37"/>
      <c r="IL435" s="37"/>
      <c r="IM435" s="37"/>
      <c r="IN435" s="37"/>
      <c r="IO435" s="37"/>
      <c r="IP435" s="37"/>
      <c r="IQ435" s="37"/>
      <c r="IR435" s="37"/>
      <c r="IS435" s="37"/>
    </row>
    <row r="436" spans="1:253" s="38" customFormat="1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  <c r="HL436" s="37"/>
      <c r="HM436" s="37"/>
      <c r="HN436" s="37"/>
      <c r="HO436" s="37"/>
      <c r="HP436" s="37"/>
      <c r="HQ436" s="37"/>
      <c r="HR436" s="37"/>
      <c r="HS436" s="37"/>
      <c r="HT436" s="37"/>
      <c r="HU436" s="37"/>
      <c r="HV436" s="37"/>
      <c r="HW436" s="37"/>
      <c r="HX436" s="37"/>
      <c r="HY436" s="37"/>
      <c r="HZ436" s="37"/>
      <c r="IA436" s="37"/>
      <c r="IB436" s="37"/>
      <c r="IC436" s="37"/>
      <c r="ID436" s="37"/>
      <c r="IE436" s="37"/>
      <c r="IF436" s="37"/>
      <c r="IG436" s="37"/>
      <c r="IH436" s="37"/>
      <c r="II436" s="37"/>
      <c r="IJ436" s="37"/>
      <c r="IK436" s="37"/>
      <c r="IL436" s="37"/>
      <c r="IM436" s="37"/>
      <c r="IN436" s="37"/>
      <c r="IO436" s="37"/>
      <c r="IP436" s="37"/>
      <c r="IQ436" s="37"/>
      <c r="IR436" s="37"/>
      <c r="IS436" s="37"/>
    </row>
    <row r="437" spans="1:253" s="38" customFormat="1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  <c r="HL437" s="37"/>
      <c r="HM437" s="37"/>
      <c r="HN437" s="37"/>
      <c r="HO437" s="37"/>
      <c r="HP437" s="37"/>
      <c r="HQ437" s="37"/>
      <c r="HR437" s="37"/>
      <c r="HS437" s="37"/>
      <c r="HT437" s="37"/>
      <c r="HU437" s="37"/>
      <c r="HV437" s="37"/>
      <c r="HW437" s="37"/>
      <c r="HX437" s="37"/>
      <c r="HY437" s="37"/>
      <c r="HZ437" s="37"/>
      <c r="IA437" s="37"/>
      <c r="IB437" s="37"/>
      <c r="IC437" s="37"/>
      <c r="ID437" s="37"/>
      <c r="IE437" s="37"/>
      <c r="IF437" s="37"/>
      <c r="IG437" s="37"/>
      <c r="IH437" s="37"/>
      <c r="II437" s="37"/>
      <c r="IJ437" s="37"/>
      <c r="IK437" s="37"/>
      <c r="IL437" s="37"/>
      <c r="IM437" s="37"/>
      <c r="IN437" s="37"/>
      <c r="IO437" s="37"/>
      <c r="IP437" s="37"/>
      <c r="IQ437" s="37"/>
      <c r="IR437" s="37"/>
      <c r="IS437" s="37"/>
    </row>
    <row r="438" spans="1:253" s="38" customFormat="1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  <c r="HL438" s="37"/>
      <c r="HM438" s="37"/>
      <c r="HN438" s="37"/>
      <c r="HO438" s="37"/>
      <c r="HP438" s="37"/>
      <c r="HQ438" s="37"/>
      <c r="HR438" s="37"/>
      <c r="HS438" s="37"/>
      <c r="HT438" s="37"/>
      <c r="HU438" s="37"/>
      <c r="HV438" s="37"/>
      <c r="HW438" s="37"/>
      <c r="HX438" s="37"/>
      <c r="HY438" s="37"/>
      <c r="HZ438" s="37"/>
      <c r="IA438" s="37"/>
      <c r="IB438" s="37"/>
      <c r="IC438" s="37"/>
      <c r="ID438" s="37"/>
      <c r="IE438" s="37"/>
      <c r="IF438" s="37"/>
      <c r="IG438" s="37"/>
      <c r="IH438" s="37"/>
      <c r="II438" s="37"/>
      <c r="IJ438" s="37"/>
      <c r="IK438" s="37"/>
      <c r="IL438" s="37"/>
      <c r="IM438" s="37"/>
      <c r="IN438" s="37"/>
      <c r="IO438" s="37"/>
      <c r="IP438" s="37"/>
      <c r="IQ438" s="37"/>
      <c r="IR438" s="37"/>
      <c r="IS438" s="37"/>
    </row>
    <row r="439" spans="1:253" s="38" customFormat="1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  <c r="HL439" s="37"/>
      <c r="HM439" s="37"/>
      <c r="HN439" s="37"/>
      <c r="HO439" s="37"/>
      <c r="HP439" s="37"/>
      <c r="HQ439" s="37"/>
      <c r="HR439" s="37"/>
      <c r="HS439" s="37"/>
      <c r="HT439" s="37"/>
      <c r="HU439" s="37"/>
      <c r="HV439" s="37"/>
      <c r="HW439" s="37"/>
      <c r="HX439" s="37"/>
      <c r="HY439" s="37"/>
      <c r="HZ439" s="37"/>
      <c r="IA439" s="37"/>
      <c r="IB439" s="37"/>
      <c r="IC439" s="37"/>
      <c r="ID439" s="37"/>
      <c r="IE439" s="37"/>
      <c r="IF439" s="37"/>
      <c r="IG439" s="37"/>
      <c r="IH439" s="37"/>
      <c r="II439" s="37"/>
      <c r="IJ439" s="37"/>
      <c r="IK439" s="37"/>
      <c r="IL439" s="37"/>
      <c r="IM439" s="37"/>
      <c r="IN439" s="37"/>
      <c r="IO439" s="37"/>
      <c r="IP439" s="37"/>
      <c r="IQ439" s="37"/>
      <c r="IR439" s="37"/>
      <c r="IS439" s="37"/>
    </row>
    <row r="440" spans="1:253" s="38" customFormat="1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  <c r="HL440" s="37"/>
      <c r="HM440" s="37"/>
      <c r="HN440" s="37"/>
      <c r="HO440" s="37"/>
      <c r="HP440" s="37"/>
      <c r="HQ440" s="37"/>
      <c r="HR440" s="37"/>
      <c r="HS440" s="37"/>
      <c r="HT440" s="37"/>
      <c r="HU440" s="37"/>
      <c r="HV440" s="37"/>
      <c r="HW440" s="37"/>
      <c r="HX440" s="37"/>
      <c r="HY440" s="37"/>
      <c r="HZ440" s="37"/>
      <c r="IA440" s="37"/>
      <c r="IB440" s="37"/>
      <c r="IC440" s="37"/>
      <c r="ID440" s="37"/>
      <c r="IE440" s="37"/>
      <c r="IF440" s="37"/>
      <c r="IG440" s="37"/>
      <c r="IH440" s="37"/>
      <c r="II440" s="37"/>
      <c r="IJ440" s="37"/>
      <c r="IK440" s="37"/>
      <c r="IL440" s="37"/>
      <c r="IM440" s="37"/>
      <c r="IN440" s="37"/>
      <c r="IO440" s="37"/>
      <c r="IP440" s="37"/>
      <c r="IQ440" s="37"/>
      <c r="IR440" s="37"/>
      <c r="IS440" s="37"/>
    </row>
    <row r="441" spans="1:253" s="38" customFormat="1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7"/>
      <c r="HN441" s="37"/>
      <c r="HO441" s="37"/>
      <c r="HP441" s="37"/>
      <c r="HQ441" s="37"/>
      <c r="HR441" s="37"/>
      <c r="HS441" s="37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7"/>
      <c r="IE441" s="37"/>
      <c r="IF441" s="37"/>
      <c r="IG441" s="37"/>
      <c r="IH441" s="37"/>
      <c r="II441" s="37"/>
      <c r="IJ441" s="37"/>
      <c r="IK441" s="37"/>
      <c r="IL441" s="37"/>
      <c r="IM441" s="37"/>
      <c r="IN441" s="37"/>
      <c r="IO441" s="37"/>
      <c r="IP441" s="37"/>
      <c r="IQ441" s="37"/>
      <c r="IR441" s="37"/>
      <c r="IS441" s="37"/>
    </row>
    <row r="442" spans="1:253" s="38" customFormat="1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  <c r="HL442" s="37"/>
      <c r="HM442" s="37"/>
      <c r="HN442" s="37"/>
      <c r="HO442" s="37"/>
      <c r="HP442" s="37"/>
      <c r="HQ442" s="37"/>
      <c r="HR442" s="37"/>
      <c r="HS442" s="37"/>
      <c r="HT442" s="37"/>
      <c r="HU442" s="37"/>
      <c r="HV442" s="37"/>
      <c r="HW442" s="37"/>
      <c r="HX442" s="37"/>
      <c r="HY442" s="37"/>
      <c r="HZ442" s="37"/>
      <c r="IA442" s="37"/>
      <c r="IB442" s="37"/>
      <c r="IC442" s="37"/>
      <c r="ID442" s="37"/>
      <c r="IE442" s="37"/>
      <c r="IF442" s="37"/>
      <c r="IG442" s="37"/>
      <c r="IH442" s="37"/>
      <c r="II442" s="37"/>
      <c r="IJ442" s="37"/>
      <c r="IK442" s="37"/>
      <c r="IL442" s="37"/>
      <c r="IM442" s="37"/>
      <c r="IN442" s="37"/>
      <c r="IO442" s="37"/>
      <c r="IP442" s="37"/>
      <c r="IQ442" s="37"/>
      <c r="IR442" s="37"/>
      <c r="IS442" s="37"/>
    </row>
    <row r="443" spans="1:253" s="38" customFormat="1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  <c r="HL443" s="37"/>
      <c r="HM443" s="37"/>
      <c r="HN443" s="37"/>
      <c r="HO443" s="37"/>
      <c r="HP443" s="37"/>
      <c r="HQ443" s="37"/>
      <c r="HR443" s="37"/>
      <c r="HS443" s="37"/>
      <c r="HT443" s="37"/>
      <c r="HU443" s="37"/>
      <c r="HV443" s="37"/>
      <c r="HW443" s="37"/>
      <c r="HX443" s="37"/>
      <c r="HY443" s="37"/>
      <c r="HZ443" s="37"/>
      <c r="IA443" s="37"/>
      <c r="IB443" s="37"/>
      <c r="IC443" s="37"/>
      <c r="ID443" s="37"/>
      <c r="IE443" s="37"/>
      <c r="IF443" s="37"/>
      <c r="IG443" s="37"/>
      <c r="IH443" s="37"/>
      <c r="II443" s="37"/>
      <c r="IJ443" s="37"/>
      <c r="IK443" s="37"/>
      <c r="IL443" s="37"/>
      <c r="IM443" s="37"/>
      <c r="IN443" s="37"/>
      <c r="IO443" s="37"/>
      <c r="IP443" s="37"/>
      <c r="IQ443" s="37"/>
      <c r="IR443" s="37"/>
      <c r="IS443" s="37"/>
    </row>
    <row r="444" spans="1:253" s="38" customFormat="1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  <c r="HL444" s="37"/>
      <c r="HM444" s="37"/>
      <c r="HN444" s="37"/>
      <c r="HO444" s="37"/>
      <c r="HP444" s="37"/>
      <c r="HQ444" s="37"/>
      <c r="HR444" s="37"/>
      <c r="HS444" s="37"/>
      <c r="HT444" s="37"/>
      <c r="HU444" s="37"/>
      <c r="HV444" s="37"/>
      <c r="HW444" s="37"/>
      <c r="HX444" s="37"/>
      <c r="HY444" s="37"/>
      <c r="HZ444" s="37"/>
      <c r="IA444" s="37"/>
      <c r="IB444" s="37"/>
      <c r="IC444" s="37"/>
      <c r="ID444" s="37"/>
      <c r="IE444" s="37"/>
      <c r="IF444" s="37"/>
      <c r="IG444" s="37"/>
      <c r="IH444" s="37"/>
      <c r="II444" s="37"/>
      <c r="IJ444" s="37"/>
      <c r="IK444" s="37"/>
      <c r="IL444" s="37"/>
      <c r="IM444" s="37"/>
      <c r="IN444" s="37"/>
      <c r="IO444" s="37"/>
      <c r="IP444" s="37"/>
      <c r="IQ444" s="37"/>
      <c r="IR444" s="37"/>
      <c r="IS444" s="37"/>
    </row>
    <row r="445" spans="1:253" s="38" customFormat="1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  <c r="HL445" s="37"/>
      <c r="HM445" s="37"/>
      <c r="HN445" s="37"/>
      <c r="HO445" s="37"/>
      <c r="HP445" s="37"/>
      <c r="HQ445" s="37"/>
      <c r="HR445" s="37"/>
      <c r="HS445" s="37"/>
      <c r="HT445" s="37"/>
      <c r="HU445" s="37"/>
      <c r="HV445" s="37"/>
      <c r="HW445" s="37"/>
      <c r="HX445" s="37"/>
      <c r="HY445" s="37"/>
      <c r="HZ445" s="37"/>
      <c r="IA445" s="37"/>
      <c r="IB445" s="37"/>
      <c r="IC445" s="37"/>
      <c r="ID445" s="37"/>
      <c r="IE445" s="37"/>
      <c r="IF445" s="37"/>
      <c r="IG445" s="37"/>
      <c r="IH445" s="37"/>
      <c r="II445" s="37"/>
      <c r="IJ445" s="37"/>
      <c r="IK445" s="37"/>
      <c r="IL445" s="37"/>
      <c r="IM445" s="37"/>
      <c r="IN445" s="37"/>
      <c r="IO445" s="37"/>
      <c r="IP445" s="37"/>
      <c r="IQ445" s="37"/>
      <c r="IR445" s="37"/>
      <c r="IS445" s="37"/>
    </row>
    <row r="446" spans="1:253" s="38" customFormat="1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  <c r="HL446" s="37"/>
      <c r="HM446" s="37"/>
      <c r="HN446" s="37"/>
      <c r="HO446" s="37"/>
      <c r="HP446" s="37"/>
      <c r="HQ446" s="37"/>
      <c r="HR446" s="37"/>
      <c r="HS446" s="37"/>
      <c r="HT446" s="37"/>
      <c r="HU446" s="37"/>
      <c r="HV446" s="37"/>
      <c r="HW446" s="37"/>
      <c r="HX446" s="37"/>
      <c r="HY446" s="37"/>
      <c r="HZ446" s="37"/>
      <c r="IA446" s="37"/>
      <c r="IB446" s="37"/>
      <c r="IC446" s="37"/>
      <c r="ID446" s="37"/>
      <c r="IE446" s="37"/>
      <c r="IF446" s="37"/>
      <c r="IG446" s="37"/>
      <c r="IH446" s="37"/>
      <c r="II446" s="37"/>
      <c r="IJ446" s="37"/>
      <c r="IK446" s="37"/>
      <c r="IL446" s="37"/>
      <c r="IM446" s="37"/>
      <c r="IN446" s="37"/>
      <c r="IO446" s="37"/>
      <c r="IP446" s="37"/>
      <c r="IQ446" s="37"/>
      <c r="IR446" s="37"/>
      <c r="IS446" s="37"/>
    </row>
    <row r="447" spans="1:253" s="38" customFormat="1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  <c r="HL447" s="37"/>
      <c r="HM447" s="37"/>
      <c r="HN447" s="37"/>
      <c r="HO447" s="37"/>
      <c r="HP447" s="37"/>
      <c r="HQ447" s="37"/>
      <c r="HR447" s="37"/>
      <c r="HS447" s="37"/>
      <c r="HT447" s="37"/>
      <c r="HU447" s="37"/>
      <c r="HV447" s="37"/>
      <c r="HW447" s="37"/>
      <c r="HX447" s="37"/>
      <c r="HY447" s="37"/>
      <c r="HZ447" s="37"/>
      <c r="IA447" s="37"/>
      <c r="IB447" s="37"/>
      <c r="IC447" s="37"/>
      <c r="ID447" s="37"/>
      <c r="IE447" s="37"/>
      <c r="IF447" s="37"/>
      <c r="IG447" s="37"/>
      <c r="IH447" s="37"/>
      <c r="II447" s="37"/>
      <c r="IJ447" s="37"/>
      <c r="IK447" s="37"/>
      <c r="IL447" s="37"/>
      <c r="IM447" s="37"/>
      <c r="IN447" s="37"/>
      <c r="IO447" s="37"/>
      <c r="IP447" s="37"/>
      <c r="IQ447" s="37"/>
      <c r="IR447" s="37"/>
      <c r="IS447" s="37"/>
    </row>
    <row r="448" spans="1:253" s="38" customFormat="1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  <c r="HL448" s="37"/>
      <c r="HM448" s="37"/>
      <c r="HN448" s="37"/>
      <c r="HO448" s="37"/>
      <c r="HP448" s="37"/>
      <c r="HQ448" s="37"/>
      <c r="HR448" s="37"/>
      <c r="HS448" s="37"/>
      <c r="HT448" s="37"/>
      <c r="HU448" s="37"/>
      <c r="HV448" s="37"/>
      <c r="HW448" s="37"/>
      <c r="HX448" s="37"/>
      <c r="HY448" s="37"/>
      <c r="HZ448" s="37"/>
      <c r="IA448" s="37"/>
      <c r="IB448" s="37"/>
      <c r="IC448" s="37"/>
      <c r="ID448" s="37"/>
      <c r="IE448" s="37"/>
      <c r="IF448" s="37"/>
      <c r="IG448" s="37"/>
      <c r="IH448" s="37"/>
      <c r="II448" s="37"/>
      <c r="IJ448" s="37"/>
      <c r="IK448" s="37"/>
      <c r="IL448" s="37"/>
      <c r="IM448" s="37"/>
      <c r="IN448" s="37"/>
      <c r="IO448" s="37"/>
      <c r="IP448" s="37"/>
      <c r="IQ448" s="37"/>
      <c r="IR448" s="37"/>
      <c r="IS448" s="37"/>
    </row>
    <row r="449" spans="1:253" s="38" customFormat="1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  <c r="HL449" s="37"/>
      <c r="HM449" s="37"/>
      <c r="HN449" s="37"/>
      <c r="HO449" s="37"/>
      <c r="HP449" s="37"/>
      <c r="HQ449" s="37"/>
      <c r="HR449" s="37"/>
      <c r="HS449" s="37"/>
      <c r="HT449" s="37"/>
      <c r="HU449" s="37"/>
      <c r="HV449" s="37"/>
      <c r="HW449" s="37"/>
      <c r="HX449" s="37"/>
      <c r="HY449" s="37"/>
      <c r="HZ449" s="37"/>
      <c r="IA449" s="37"/>
      <c r="IB449" s="37"/>
      <c r="IC449" s="37"/>
      <c r="ID449" s="37"/>
      <c r="IE449" s="37"/>
      <c r="IF449" s="37"/>
      <c r="IG449" s="37"/>
      <c r="IH449" s="37"/>
      <c r="II449" s="37"/>
      <c r="IJ449" s="37"/>
      <c r="IK449" s="37"/>
      <c r="IL449" s="37"/>
      <c r="IM449" s="37"/>
      <c r="IN449" s="37"/>
      <c r="IO449" s="37"/>
      <c r="IP449" s="37"/>
      <c r="IQ449" s="37"/>
      <c r="IR449" s="37"/>
      <c r="IS449" s="37"/>
    </row>
    <row r="450" spans="1:253" s="38" customFormat="1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  <c r="HL450" s="37"/>
      <c r="HM450" s="37"/>
      <c r="HN450" s="37"/>
      <c r="HO450" s="37"/>
      <c r="HP450" s="37"/>
      <c r="HQ450" s="37"/>
      <c r="HR450" s="37"/>
      <c r="HS450" s="37"/>
      <c r="HT450" s="37"/>
      <c r="HU450" s="37"/>
      <c r="HV450" s="37"/>
      <c r="HW450" s="37"/>
      <c r="HX450" s="37"/>
      <c r="HY450" s="37"/>
      <c r="HZ450" s="37"/>
      <c r="IA450" s="37"/>
      <c r="IB450" s="37"/>
      <c r="IC450" s="37"/>
      <c r="ID450" s="37"/>
      <c r="IE450" s="37"/>
      <c r="IF450" s="37"/>
      <c r="IG450" s="37"/>
      <c r="IH450" s="37"/>
      <c r="II450" s="37"/>
      <c r="IJ450" s="37"/>
      <c r="IK450" s="37"/>
      <c r="IL450" s="37"/>
      <c r="IM450" s="37"/>
      <c r="IN450" s="37"/>
      <c r="IO450" s="37"/>
      <c r="IP450" s="37"/>
      <c r="IQ450" s="37"/>
      <c r="IR450" s="37"/>
      <c r="IS450" s="37"/>
    </row>
    <row r="451" spans="1:253" s="38" customFormat="1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  <c r="HL451" s="37"/>
      <c r="HM451" s="37"/>
      <c r="HN451" s="37"/>
      <c r="HO451" s="37"/>
      <c r="HP451" s="37"/>
      <c r="HQ451" s="37"/>
      <c r="HR451" s="37"/>
      <c r="HS451" s="37"/>
      <c r="HT451" s="37"/>
      <c r="HU451" s="37"/>
      <c r="HV451" s="37"/>
      <c r="HW451" s="37"/>
      <c r="HX451" s="37"/>
      <c r="HY451" s="37"/>
      <c r="HZ451" s="37"/>
      <c r="IA451" s="37"/>
      <c r="IB451" s="37"/>
      <c r="IC451" s="37"/>
      <c r="ID451" s="37"/>
      <c r="IE451" s="37"/>
      <c r="IF451" s="37"/>
      <c r="IG451" s="37"/>
      <c r="IH451" s="37"/>
      <c r="II451" s="37"/>
      <c r="IJ451" s="37"/>
      <c r="IK451" s="37"/>
      <c r="IL451" s="37"/>
      <c r="IM451" s="37"/>
      <c r="IN451" s="37"/>
      <c r="IO451" s="37"/>
      <c r="IP451" s="37"/>
      <c r="IQ451" s="37"/>
      <c r="IR451" s="37"/>
      <c r="IS451" s="37"/>
    </row>
    <row r="452" spans="1:253" s="38" customFormat="1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  <c r="HL452" s="37"/>
      <c r="HM452" s="37"/>
      <c r="HN452" s="37"/>
      <c r="HO452" s="37"/>
      <c r="HP452" s="37"/>
      <c r="HQ452" s="37"/>
      <c r="HR452" s="37"/>
      <c r="HS452" s="37"/>
      <c r="HT452" s="37"/>
      <c r="HU452" s="37"/>
      <c r="HV452" s="37"/>
      <c r="HW452" s="37"/>
      <c r="HX452" s="37"/>
      <c r="HY452" s="37"/>
      <c r="HZ452" s="37"/>
      <c r="IA452" s="37"/>
      <c r="IB452" s="37"/>
      <c r="IC452" s="37"/>
      <c r="ID452" s="37"/>
      <c r="IE452" s="37"/>
      <c r="IF452" s="37"/>
      <c r="IG452" s="37"/>
      <c r="IH452" s="37"/>
      <c r="II452" s="37"/>
      <c r="IJ452" s="37"/>
      <c r="IK452" s="37"/>
      <c r="IL452" s="37"/>
      <c r="IM452" s="37"/>
      <c r="IN452" s="37"/>
      <c r="IO452" s="37"/>
      <c r="IP452" s="37"/>
      <c r="IQ452" s="37"/>
      <c r="IR452" s="37"/>
      <c r="IS452" s="37"/>
    </row>
    <row r="453" spans="1:253" s="38" customFormat="1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  <c r="HL453" s="37"/>
      <c r="HM453" s="37"/>
      <c r="HN453" s="37"/>
      <c r="HO453" s="37"/>
      <c r="HP453" s="37"/>
      <c r="HQ453" s="37"/>
      <c r="HR453" s="37"/>
      <c r="HS453" s="37"/>
      <c r="HT453" s="37"/>
      <c r="HU453" s="37"/>
      <c r="HV453" s="37"/>
      <c r="HW453" s="37"/>
      <c r="HX453" s="37"/>
      <c r="HY453" s="37"/>
      <c r="HZ453" s="37"/>
      <c r="IA453" s="37"/>
      <c r="IB453" s="37"/>
      <c r="IC453" s="37"/>
      <c r="ID453" s="37"/>
      <c r="IE453" s="37"/>
      <c r="IF453" s="37"/>
      <c r="IG453" s="37"/>
      <c r="IH453" s="37"/>
      <c r="II453" s="37"/>
      <c r="IJ453" s="37"/>
      <c r="IK453" s="37"/>
      <c r="IL453" s="37"/>
      <c r="IM453" s="37"/>
      <c r="IN453" s="37"/>
      <c r="IO453" s="37"/>
      <c r="IP453" s="37"/>
      <c r="IQ453" s="37"/>
      <c r="IR453" s="37"/>
      <c r="IS453" s="37"/>
    </row>
    <row r="454" spans="1:253" s="38" customFormat="1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  <c r="HL454" s="37"/>
      <c r="HM454" s="37"/>
      <c r="HN454" s="37"/>
      <c r="HO454" s="37"/>
      <c r="HP454" s="37"/>
      <c r="HQ454" s="37"/>
      <c r="HR454" s="37"/>
      <c r="HS454" s="37"/>
      <c r="HT454" s="37"/>
      <c r="HU454" s="37"/>
      <c r="HV454" s="37"/>
      <c r="HW454" s="37"/>
      <c r="HX454" s="37"/>
      <c r="HY454" s="37"/>
      <c r="HZ454" s="37"/>
      <c r="IA454" s="37"/>
      <c r="IB454" s="37"/>
      <c r="IC454" s="37"/>
      <c r="ID454" s="37"/>
      <c r="IE454" s="37"/>
      <c r="IF454" s="37"/>
      <c r="IG454" s="37"/>
      <c r="IH454" s="37"/>
      <c r="II454" s="37"/>
      <c r="IJ454" s="37"/>
      <c r="IK454" s="37"/>
      <c r="IL454" s="37"/>
      <c r="IM454" s="37"/>
      <c r="IN454" s="37"/>
      <c r="IO454" s="37"/>
      <c r="IP454" s="37"/>
      <c r="IQ454" s="37"/>
      <c r="IR454" s="37"/>
      <c r="IS454" s="37"/>
    </row>
    <row r="455" spans="1:253" s="38" customFormat="1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  <c r="HL455" s="37"/>
      <c r="HM455" s="37"/>
      <c r="HN455" s="37"/>
      <c r="HO455" s="37"/>
      <c r="HP455" s="37"/>
      <c r="HQ455" s="37"/>
      <c r="HR455" s="37"/>
      <c r="HS455" s="37"/>
      <c r="HT455" s="37"/>
      <c r="HU455" s="37"/>
      <c r="HV455" s="37"/>
      <c r="HW455" s="37"/>
      <c r="HX455" s="37"/>
      <c r="HY455" s="37"/>
      <c r="HZ455" s="37"/>
      <c r="IA455" s="37"/>
      <c r="IB455" s="37"/>
      <c r="IC455" s="37"/>
      <c r="ID455" s="37"/>
      <c r="IE455" s="37"/>
      <c r="IF455" s="37"/>
      <c r="IG455" s="37"/>
      <c r="IH455" s="37"/>
      <c r="II455" s="37"/>
      <c r="IJ455" s="37"/>
      <c r="IK455" s="37"/>
      <c r="IL455" s="37"/>
      <c r="IM455" s="37"/>
      <c r="IN455" s="37"/>
      <c r="IO455" s="37"/>
      <c r="IP455" s="37"/>
      <c r="IQ455" s="37"/>
      <c r="IR455" s="37"/>
      <c r="IS455" s="37"/>
    </row>
    <row r="456" spans="1:253" s="38" customFormat="1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  <c r="HL456" s="37"/>
      <c r="HM456" s="37"/>
      <c r="HN456" s="37"/>
      <c r="HO456" s="37"/>
      <c r="HP456" s="37"/>
      <c r="HQ456" s="37"/>
      <c r="HR456" s="37"/>
      <c r="HS456" s="37"/>
      <c r="HT456" s="37"/>
      <c r="HU456" s="37"/>
      <c r="HV456" s="37"/>
      <c r="HW456" s="37"/>
      <c r="HX456" s="37"/>
      <c r="HY456" s="37"/>
      <c r="HZ456" s="37"/>
      <c r="IA456" s="37"/>
      <c r="IB456" s="37"/>
      <c r="IC456" s="37"/>
      <c r="ID456" s="37"/>
      <c r="IE456" s="37"/>
      <c r="IF456" s="37"/>
      <c r="IG456" s="37"/>
      <c r="IH456" s="37"/>
      <c r="II456" s="37"/>
      <c r="IJ456" s="37"/>
      <c r="IK456" s="37"/>
      <c r="IL456" s="37"/>
      <c r="IM456" s="37"/>
      <c r="IN456" s="37"/>
      <c r="IO456" s="37"/>
      <c r="IP456" s="37"/>
      <c r="IQ456" s="37"/>
      <c r="IR456" s="37"/>
      <c r="IS456" s="37"/>
    </row>
    <row r="457" spans="1:253" s="38" customFormat="1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  <c r="HL457" s="37"/>
      <c r="HM457" s="37"/>
      <c r="HN457" s="37"/>
      <c r="HO457" s="37"/>
      <c r="HP457" s="37"/>
      <c r="HQ457" s="37"/>
      <c r="HR457" s="37"/>
      <c r="HS457" s="37"/>
      <c r="HT457" s="37"/>
      <c r="HU457" s="37"/>
      <c r="HV457" s="37"/>
      <c r="HW457" s="37"/>
      <c r="HX457" s="37"/>
      <c r="HY457" s="37"/>
      <c r="HZ457" s="37"/>
      <c r="IA457" s="37"/>
      <c r="IB457" s="37"/>
      <c r="IC457" s="37"/>
      <c r="ID457" s="37"/>
      <c r="IE457" s="37"/>
      <c r="IF457" s="37"/>
      <c r="IG457" s="37"/>
      <c r="IH457" s="37"/>
      <c r="II457" s="37"/>
      <c r="IJ457" s="37"/>
      <c r="IK457" s="37"/>
      <c r="IL457" s="37"/>
      <c r="IM457" s="37"/>
      <c r="IN457" s="37"/>
      <c r="IO457" s="37"/>
      <c r="IP457" s="37"/>
      <c r="IQ457" s="37"/>
      <c r="IR457" s="37"/>
      <c r="IS457" s="37"/>
    </row>
    <row r="458" spans="1:253" s="38" customFormat="1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  <c r="HL458" s="37"/>
      <c r="HM458" s="37"/>
      <c r="HN458" s="37"/>
      <c r="HO458" s="37"/>
      <c r="HP458" s="37"/>
      <c r="HQ458" s="37"/>
      <c r="HR458" s="37"/>
      <c r="HS458" s="37"/>
      <c r="HT458" s="37"/>
      <c r="HU458" s="37"/>
      <c r="HV458" s="37"/>
      <c r="HW458" s="37"/>
      <c r="HX458" s="37"/>
      <c r="HY458" s="37"/>
      <c r="HZ458" s="37"/>
      <c r="IA458" s="37"/>
      <c r="IB458" s="37"/>
      <c r="IC458" s="37"/>
      <c r="ID458" s="37"/>
      <c r="IE458" s="37"/>
      <c r="IF458" s="37"/>
      <c r="IG458" s="37"/>
      <c r="IH458" s="37"/>
      <c r="II458" s="37"/>
      <c r="IJ458" s="37"/>
      <c r="IK458" s="37"/>
      <c r="IL458" s="37"/>
      <c r="IM458" s="37"/>
      <c r="IN458" s="37"/>
      <c r="IO458" s="37"/>
      <c r="IP458" s="37"/>
      <c r="IQ458" s="37"/>
      <c r="IR458" s="37"/>
      <c r="IS458" s="37"/>
    </row>
    <row r="459" spans="1:253" s="38" customFormat="1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  <c r="HL459" s="37"/>
      <c r="HM459" s="37"/>
      <c r="HN459" s="37"/>
      <c r="HO459" s="37"/>
      <c r="HP459" s="37"/>
      <c r="HQ459" s="37"/>
      <c r="HR459" s="37"/>
      <c r="HS459" s="37"/>
      <c r="HT459" s="37"/>
      <c r="HU459" s="37"/>
      <c r="HV459" s="37"/>
      <c r="HW459" s="37"/>
      <c r="HX459" s="37"/>
      <c r="HY459" s="37"/>
      <c r="HZ459" s="37"/>
      <c r="IA459" s="37"/>
      <c r="IB459" s="37"/>
      <c r="IC459" s="37"/>
      <c r="ID459" s="37"/>
      <c r="IE459" s="37"/>
      <c r="IF459" s="37"/>
      <c r="IG459" s="37"/>
      <c r="IH459" s="37"/>
      <c r="II459" s="37"/>
      <c r="IJ459" s="37"/>
      <c r="IK459" s="37"/>
      <c r="IL459" s="37"/>
      <c r="IM459" s="37"/>
      <c r="IN459" s="37"/>
      <c r="IO459" s="37"/>
      <c r="IP459" s="37"/>
      <c r="IQ459" s="37"/>
      <c r="IR459" s="37"/>
      <c r="IS459" s="37"/>
    </row>
    <row r="460" spans="1:253" s="38" customFormat="1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  <c r="HL460" s="37"/>
      <c r="HM460" s="37"/>
      <c r="HN460" s="37"/>
      <c r="HO460" s="37"/>
      <c r="HP460" s="37"/>
      <c r="HQ460" s="37"/>
      <c r="HR460" s="37"/>
      <c r="HS460" s="37"/>
      <c r="HT460" s="37"/>
      <c r="HU460" s="37"/>
      <c r="HV460" s="37"/>
      <c r="HW460" s="37"/>
      <c r="HX460" s="37"/>
      <c r="HY460" s="37"/>
      <c r="HZ460" s="37"/>
      <c r="IA460" s="37"/>
      <c r="IB460" s="37"/>
      <c r="IC460" s="37"/>
      <c r="ID460" s="37"/>
      <c r="IE460" s="37"/>
      <c r="IF460" s="37"/>
      <c r="IG460" s="37"/>
      <c r="IH460" s="37"/>
      <c r="II460" s="37"/>
      <c r="IJ460" s="37"/>
      <c r="IK460" s="37"/>
      <c r="IL460" s="37"/>
      <c r="IM460" s="37"/>
      <c r="IN460" s="37"/>
      <c r="IO460" s="37"/>
      <c r="IP460" s="37"/>
      <c r="IQ460" s="37"/>
      <c r="IR460" s="37"/>
      <c r="IS460" s="37"/>
    </row>
    <row r="461" spans="1:253" s="38" customFormat="1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  <c r="HL461" s="37"/>
      <c r="HM461" s="37"/>
      <c r="HN461" s="37"/>
      <c r="HO461" s="37"/>
      <c r="HP461" s="37"/>
      <c r="HQ461" s="37"/>
      <c r="HR461" s="37"/>
      <c r="HS461" s="37"/>
      <c r="HT461" s="37"/>
      <c r="HU461" s="37"/>
      <c r="HV461" s="37"/>
      <c r="HW461" s="37"/>
      <c r="HX461" s="37"/>
      <c r="HY461" s="37"/>
      <c r="HZ461" s="37"/>
      <c r="IA461" s="37"/>
      <c r="IB461" s="37"/>
      <c r="IC461" s="37"/>
      <c r="ID461" s="37"/>
      <c r="IE461" s="37"/>
      <c r="IF461" s="37"/>
      <c r="IG461" s="37"/>
      <c r="IH461" s="37"/>
      <c r="II461" s="37"/>
      <c r="IJ461" s="37"/>
      <c r="IK461" s="37"/>
      <c r="IL461" s="37"/>
      <c r="IM461" s="37"/>
      <c r="IN461" s="37"/>
      <c r="IO461" s="37"/>
      <c r="IP461" s="37"/>
      <c r="IQ461" s="37"/>
      <c r="IR461" s="37"/>
      <c r="IS461" s="37"/>
    </row>
    <row r="462" spans="1:253" s="38" customFormat="1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  <c r="HL462" s="37"/>
      <c r="HM462" s="37"/>
      <c r="HN462" s="37"/>
      <c r="HO462" s="37"/>
      <c r="HP462" s="37"/>
      <c r="HQ462" s="37"/>
      <c r="HR462" s="37"/>
      <c r="HS462" s="37"/>
      <c r="HT462" s="37"/>
      <c r="HU462" s="37"/>
      <c r="HV462" s="37"/>
      <c r="HW462" s="37"/>
      <c r="HX462" s="37"/>
      <c r="HY462" s="37"/>
      <c r="HZ462" s="37"/>
      <c r="IA462" s="37"/>
      <c r="IB462" s="37"/>
      <c r="IC462" s="37"/>
      <c r="ID462" s="37"/>
      <c r="IE462" s="37"/>
      <c r="IF462" s="37"/>
      <c r="IG462" s="37"/>
      <c r="IH462" s="37"/>
      <c r="II462" s="37"/>
      <c r="IJ462" s="37"/>
      <c r="IK462" s="37"/>
      <c r="IL462" s="37"/>
      <c r="IM462" s="37"/>
      <c r="IN462" s="37"/>
      <c r="IO462" s="37"/>
      <c r="IP462" s="37"/>
      <c r="IQ462" s="37"/>
      <c r="IR462" s="37"/>
      <c r="IS462" s="37"/>
    </row>
    <row r="463" spans="1:253" s="38" customFormat="1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  <c r="HL463" s="37"/>
      <c r="HM463" s="37"/>
      <c r="HN463" s="37"/>
      <c r="HO463" s="37"/>
      <c r="HP463" s="37"/>
      <c r="HQ463" s="37"/>
      <c r="HR463" s="37"/>
      <c r="HS463" s="37"/>
      <c r="HT463" s="37"/>
      <c r="HU463" s="37"/>
      <c r="HV463" s="37"/>
      <c r="HW463" s="37"/>
      <c r="HX463" s="37"/>
      <c r="HY463" s="37"/>
      <c r="HZ463" s="37"/>
      <c r="IA463" s="37"/>
      <c r="IB463" s="37"/>
      <c r="IC463" s="37"/>
      <c r="ID463" s="37"/>
      <c r="IE463" s="37"/>
      <c r="IF463" s="37"/>
      <c r="IG463" s="37"/>
      <c r="IH463" s="37"/>
      <c r="II463" s="37"/>
      <c r="IJ463" s="37"/>
      <c r="IK463" s="37"/>
      <c r="IL463" s="37"/>
      <c r="IM463" s="37"/>
      <c r="IN463" s="37"/>
      <c r="IO463" s="37"/>
      <c r="IP463" s="37"/>
      <c r="IQ463" s="37"/>
      <c r="IR463" s="37"/>
      <c r="IS463" s="37"/>
    </row>
    <row r="464" spans="1:253" s="38" customFormat="1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  <c r="HL464" s="37"/>
      <c r="HM464" s="37"/>
      <c r="HN464" s="37"/>
      <c r="HO464" s="37"/>
      <c r="HP464" s="37"/>
      <c r="HQ464" s="37"/>
      <c r="HR464" s="37"/>
      <c r="HS464" s="37"/>
      <c r="HT464" s="37"/>
      <c r="HU464" s="37"/>
      <c r="HV464" s="37"/>
      <c r="HW464" s="37"/>
      <c r="HX464" s="37"/>
      <c r="HY464" s="37"/>
      <c r="HZ464" s="37"/>
      <c r="IA464" s="37"/>
      <c r="IB464" s="37"/>
      <c r="IC464" s="37"/>
      <c r="ID464" s="37"/>
      <c r="IE464" s="37"/>
      <c r="IF464" s="37"/>
      <c r="IG464" s="37"/>
      <c r="IH464" s="37"/>
      <c r="II464" s="37"/>
      <c r="IJ464" s="37"/>
      <c r="IK464" s="37"/>
      <c r="IL464" s="37"/>
      <c r="IM464" s="37"/>
      <c r="IN464" s="37"/>
      <c r="IO464" s="37"/>
      <c r="IP464" s="37"/>
      <c r="IQ464" s="37"/>
      <c r="IR464" s="37"/>
      <c r="IS464" s="37"/>
    </row>
    <row r="465" spans="1:253" s="38" customFormat="1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7"/>
      <c r="HN465" s="37"/>
      <c r="HO465" s="37"/>
      <c r="HP465" s="37"/>
      <c r="HQ465" s="37"/>
      <c r="HR465" s="37"/>
      <c r="HS465" s="37"/>
      <c r="HT465" s="37"/>
      <c r="HU465" s="37"/>
      <c r="HV465" s="37"/>
      <c r="HW465" s="37"/>
      <c r="HX465" s="37"/>
      <c r="HY465" s="37"/>
      <c r="HZ465" s="37"/>
      <c r="IA465" s="37"/>
      <c r="IB465" s="37"/>
      <c r="IC465" s="37"/>
      <c r="ID465" s="37"/>
      <c r="IE465" s="37"/>
      <c r="IF465" s="37"/>
      <c r="IG465" s="37"/>
      <c r="IH465" s="37"/>
      <c r="II465" s="37"/>
      <c r="IJ465" s="37"/>
      <c r="IK465" s="37"/>
      <c r="IL465" s="37"/>
      <c r="IM465" s="37"/>
      <c r="IN465" s="37"/>
      <c r="IO465" s="37"/>
      <c r="IP465" s="37"/>
      <c r="IQ465" s="37"/>
      <c r="IR465" s="37"/>
      <c r="IS465" s="37"/>
    </row>
    <row r="466" spans="1:253" s="38" customFormat="1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  <c r="HL466" s="37"/>
      <c r="HM466" s="37"/>
      <c r="HN466" s="37"/>
      <c r="HO466" s="37"/>
      <c r="HP466" s="37"/>
      <c r="HQ466" s="37"/>
      <c r="HR466" s="37"/>
      <c r="HS466" s="37"/>
      <c r="HT466" s="37"/>
      <c r="HU466" s="37"/>
      <c r="HV466" s="37"/>
      <c r="HW466" s="37"/>
      <c r="HX466" s="37"/>
      <c r="HY466" s="37"/>
      <c r="HZ466" s="37"/>
      <c r="IA466" s="37"/>
      <c r="IB466" s="37"/>
      <c r="IC466" s="37"/>
      <c r="ID466" s="37"/>
      <c r="IE466" s="37"/>
      <c r="IF466" s="37"/>
      <c r="IG466" s="37"/>
      <c r="IH466" s="37"/>
      <c r="II466" s="37"/>
      <c r="IJ466" s="37"/>
      <c r="IK466" s="37"/>
      <c r="IL466" s="37"/>
      <c r="IM466" s="37"/>
      <c r="IN466" s="37"/>
      <c r="IO466" s="37"/>
      <c r="IP466" s="37"/>
      <c r="IQ466" s="37"/>
      <c r="IR466" s="37"/>
      <c r="IS466" s="37"/>
    </row>
    <row r="467" spans="1:253" s="38" customFormat="1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  <c r="HL467" s="37"/>
      <c r="HM467" s="37"/>
      <c r="HN467" s="37"/>
      <c r="HO467" s="37"/>
      <c r="HP467" s="37"/>
      <c r="HQ467" s="37"/>
      <c r="HR467" s="37"/>
      <c r="HS467" s="37"/>
      <c r="HT467" s="37"/>
      <c r="HU467" s="37"/>
      <c r="HV467" s="37"/>
      <c r="HW467" s="37"/>
      <c r="HX467" s="37"/>
      <c r="HY467" s="37"/>
      <c r="HZ467" s="37"/>
      <c r="IA467" s="37"/>
      <c r="IB467" s="37"/>
      <c r="IC467" s="37"/>
      <c r="ID467" s="37"/>
      <c r="IE467" s="37"/>
      <c r="IF467" s="37"/>
      <c r="IG467" s="37"/>
      <c r="IH467" s="37"/>
      <c r="II467" s="37"/>
      <c r="IJ467" s="37"/>
      <c r="IK467" s="37"/>
      <c r="IL467" s="37"/>
      <c r="IM467" s="37"/>
      <c r="IN467" s="37"/>
      <c r="IO467" s="37"/>
      <c r="IP467" s="37"/>
      <c r="IQ467" s="37"/>
      <c r="IR467" s="37"/>
      <c r="IS467" s="37"/>
    </row>
    <row r="468" spans="1:253" s="38" customFormat="1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  <c r="HL468" s="37"/>
      <c r="HM468" s="37"/>
      <c r="HN468" s="37"/>
      <c r="HO468" s="37"/>
      <c r="HP468" s="37"/>
      <c r="HQ468" s="37"/>
      <c r="HR468" s="37"/>
      <c r="HS468" s="37"/>
      <c r="HT468" s="37"/>
      <c r="HU468" s="37"/>
      <c r="HV468" s="37"/>
      <c r="HW468" s="37"/>
      <c r="HX468" s="37"/>
      <c r="HY468" s="37"/>
      <c r="HZ468" s="37"/>
      <c r="IA468" s="37"/>
      <c r="IB468" s="37"/>
      <c r="IC468" s="37"/>
      <c r="ID468" s="37"/>
      <c r="IE468" s="37"/>
      <c r="IF468" s="37"/>
      <c r="IG468" s="37"/>
      <c r="IH468" s="37"/>
      <c r="II468" s="37"/>
      <c r="IJ468" s="37"/>
      <c r="IK468" s="37"/>
      <c r="IL468" s="37"/>
      <c r="IM468" s="37"/>
      <c r="IN468" s="37"/>
      <c r="IO468" s="37"/>
      <c r="IP468" s="37"/>
      <c r="IQ468" s="37"/>
      <c r="IR468" s="37"/>
      <c r="IS468" s="37"/>
    </row>
    <row r="469" spans="1:253" s="38" customFormat="1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  <c r="HL469" s="37"/>
      <c r="HM469" s="37"/>
      <c r="HN469" s="37"/>
      <c r="HO469" s="37"/>
      <c r="HP469" s="37"/>
      <c r="HQ469" s="37"/>
      <c r="HR469" s="37"/>
      <c r="HS469" s="37"/>
      <c r="HT469" s="37"/>
      <c r="HU469" s="37"/>
      <c r="HV469" s="37"/>
      <c r="HW469" s="37"/>
      <c r="HX469" s="37"/>
      <c r="HY469" s="37"/>
      <c r="HZ469" s="37"/>
      <c r="IA469" s="37"/>
      <c r="IB469" s="37"/>
      <c r="IC469" s="37"/>
      <c r="ID469" s="37"/>
      <c r="IE469" s="37"/>
      <c r="IF469" s="37"/>
      <c r="IG469" s="37"/>
      <c r="IH469" s="37"/>
      <c r="II469" s="37"/>
      <c r="IJ469" s="37"/>
      <c r="IK469" s="37"/>
      <c r="IL469" s="37"/>
      <c r="IM469" s="37"/>
      <c r="IN469" s="37"/>
      <c r="IO469" s="37"/>
      <c r="IP469" s="37"/>
      <c r="IQ469" s="37"/>
      <c r="IR469" s="37"/>
      <c r="IS469" s="37"/>
    </row>
    <row r="470" spans="1:253" s="38" customFormat="1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  <c r="HL470" s="37"/>
      <c r="HM470" s="37"/>
      <c r="HN470" s="37"/>
      <c r="HO470" s="37"/>
      <c r="HP470" s="37"/>
      <c r="HQ470" s="37"/>
      <c r="HR470" s="37"/>
      <c r="HS470" s="37"/>
      <c r="HT470" s="37"/>
      <c r="HU470" s="37"/>
      <c r="HV470" s="37"/>
      <c r="HW470" s="37"/>
      <c r="HX470" s="37"/>
      <c r="HY470" s="37"/>
      <c r="HZ470" s="37"/>
      <c r="IA470" s="37"/>
      <c r="IB470" s="37"/>
      <c r="IC470" s="37"/>
      <c r="ID470" s="37"/>
      <c r="IE470" s="37"/>
      <c r="IF470" s="37"/>
      <c r="IG470" s="37"/>
      <c r="IH470" s="37"/>
      <c r="II470" s="37"/>
      <c r="IJ470" s="37"/>
      <c r="IK470" s="37"/>
      <c r="IL470" s="37"/>
      <c r="IM470" s="37"/>
      <c r="IN470" s="37"/>
      <c r="IO470" s="37"/>
      <c r="IP470" s="37"/>
      <c r="IQ470" s="37"/>
      <c r="IR470" s="37"/>
      <c r="IS470" s="37"/>
    </row>
    <row r="471" spans="1:253" s="38" customFormat="1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  <c r="HL471" s="37"/>
      <c r="HM471" s="37"/>
      <c r="HN471" s="37"/>
      <c r="HO471" s="37"/>
      <c r="HP471" s="37"/>
      <c r="HQ471" s="37"/>
      <c r="HR471" s="37"/>
      <c r="HS471" s="37"/>
      <c r="HT471" s="37"/>
      <c r="HU471" s="37"/>
      <c r="HV471" s="37"/>
      <c r="HW471" s="37"/>
      <c r="HX471" s="37"/>
      <c r="HY471" s="37"/>
      <c r="HZ471" s="37"/>
      <c r="IA471" s="37"/>
      <c r="IB471" s="37"/>
      <c r="IC471" s="37"/>
      <c r="ID471" s="37"/>
      <c r="IE471" s="37"/>
      <c r="IF471" s="37"/>
      <c r="IG471" s="37"/>
      <c r="IH471" s="37"/>
      <c r="II471" s="37"/>
      <c r="IJ471" s="37"/>
      <c r="IK471" s="37"/>
      <c r="IL471" s="37"/>
      <c r="IM471" s="37"/>
      <c r="IN471" s="37"/>
      <c r="IO471" s="37"/>
      <c r="IP471" s="37"/>
      <c r="IQ471" s="37"/>
      <c r="IR471" s="37"/>
      <c r="IS471" s="37"/>
    </row>
    <row r="472" spans="1:253" s="38" customFormat="1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  <c r="HL472" s="37"/>
      <c r="HM472" s="37"/>
      <c r="HN472" s="37"/>
      <c r="HO472" s="37"/>
      <c r="HP472" s="37"/>
      <c r="HQ472" s="37"/>
      <c r="HR472" s="37"/>
      <c r="HS472" s="37"/>
      <c r="HT472" s="37"/>
      <c r="HU472" s="37"/>
      <c r="HV472" s="37"/>
      <c r="HW472" s="37"/>
      <c r="HX472" s="37"/>
      <c r="HY472" s="37"/>
      <c r="HZ472" s="37"/>
      <c r="IA472" s="37"/>
      <c r="IB472" s="37"/>
      <c r="IC472" s="37"/>
      <c r="ID472" s="37"/>
      <c r="IE472" s="37"/>
      <c r="IF472" s="37"/>
      <c r="IG472" s="37"/>
      <c r="IH472" s="37"/>
      <c r="II472" s="37"/>
      <c r="IJ472" s="37"/>
      <c r="IK472" s="37"/>
      <c r="IL472" s="37"/>
      <c r="IM472" s="37"/>
      <c r="IN472" s="37"/>
      <c r="IO472" s="37"/>
      <c r="IP472" s="37"/>
      <c r="IQ472" s="37"/>
      <c r="IR472" s="37"/>
      <c r="IS472" s="37"/>
    </row>
    <row r="473" spans="1:253" s="38" customFormat="1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  <c r="HL473" s="37"/>
      <c r="HM473" s="37"/>
      <c r="HN473" s="37"/>
      <c r="HO473" s="37"/>
      <c r="HP473" s="37"/>
      <c r="HQ473" s="37"/>
      <c r="HR473" s="37"/>
      <c r="HS473" s="37"/>
      <c r="HT473" s="37"/>
      <c r="HU473" s="37"/>
      <c r="HV473" s="37"/>
      <c r="HW473" s="37"/>
      <c r="HX473" s="37"/>
      <c r="HY473" s="37"/>
      <c r="HZ473" s="37"/>
      <c r="IA473" s="37"/>
      <c r="IB473" s="37"/>
      <c r="IC473" s="37"/>
      <c r="ID473" s="37"/>
      <c r="IE473" s="37"/>
      <c r="IF473" s="37"/>
      <c r="IG473" s="37"/>
      <c r="IH473" s="37"/>
      <c r="II473" s="37"/>
      <c r="IJ473" s="37"/>
      <c r="IK473" s="37"/>
      <c r="IL473" s="37"/>
      <c r="IM473" s="37"/>
      <c r="IN473" s="37"/>
      <c r="IO473" s="37"/>
      <c r="IP473" s="37"/>
      <c r="IQ473" s="37"/>
      <c r="IR473" s="37"/>
      <c r="IS473" s="37"/>
    </row>
    <row r="474" spans="1:253" s="38" customFormat="1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  <c r="HL474" s="37"/>
      <c r="HM474" s="37"/>
      <c r="HN474" s="37"/>
      <c r="HO474" s="37"/>
      <c r="HP474" s="37"/>
      <c r="HQ474" s="37"/>
      <c r="HR474" s="37"/>
      <c r="HS474" s="37"/>
      <c r="HT474" s="37"/>
      <c r="HU474" s="37"/>
      <c r="HV474" s="37"/>
      <c r="HW474" s="37"/>
      <c r="HX474" s="37"/>
      <c r="HY474" s="37"/>
      <c r="HZ474" s="37"/>
      <c r="IA474" s="37"/>
      <c r="IB474" s="37"/>
      <c r="IC474" s="37"/>
      <c r="ID474" s="37"/>
      <c r="IE474" s="37"/>
      <c r="IF474" s="37"/>
      <c r="IG474" s="37"/>
      <c r="IH474" s="37"/>
      <c r="II474" s="37"/>
      <c r="IJ474" s="37"/>
      <c r="IK474" s="37"/>
      <c r="IL474" s="37"/>
      <c r="IM474" s="37"/>
      <c r="IN474" s="37"/>
      <c r="IO474" s="37"/>
      <c r="IP474" s="37"/>
      <c r="IQ474" s="37"/>
      <c r="IR474" s="37"/>
      <c r="IS474" s="37"/>
    </row>
    <row r="475" spans="1:253" s="38" customFormat="1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  <c r="HL475" s="37"/>
      <c r="HM475" s="37"/>
      <c r="HN475" s="37"/>
      <c r="HO475" s="37"/>
      <c r="HP475" s="37"/>
      <c r="HQ475" s="37"/>
      <c r="HR475" s="37"/>
      <c r="HS475" s="37"/>
      <c r="HT475" s="37"/>
      <c r="HU475" s="37"/>
      <c r="HV475" s="37"/>
      <c r="HW475" s="37"/>
      <c r="HX475" s="37"/>
      <c r="HY475" s="37"/>
      <c r="HZ475" s="37"/>
      <c r="IA475" s="37"/>
      <c r="IB475" s="37"/>
      <c r="IC475" s="37"/>
      <c r="ID475" s="37"/>
      <c r="IE475" s="37"/>
      <c r="IF475" s="37"/>
      <c r="IG475" s="37"/>
      <c r="IH475" s="37"/>
      <c r="II475" s="37"/>
      <c r="IJ475" s="37"/>
      <c r="IK475" s="37"/>
      <c r="IL475" s="37"/>
      <c r="IM475" s="37"/>
      <c r="IN475" s="37"/>
      <c r="IO475" s="37"/>
      <c r="IP475" s="37"/>
      <c r="IQ475" s="37"/>
      <c r="IR475" s="37"/>
      <c r="IS475" s="37"/>
    </row>
    <row r="476" spans="1:253" s="38" customFormat="1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  <c r="HL476" s="37"/>
      <c r="HM476" s="37"/>
      <c r="HN476" s="37"/>
      <c r="HO476" s="37"/>
      <c r="HP476" s="37"/>
      <c r="HQ476" s="37"/>
      <c r="HR476" s="37"/>
      <c r="HS476" s="37"/>
      <c r="HT476" s="37"/>
      <c r="HU476" s="37"/>
      <c r="HV476" s="37"/>
      <c r="HW476" s="37"/>
      <c r="HX476" s="37"/>
      <c r="HY476" s="37"/>
      <c r="HZ476" s="37"/>
      <c r="IA476" s="37"/>
      <c r="IB476" s="37"/>
      <c r="IC476" s="37"/>
      <c r="ID476" s="37"/>
      <c r="IE476" s="37"/>
      <c r="IF476" s="37"/>
      <c r="IG476" s="37"/>
      <c r="IH476" s="37"/>
      <c r="II476" s="37"/>
      <c r="IJ476" s="37"/>
      <c r="IK476" s="37"/>
      <c r="IL476" s="37"/>
      <c r="IM476" s="37"/>
      <c r="IN476" s="37"/>
      <c r="IO476" s="37"/>
      <c r="IP476" s="37"/>
      <c r="IQ476" s="37"/>
      <c r="IR476" s="37"/>
      <c r="IS476" s="37"/>
    </row>
    <row r="477" spans="1:253" s="38" customFormat="1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  <c r="HL477" s="37"/>
      <c r="HM477" s="37"/>
      <c r="HN477" s="37"/>
      <c r="HO477" s="37"/>
      <c r="HP477" s="37"/>
      <c r="HQ477" s="37"/>
      <c r="HR477" s="37"/>
      <c r="HS477" s="37"/>
      <c r="HT477" s="37"/>
      <c r="HU477" s="37"/>
      <c r="HV477" s="37"/>
      <c r="HW477" s="37"/>
      <c r="HX477" s="37"/>
      <c r="HY477" s="37"/>
      <c r="HZ477" s="37"/>
      <c r="IA477" s="37"/>
      <c r="IB477" s="37"/>
      <c r="IC477" s="37"/>
      <c r="ID477" s="37"/>
      <c r="IE477" s="37"/>
      <c r="IF477" s="37"/>
      <c r="IG477" s="37"/>
      <c r="IH477" s="37"/>
      <c r="II477" s="37"/>
      <c r="IJ477" s="37"/>
      <c r="IK477" s="37"/>
      <c r="IL477" s="37"/>
      <c r="IM477" s="37"/>
      <c r="IN477" s="37"/>
      <c r="IO477" s="37"/>
      <c r="IP477" s="37"/>
      <c r="IQ477" s="37"/>
      <c r="IR477" s="37"/>
      <c r="IS477" s="37"/>
    </row>
    <row r="478" spans="1:253" s="38" customFormat="1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  <c r="HL478" s="37"/>
      <c r="HM478" s="37"/>
      <c r="HN478" s="37"/>
      <c r="HO478" s="37"/>
      <c r="HP478" s="37"/>
      <c r="HQ478" s="37"/>
      <c r="HR478" s="37"/>
      <c r="HS478" s="37"/>
      <c r="HT478" s="37"/>
      <c r="HU478" s="37"/>
      <c r="HV478" s="37"/>
      <c r="HW478" s="37"/>
      <c r="HX478" s="37"/>
      <c r="HY478" s="37"/>
      <c r="HZ478" s="37"/>
      <c r="IA478" s="37"/>
      <c r="IB478" s="37"/>
      <c r="IC478" s="37"/>
      <c r="ID478" s="37"/>
      <c r="IE478" s="37"/>
      <c r="IF478" s="37"/>
      <c r="IG478" s="37"/>
      <c r="IH478" s="37"/>
      <c r="II478" s="37"/>
      <c r="IJ478" s="37"/>
      <c r="IK478" s="37"/>
      <c r="IL478" s="37"/>
      <c r="IM478" s="37"/>
      <c r="IN478" s="37"/>
      <c r="IO478" s="37"/>
      <c r="IP478" s="37"/>
      <c r="IQ478" s="37"/>
      <c r="IR478" s="37"/>
      <c r="IS478" s="37"/>
    </row>
    <row r="479" spans="1:253" s="38" customFormat="1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  <c r="HL479" s="37"/>
      <c r="HM479" s="37"/>
      <c r="HN479" s="37"/>
      <c r="HO479" s="37"/>
      <c r="HP479" s="37"/>
      <c r="HQ479" s="37"/>
      <c r="HR479" s="37"/>
      <c r="HS479" s="37"/>
      <c r="HT479" s="37"/>
      <c r="HU479" s="37"/>
      <c r="HV479" s="37"/>
      <c r="HW479" s="37"/>
      <c r="HX479" s="37"/>
      <c r="HY479" s="37"/>
      <c r="HZ479" s="37"/>
      <c r="IA479" s="37"/>
      <c r="IB479" s="37"/>
      <c r="IC479" s="37"/>
      <c r="ID479" s="37"/>
      <c r="IE479" s="37"/>
      <c r="IF479" s="37"/>
      <c r="IG479" s="37"/>
      <c r="IH479" s="37"/>
      <c r="II479" s="37"/>
      <c r="IJ479" s="37"/>
      <c r="IK479" s="37"/>
      <c r="IL479" s="37"/>
      <c r="IM479" s="37"/>
      <c r="IN479" s="37"/>
      <c r="IO479" s="37"/>
      <c r="IP479" s="37"/>
      <c r="IQ479" s="37"/>
      <c r="IR479" s="37"/>
      <c r="IS479" s="37"/>
    </row>
    <row r="480" spans="1:253" s="38" customFormat="1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  <c r="HL480" s="37"/>
      <c r="HM480" s="37"/>
      <c r="HN480" s="37"/>
      <c r="HO480" s="37"/>
      <c r="HP480" s="37"/>
      <c r="HQ480" s="37"/>
      <c r="HR480" s="37"/>
      <c r="HS480" s="37"/>
      <c r="HT480" s="37"/>
      <c r="HU480" s="37"/>
      <c r="HV480" s="37"/>
      <c r="HW480" s="37"/>
      <c r="HX480" s="37"/>
      <c r="HY480" s="37"/>
      <c r="HZ480" s="37"/>
      <c r="IA480" s="37"/>
      <c r="IB480" s="37"/>
      <c r="IC480" s="37"/>
      <c r="ID480" s="37"/>
      <c r="IE480" s="37"/>
      <c r="IF480" s="37"/>
      <c r="IG480" s="37"/>
      <c r="IH480" s="37"/>
      <c r="II480" s="37"/>
      <c r="IJ480" s="37"/>
      <c r="IK480" s="37"/>
      <c r="IL480" s="37"/>
      <c r="IM480" s="37"/>
      <c r="IN480" s="37"/>
      <c r="IO480" s="37"/>
      <c r="IP480" s="37"/>
      <c r="IQ480" s="37"/>
      <c r="IR480" s="37"/>
      <c r="IS480" s="37"/>
    </row>
    <row r="481" spans="1:253" s="38" customFormat="1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  <c r="HL481" s="37"/>
      <c r="HM481" s="37"/>
      <c r="HN481" s="37"/>
      <c r="HO481" s="37"/>
      <c r="HP481" s="37"/>
      <c r="HQ481" s="37"/>
      <c r="HR481" s="37"/>
      <c r="HS481" s="37"/>
      <c r="HT481" s="37"/>
      <c r="HU481" s="37"/>
      <c r="HV481" s="37"/>
      <c r="HW481" s="37"/>
      <c r="HX481" s="37"/>
      <c r="HY481" s="37"/>
      <c r="HZ481" s="37"/>
      <c r="IA481" s="37"/>
      <c r="IB481" s="37"/>
      <c r="IC481" s="37"/>
      <c r="ID481" s="37"/>
      <c r="IE481" s="37"/>
      <c r="IF481" s="37"/>
      <c r="IG481" s="37"/>
      <c r="IH481" s="37"/>
      <c r="II481" s="37"/>
      <c r="IJ481" s="37"/>
      <c r="IK481" s="37"/>
      <c r="IL481" s="37"/>
      <c r="IM481" s="37"/>
      <c r="IN481" s="37"/>
      <c r="IO481" s="37"/>
      <c r="IP481" s="37"/>
      <c r="IQ481" s="37"/>
      <c r="IR481" s="37"/>
      <c r="IS481" s="37"/>
    </row>
    <row r="482" spans="1:253" s="38" customFormat="1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  <c r="HL482" s="37"/>
      <c r="HM482" s="37"/>
      <c r="HN482" s="37"/>
      <c r="HO482" s="37"/>
      <c r="HP482" s="37"/>
      <c r="HQ482" s="37"/>
      <c r="HR482" s="37"/>
      <c r="HS482" s="37"/>
      <c r="HT482" s="37"/>
      <c r="HU482" s="37"/>
      <c r="HV482" s="37"/>
      <c r="HW482" s="37"/>
      <c r="HX482" s="37"/>
      <c r="HY482" s="37"/>
      <c r="HZ482" s="37"/>
      <c r="IA482" s="37"/>
      <c r="IB482" s="37"/>
      <c r="IC482" s="37"/>
      <c r="ID482" s="37"/>
      <c r="IE482" s="37"/>
      <c r="IF482" s="37"/>
      <c r="IG482" s="37"/>
      <c r="IH482" s="37"/>
      <c r="II482" s="37"/>
      <c r="IJ482" s="37"/>
      <c r="IK482" s="37"/>
      <c r="IL482" s="37"/>
      <c r="IM482" s="37"/>
      <c r="IN482" s="37"/>
      <c r="IO482" s="37"/>
      <c r="IP482" s="37"/>
      <c r="IQ482" s="37"/>
      <c r="IR482" s="37"/>
      <c r="IS482" s="37"/>
    </row>
    <row r="483" spans="1:253" s="38" customFormat="1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  <c r="HL483" s="37"/>
      <c r="HM483" s="37"/>
      <c r="HN483" s="37"/>
      <c r="HO483" s="37"/>
      <c r="HP483" s="37"/>
      <c r="HQ483" s="37"/>
      <c r="HR483" s="37"/>
      <c r="HS483" s="37"/>
      <c r="HT483" s="37"/>
      <c r="HU483" s="37"/>
      <c r="HV483" s="37"/>
      <c r="HW483" s="37"/>
      <c r="HX483" s="37"/>
      <c r="HY483" s="37"/>
      <c r="HZ483" s="37"/>
      <c r="IA483" s="37"/>
      <c r="IB483" s="37"/>
      <c r="IC483" s="37"/>
      <c r="ID483" s="37"/>
      <c r="IE483" s="37"/>
      <c r="IF483" s="37"/>
      <c r="IG483" s="37"/>
      <c r="IH483" s="37"/>
      <c r="II483" s="37"/>
      <c r="IJ483" s="37"/>
      <c r="IK483" s="37"/>
      <c r="IL483" s="37"/>
      <c r="IM483" s="37"/>
      <c r="IN483" s="37"/>
      <c r="IO483" s="37"/>
      <c r="IP483" s="37"/>
      <c r="IQ483" s="37"/>
      <c r="IR483" s="37"/>
      <c r="IS483" s="37"/>
    </row>
    <row r="484" spans="1:253" s="38" customFormat="1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  <c r="HL484" s="37"/>
      <c r="HM484" s="37"/>
      <c r="HN484" s="37"/>
      <c r="HO484" s="37"/>
      <c r="HP484" s="37"/>
      <c r="HQ484" s="37"/>
      <c r="HR484" s="37"/>
      <c r="HS484" s="37"/>
      <c r="HT484" s="37"/>
      <c r="HU484" s="37"/>
      <c r="HV484" s="37"/>
      <c r="HW484" s="37"/>
      <c r="HX484" s="37"/>
      <c r="HY484" s="37"/>
      <c r="HZ484" s="37"/>
      <c r="IA484" s="37"/>
      <c r="IB484" s="37"/>
      <c r="IC484" s="37"/>
      <c r="ID484" s="37"/>
      <c r="IE484" s="37"/>
      <c r="IF484" s="37"/>
      <c r="IG484" s="37"/>
      <c r="IH484" s="37"/>
      <c r="II484" s="37"/>
      <c r="IJ484" s="37"/>
      <c r="IK484" s="37"/>
      <c r="IL484" s="37"/>
      <c r="IM484" s="37"/>
      <c r="IN484" s="37"/>
      <c r="IO484" s="37"/>
      <c r="IP484" s="37"/>
      <c r="IQ484" s="37"/>
      <c r="IR484" s="37"/>
      <c r="IS484" s="37"/>
    </row>
    <row r="485" spans="1:253" s="38" customFormat="1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  <c r="HL485" s="37"/>
      <c r="HM485" s="37"/>
      <c r="HN485" s="37"/>
      <c r="HO485" s="37"/>
      <c r="HP485" s="37"/>
      <c r="HQ485" s="37"/>
      <c r="HR485" s="37"/>
      <c r="HS485" s="37"/>
      <c r="HT485" s="37"/>
      <c r="HU485" s="37"/>
      <c r="HV485" s="37"/>
      <c r="HW485" s="37"/>
      <c r="HX485" s="37"/>
      <c r="HY485" s="37"/>
      <c r="HZ485" s="37"/>
      <c r="IA485" s="37"/>
      <c r="IB485" s="37"/>
      <c r="IC485" s="37"/>
      <c r="ID485" s="37"/>
      <c r="IE485" s="37"/>
      <c r="IF485" s="37"/>
      <c r="IG485" s="37"/>
      <c r="IH485" s="37"/>
      <c r="II485" s="37"/>
      <c r="IJ485" s="37"/>
      <c r="IK485" s="37"/>
      <c r="IL485" s="37"/>
      <c r="IM485" s="37"/>
      <c r="IN485" s="37"/>
      <c r="IO485" s="37"/>
      <c r="IP485" s="37"/>
      <c r="IQ485" s="37"/>
      <c r="IR485" s="37"/>
      <c r="IS485" s="37"/>
    </row>
    <row r="486" spans="1:253" s="38" customFormat="1" ht="12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  <c r="HL486" s="37"/>
      <c r="HM486" s="37"/>
      <c r="HN486" s="37"/>
      <c r="HO486" s="37"/>
      <c r="HP486" s="37"/>
      <c r="HQ486" s="37"/>
      <c r="HR486" s="37"/>
      <c r="HS486" s="37"/>
      <c r="HT486" s="37"/>
      <c r="HU486" s="37"/>
      <c r="HV486" s="37"/>
      <c r="HW486" s="37"/>
      <c r="HX486" s="37"/>
      <c r="HY486" s="37"/>
      <c r="HZ486" s="37"/>
      <c r="IA486" s="37"/>
      <c r="IB486" s="37"/>
      <c r="IC486" s="37"/>
      <c r="ID486" s="37"/>
      <c r="IE486" s="37"/>
      <c r="IF486" s="37"/>
      <c r="IG486" s="37"/>
      <c r="IH486" s="37"/>
      <c r="II486" s="37"/>
      <c r="IJ486" s="37"/>
      <c r="IK486" s="37"/>
      <c r="IL486" s="37"/>
      <c r="IM486" s="37"/>
      <c r="IN486" s="37"/>
      <c r="IO486" s="37"/>
      <c r="IP486" s="37"/>
      <c r="IQ486" s="37"/>
      <c r="IR486" s="37"/>
      <c r="IS486" s="37"/>
    </row>
    <row r="487" spans="1:253" s="38" customFormat="1" ht="12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  <c r="HL487" s="37"/>
      <c r="HM487" s="37"/>
      <c r="HN487" s="37"/>
      <c r="HO487" s="37"/>
      <c r="HP487" s="37"/>
      <c r="HQ487" s="37"/>
      <c r="HR487" s="37"/>
      <c r="HS487" s="37"/>
      <c r="HT487" s="37"/>
      <c r="HU487" s="37"/>
      <c r="HV487" s="37"/>
      <c r="HW487" s="37"/>
      <c r="HX487" s="37"/>
      <c r="HY487" s="37"/>
      <c r="HZ487" s="37"/>
      <c r="IA487" s="37"/>
      <c r="IB487" s="37"/>
      <c r="IC487" s="37"/>
      <c r="ID487" s="37"/>
      <c r="IE487" s="37"/>
      <c r="IF487" s="37"/>
      <c r="IG487" s="37"/>
      <c r="IH487" s="37"/>
      <c r="II487" s="37"/>
      <c r="IJ487" s="37"/>
      <c r="IK487" s="37"/>
      <c r="IL487" s="37"/>
      <c r="IM487" s="37"/>
      <c r="IN487" s="37"/>
      <c r="IO487" s="37"/>
      <c r="IP487" s="37"/>
      <c r="IQ487" s="37"/>
      <c r="IR487" s="37"/>
      <c r="IS487" s="37"/>
    </row>
    <row r="488" spans="1:253" s="38" customFormat="1" ht="12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  <c r="HL488" s="37"/>
      <c r="HM488" s="37"/>
      <c r="HN488" s="37"/>
      <c r="HO488" s="37"/>
      <c r="HP488" s="37"/>
      <c r="HQ488" s="37"/>
      <c r="HR488" s="37"/>
      <c r="HS488" s="37"/>
      <c r="HT488" s="37"/>
      <c r="HU488" s="37"/>
      <c r="HV488" s="37"/>
      <c r="HW488" s="37"/>
      <c r="HX488" s="37"/>
      <c r="HY488" s="37"/>
      <c r="HZ488" s="37"/>
      <c r="IA488" s="37"/>
      <c r="IB488" s="37"/>
      <c r="IC488" s="37"/>
      <c r="ID488" s="37"/>
      <c r="IE488" s="37"/>
      <c r="IF488" s="37"/>
      <c r="IG488" s="37"/>
      <c r="IH488" s="37"/>
      <c r="II488" s="37"/>
      <c r="IJ488" s="37"/>
      <c r="IK488" s="37"/>
      <c r="IL488" s="37"/>
      <c r="IM488" s="37"/>
      <c r="IN488" s="37"/>
      <c r="IO488" s="37"/>
      <c r="IP488" s="37"/>
      <c r="IQ488" s="37"/>
      <c r="IR488" s="37"/>
      <c r="IS488" s="37"/>
    </row>
    <row r="489" spans="1:253" s="38" customFormat="1" ht="12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  <c r="HL489" s="37"/>
      <c r="HM489" s="37"/>
      <c r="HN489" s="37"/>
      <c r="HO489" s="37"/>
      <c r="HP489" s="37"/>
      <c r="HQ489" s="37"/>
      <c r="HR489" s="37"/>
      <c r="HS489" s="37"/>
      <c r="HT489" s="37"/>
      <c r="HU489" s="37"/>
      <c r="HV489" s="37"/>
      <c r="HW489" s="37"/>
      <c r="HX489" s="37"/>
      <c r="HY489" s="37"/>
      <c r="HZ489" s="37"/>
      <c r="IA489" s="37"/>
      <c r="IB489" s="37"/>
      <c r="IC489" s="37"/>
      <c r="ID489" s="37"/>
      <c r="IE489" s="37"/>
      <c r="IF489" s="37"/>
      <c r="IG489" s="37"/>
      <c r="IH489" s="37"/>
      <c r="II489" s="37"/>
      <c r="IJ489" s="37"/>
      <c r="IK489" s="37"/>
      <c r="IL489" s="37"/>
      <c r="IM489" s="37"/>
      <c r="IN489" s="37"/>
      <c r="IO489" s="37"/>
      <c r="IP489" s="37"/>
      <c r="IQ489" s="37"/>
      <c r="IR489" s="37"/>
      <c r="IS489" s="37"/>
    </row>
    <row r="490" spans="1:253" s="38" customFormat="1" ht="12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  <c r="HL490" s="37"/>
      <c r="HM490" s="37"/>
      <c r="HN490" s="37"/>
      <c r="HO490" s="37"/>
      <c r="HP490" s="37"/>
      <c r="HQ490" s="37"/>
      <c r="HR490" s="37"/>
      <c r="HS490" s="37"/>
      <c r="HT490" s="37"/>
      <c r="HU490" s="37"/>
      <c r="HV490" s="37"/>
      <c r="HW490" s="37"/>
      <c r="HX490" s="37"/>
      <c r="HY490" s="37"/>
      <c r="HZ490" s="37"/>
      <c r="IA490" s="37"/>
      <c r="IB490" s="37"/>
      <c r="IC490" s="37"/>
      <c r="ID490" s="37"/>
      <c r="IE490" s="37"/>
      <c r="IF490" s="37"/>
      <c r="IG490" s="37"/>
      <c r="IH490" s="37"/>
      <c r="II490" s="37"/>
      <c r="IJ490" s="37"/>
      <c r="IK490" s="37"/>
      <c r="IL490" s="37"/>
      <c r="IM490" s="37"/>
      <c r="IN490" s="37"/>
      <c r="IO490" s="37"/>
      <c r="IP490" s="37"/>
      <c r="IQ490" s="37"/>
      <c r="IR490" s="37"/>
      <c r="IS490" s="37"/>
    </row>
    <row r="491" spans="1:253" s="38" customFormat="1" ht="12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  <c r="HL491" s="37"/>
      <c r="HM491" s="37"/>
      <c r="HN491" s="37"/>
      <c r="HO491" s="37"/>
      <c r="HP491" s="37"/>
      <c r="HQ491" s="37"/>
      <c r="HR491" s="37"/>
      <c r="HS491" s="37"/>
      <c r="HT491" s="37"/>
      <c r="HU491" s="37"/>
      <c r="HV491" s="37"/>
      <c r="HW491" s="37"/>
      <c r="HX491" s="37"/>
      <c r="HY491" s="37"/>
      <c r="HZ491" s="37"/>
      <c r="IA491" s="37"/>
      <c r="IB491" s="37"/>
      <c r="IC491" s="37"/>
      <c r="ID491" s="37"/>
      <c r="IE491" s="37"/>
      <c r="IF491" s="37"/>
      <c r="IG491" s="37"/>
      <c r="IH491" s="37"/>
      <c r="II491" s="37"/>
      <c r="IJ491" s="37"/>
      <c r="IK491" s="37"/>
      <c r="IL491" s="37"/>
      <c r="IM491" s="37"/>
      <c r="IN491" s="37"/>
      <c r="IO491" s="37"/>
      <c r="IP491" s="37"/>
      <c r="IQ491" s="37"/>
      <c r="IR491" s="37"/>
      <c r="IS491" s="37"/>
    </row>
    <row r="492" spans="1:253" s="38" customFormat="1" ht="12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  <c r="HL492" s="37"/>
      <c r="HM492" s="37"/>
      <c r="HN492" s="37"/>
      <c r="HO492" s="37"/>
      <c r="HP492" s="37"/>
      <c r="HQ492" s="37"/>
      <c r="HR492" s="37"/>
      <c r="HS492" s="37"/>
      <c r="HT492" s="37"/>
      <c r="HU492" s="37"/>
      <c r="HV492" s="37"/>
      <c r="HW492" s="37"/>
      <c r="HX492" s="37"/>
      <c r="HY492" s="37"/>
      <c r="HZ492" s="37"/>
      <c r="IA492" s="37"/>
      <c r="IB492" s="37"/>
      <c r="IC492" s="37"/>
      <c r="ID492" s="37"/>
      <c r="IE492" s="37"/>
      <c r="IF492" s="37"/>
      <c r="IG492" s="37"/>
      <c r="IH492" s="37"/>
      <c r="II492" s="37"/>
      <c r="IJ492" s="37"/>
      <c r="IK492" s="37"/>
      <c r="IL492" s="37"/>
      <c r="IM492" s="37"/>
      <c r="IN492" s="37"/>
      <c r="IO492" s="37"/>
      <c r="IP492" s="37"/>
      <c r="IQ492" s="37"/>
      <c r="IR492" s="37"/>
      <c r="IS492" s="37"/>
    </row>
    <row r="493" spans="1:253" s="38" customFormat="1" ht="12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  <c r="HL493" s="37"/>
      <c r="HM493" s="37"/>
      <c r="HN493" s="37"/>
      <c r="HO493" s="37"/>
      <c r="HP493" s="37"/>
      <c r="HQ493" s="37"/>
      <c r="HR493" s="37"/>
      <c r="HS493" s="37"/>
      <c r="HT493" s="37"/>
      <c r="HU493" s="37"/>
      <c r="HV493" s="37"/>
      <c r="HW493" s="37"/>
      <c r="HX493" s="37"/>
      <c r="HY493" s="37"/>
      <c r="HZ493" s="37"/>
      <c r="IA493" s="37"/>
      <c r="IB493" s="37"/>
      <c r="IC493" s="37"/>
      <c r="ID493" s="37"/>
      <c r="IE493" s="37"/>
      <c r="IF493" s="37"/>
      <c r="IG493" s="37"/>
      <c r="IH493" s="37"/>
      <c r="II493" s="37"/>
      <c r="IJ493" s="37"/>
      <c r="IK493" s="37"/>
      <c r="IL493" s="37"/>
      <c r="IM493" s="37"/>
      <c r="IN493" s="37"/>
      <c r="IO493" s="37"/>
      <c r="IP493" s="37"/>
      <c r="IQ493" s="37"/>
      <c r="IR493" s="37"/>
      <c r="IS493" s="37"/>
    </row>
    <row r="494" spans="1:253" s="38" customFormat="1" ht="12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  <c r="HL494" s="37"/>
      <c r="HM494" s="37"/>
      <c r="HN494" s="37"/>
      <c r="HO494" s="37"/>
      <c r="HP494" s="37"/>
      <c r="HQ494" s="37"/>
      <c r="HR494" s="37"/>
      <c r="HS494" s="37"/>
      <c r="HT494" s="37"/>
      <c r="HU494" s="37"/>
      <c r="HV494" s="37"/>
      <c r="HW494" s="37"/>
      <c r="HX494" s="37"/>
      <c r="HY494" s="37"/>
      <c r="HZ494" s="37"/>
      <c r="IA494" s="37"/>
      <c r="IB494" s="37"/>
      <c r="IC494" s="37"/>
      <c r="ID494" s="37"/>
      <c r="IE494" s="37"/>
      <c r="IF494" s="37"/>
      <c r="IG494" s="37"/>
      <c r="IH494" s="37"/>
      <c r="II494" s="37"/>
      <c r="IJ494" s="37"/>
      <c r="IK494" s="37"/>
      <c r="IL494" s="37"/>
      <c r="IM494" s="37"/>
      <c r="IN494" s="37"/>
      <c r="IO494" s="37"/>
      <c r="IP494" s="37"/>
      <c r="IQ494" s="37"/>
      <c r="IR494" s="37"/>
      <c r="IS494" s="37"/>
    </row>
    <row r="495" spans="1:253" s="38" customFormat="1" ht="12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  <c r="HL495" s="37"/>
      <c r="HM495" s="37"/>
      <c r="HN495" s="37"/>
      <c r="HO495" s="37"/>
      <c r="HP495" s="37"/>
      <c r="HQ495" s="37"/>
      <c r="HR495" s="37"/>
      <c r="HS495" s="37"/>
      <c r="HT495" s="37"/>
      <c r="HU495" s="37"/>
      <c r="HV495" s="37"/>
      <c r="HW495" s="37"/>
      <c r="HX495" s="37"/>
      <c r="HY495" s="37"/>
      <c r="HZ495" s="37"/>
      <c r="IA495" s="37"/>
      <c r="IB495" s="37"/>
      <c r="IC495" s="37"/>
      <c r="ID495" s="37"/>
      <c r="IE495" s="37"/>
      <c r="IF495" s="37"/>
      <c r="IG495" s="37"/>
      <c r="IH495" s="37"/>
      <c r="II495" s="37"/>
      <c r="IJ495" s="37"/>
      <c r="IK495" s="37"/>
      <c r="IL495" s="37"/>
      <c r="IM495" s="37"/>
      <c r="IN495" s="37"/>
      <c r="IO495" s="37"/>
      <c r="IP495" s="37"/>
      <c r="IQ495" s="37"/>
      <c r="IR495" s="37"/>
      <c r="IS495" s="37"/>
    </row>
    <row r="496" spans="1:253" s="38" customFormat="1" ht="12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  <c r="HL496" s="37"/>
      <c r="HM496" s="37"/>
      <c r="HN496" s="37"/>
      <c r="HO496" s="37"/>
      <c r="HP496" s="37"/>
      <c r="HQ496" s="37"/>
      <c r="HR496" s="37"/>
      <c r="HS496" s="37"/>
      <c r="HT496" s="37"/>
      <c r="HU496" s="37"/>
      <c r="HV496" s="37"/>
      <c r="HW496" s="37"/>
      <c r="HX496" s="37"/>
      <c r="HY496" s="37"/>
      <c r="HZ496" s="37"/>
      <c r="IA496" s="37"/>
      <c r="IB496" s="37"/>
      <c r="IC496" s="37"/>
      <c r="ID496" s="37"/>
      <c r="IE496" s="37"/>
      <c r="IF496" s="37"/>
      <c r="IG496" s="37"/>
      <c r="IH496" s="37"/>
      <c r="II496" s="37"/>
      <c r="IJ496" s="37"/>
      <c r="IK496" s="37"/>
      <c r="IL496" s="37"/>
      <c r="IM496" s="37"/>
      <c r="IN496" s="37"/>
      <c r="IO496" s="37"/>
      <c r="IP496" s="37"/>
      <c r="IQ496" s="37"/>
      <c r="IR496" s="37"/>
      <c r="IS496" s="37"/>
    </row>
    <row r="497" spans="1:253" s="38" customFormat="1" ht="12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  <c r="HL497" s="37"/>
      <c r="HM497" s="37"/>
      <c r="HN497" s="37"/>
      <c r="HO497" s="37"/>
      <c r="HP497" s="37"/>
      <c r="HQ497" s="37"/>
      <c r="HR497" s="37"/>
      <c r="HS497" s="37"/>
      <c r="HT497" s="37"/>
      <c r="HU497" s="37"/>
      <c r="HV497" s="37"/>
      <c r="HW497" s="37"/>
      <c r="HX497" s="37"/>
      <c r="HY497" s="37"/>
      <c r="HZ497" s="37"/>
      <c r="IA497" s="37"/>
      <c r="IB497" s="37"/>
      <c r="IC497" s="37"/>
      <c r="ID497" s="37"/>
      <c r="IE497" s="37"/>
      <c r="IF497" s="37"/>
      <c r="IG497" s="37"/>
      <c r="IH497" s="37"/>
      <c r="II497" s="37"/>
      <c r="IJ497" s="37"/>
      <c r="IK497" s="37"/>
      <c r="IL497" s="37"/>
      <c r="IM497" s="37"/>
      <c r="IN497" s="37"/>
      <c r="IO497" s="37"/>
      <c r="IP497" s="37"/>
      <c r="IQ497" s="37"/>
      <c r="IR497" s="37"/>
      <c r="IS497" s="37"/>
    </row>
    <row r="498" spans="1:253" s="38" customFormat="1" ht="12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  <c r="HL498" s="37"/>
      <c r="HM498" s="37"/>
      <c r="HN498" s="37"/>
      <c r="HO498" s="37"/>
      <c r="HP498" s="37"/>
      <c r="HQ498" s="37"/>
      <c r="HR498" s="37"/>
      <c r="HS498" s="37"/>
      <c r="HT498" s="37"/>
      <c r="HU498" s="37"/>
      <c r="HV498" s="37"/>
      <c r="HW498" s="37"/>
      <c r="HX498" s="37"/>
      <c r="HY498" s="37"/>
      <c r="HZ498" s="37"/>
      <c r="IA498" s="37"/>
      <c r="IB498" s="37"/>
      <c r="IC498" s="37"/>
      <c r="ID498" s="37"/>
      <c r="IE498" s="37"/>
      <c r="IF498" s="37"/>
      <c r="IG498" s="37"/>
      <c r="IH498" s="37"/>
      <c r="II498" s="37"/>
      <c r="IJ498" s="37"/>
      <c r="IK498" s="37"/>
      <c r="IL498" s="37"/>
      <c r="IM498" s="37"/>
      <c r="IN498" s="37"/>
      <c r="IO498" s="37"/>
      <c r="IP498" s="37"/>
      <c r="IQ498" s="37"/>
      <c r="IR498" s="37"/>
      <c r="IS498" s="37"/>
    </row>
    <row r="499" spans="1:253" s="38" customFormat="1" ht="12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  <c r="HL499" s="37"/>
      <c r="HM499" s="37"/>
      <c r="HN499" s="37"/>
      <c r="HO499" s="37"/>
      <c r="HP499" s="37"/>
      <c r="HQ499" s="37"/>
      <c r="HR499" s="37"/>
      <c r="HS499" s="37"/>
      <c r="HT499" s="37"/>
      <c r="HU499" s="37"/>
      <c r="HV499" s="37"/>
      <c r="HW499" s="37"/>
      <c r="HX499" s="37"/>
      <c r="HY499" s="37"/>
      <c r="HZ499" s="37"/>
      <c r="IA499" s="37"/>
      <c r="IB499" s="37"/>
      <c r="IC499" s="37"/>
      <c r="ID499" s="37"/>
      <c r="IE499" s="37"/>
      <c r="IF499" s="37"/>
      <c r="IG499" s="37"/>
      <c r="IH499" s="37"/>
      <c r="II499" s="37"/>
      <c r="IJ499" s="37"/>
      <c r="IK499" s="37"/>
      <c r="IL499" s="37"/>
      <c r="IM499" s="37"/>
      <c r="IN499" s="37"/>
      <c r="IO499" s="37"/>
      <c r="IP499" s="37"/>
      <c r="IQ499" s="37"/>
      <c r="IR499" s="37"/>
      <c r="IS499" s="37"/>
    </row>
    <row r="500" spans="1:253" s="38" customFormat="1" ht="12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  <c r="HL500" s="37"/>
      <c r="HM500" s="37"/>
      <c r="HN500" s="37"/>
      <c r="HO500" s="37"/>
      <c r="HP500" s="37"/>
      <c r="HQ500" s="37"/>
      <c r="HR500" s="37"/>
      <c r="HS500" s="37"/>
      <c r="HT500" s="37"/>
      <c r="HU500" s="37"/>
      <c r="HV500" s="37"/>
      <c r="HW500" s="37"/>
      <c r="HX500" s="37"/>
      <c r="HY500" s="37"/>
      <c r="HZ500" s="37"/>
      <c r="IA500" s="37"/>
      <c r="IB500" s="37"/>
      <c r="IC500" s="37"/>
      <c r="ID500" s="37"/>
      <c r="IE500" s="37"/>
      <c r="IF500" s="37"/>
      <c r="IG500" s="37"/>
      <c r="IH500" s="37"/>
      <c r="II500" s="37"/>
      <c r="IJ500" s="37"/>
      <c r="IK500" s="37"/>
      <c r="IL500" s="37"/>
      <c r="IM500" s="37"/>
      <c r="IN500" s="37"/>
      <c r="IO500" s="37"/>
      <c r="IP500" s="37"/>
      <c r="IQ500" s="37"/>
      <c r="IR500" s="37"/>
      <c r="IS500" s="37"/>
    </row>
    <row r="501" spans="1:253" s="38" customFormat="1" ht="12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  <c r="HL501" s="37"/>
      <c r="HM501" s="37"/>
      <c r="HN501" s="37"/>
      <c r="HO501" s="37"/>
      <c r="HP501" s="37"/>
      <c r="HQ501" s="37"/>
      <c r="HR501" s="37"/>
      <c r="HS501" s="37"/>
      <c r="HT501" s="37"/>
      <c r="HU501" s="37"/>
      <c r="HV501" s="37"/>
      <c r="HW501" s="37"/>
      <c r="HX501" s="37"/>
      <c r="HY501" s="37"/>
      <c r="HZ501" s="37"/>
      <c r="IA501" s="37"/>
      <c r="IB501" s="37"/>
      <c r="IC501" s="37"/>
      <c r="ID501" s="37"/>
      <c r="IE501" s="37"/>
      <c r="IF501" s="37"/>
      <c r="IG501" s="37"/>
      <c r="IH501" s="37"/>
      <c r="II501" s="37"/>
      <c r="IJ501" s="37"/>
      <c r="IK501" s="37"/>
      <c r="IL501" s="37"/>
      <c r="IM501" s="37"/>
      <c r="IN501" s="37"/>
      <c r="IO501" s="37"/>
      <c r="IP501" s="37"/>
      <c r="IQ501" s="37"/>
      <c r="IR501" s="37"/>
      <c r="IS501" s="37"/>
    </row>
    <row r="502" spans="1:253" s="38" customFormat="1" ht="12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  <c r="HL502" s="37"/>
      <c r="HM502" s="37"/>
      <c r="HN502" s="37"/>
      <c r="HO502" s="37"/>
      <c r="HP502" s="37"/>
      <c r="HQ502" s="37"/>
      <c r="HR502" s="37"/>
      <c r="HS502" s="37"/>
      <c r="HT502" s="37"/>
      <c r="HU502" s="37"/>
      <c r="HV502" s="37"/>
      <c r="HW502" s="37"/>
      <c r="HX502" s="37"/>
      <c r="HY502" s="37"/>
      <c r="HZ502" s="37"/>
      <c r="IA502" s="37"/>
      <c r="IB502" s="37"/>
      <c r="IC502" s="37"/>
      <c r="ID502" s="37"/>
      <c r="IE502" s="37"/>
      <c r="IF502" s="37"/>
      <c r="IG502" s="37"/>
      <c r="IH502" s="37"/>
      <c r="II502" s="37"/>
      <c r="IJ502" s="37"/>
      <c r="IK502" s="37"/>
      <c r="IL502" s="37"/>
      <c r="IM502" s="37"/>
      <c r="IN502" s="37"/>
      <c r="IO502" s="37"/>
      <c r="IP502" s="37"/>
      <c r="IQ502" s="37"/>
      <c r="IR502" s="37"/>
      <c r="IS502" s="37"/>
    </row>
    <row r="503" spans="1:253" s="38" customFormat="1" ht="12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  <c r="HL503" s="37"/>
      <c r="HM503" s="37"/>
      <c r="HN503" s="37"/>
      <c r="HO503" s="37"/>
      <c r="HP503" s="37"/>
      <c r="HQ503" s="37"/>
      <c r="HR503" s="37"/>
      <c r="HS503" s="37"/>
      <c r="HT503" s="37"/>
      <c r="HU503" s="37"/>
      <c r="HV503" s="37"/>
      <c r="HW503" s="37"/>
      <c r="HX503" s="37"/>
      <c r="HY503" s="37"/>
      <c r="HZ503" s="37"/>
      <c r="IA503" s="37"/>
      <c r="IB503" s="37"/>
      <c r="IC503" s="37"/>
      <c r="ID503" s="37"/>
      <c r="IE503" s="37"/>
      <c r="IF503" s="37"/>
      <c r="IG503" s="37"/>
      <c r="IH503" s="37"/>
      <c r="II503" s="37"/>
      <c r="IJ503" s="37"/>
      <c r="IK503" s="37"/>
      <c r="IL503" s="37"/>
      <c r="IM503" s="37"/>
      <c r="IN503" s="37"/>
      <c r="IO503" s="37"/>
      <c r="IP503" s="37"/>
      <c r="IQ503" s="37"/>
      <c r="IR503" s="37"/>
      <c r="IS503" s="37"/>
    </row>
    <row r="504" spans="1:253" s="38" customFormat="1" ht="12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  <c r="HL504" s="37"/>
      <c r="HM504" s="37"/>
      <c r="HN504" s="37"/>
      <c r="HO504" s="37"/>
      <c r="HP504" s="37"/>
      <c r="HQ504" s="37"/>
      <c r="HR504" s="37"/>
      <c r="HS504" s="37"/>
      <c r="HT504" s="37"/>
      <c r="HU504" s="37"/>
      <c r="HV504" s="37"/>
      <c r="HW504" s="37"/>
      <c r="HX504" s="37"/>
      <c r="HY504" s="37"/>
      <c r="HZ504" s="37"/>
      <c r="IA504" s="37"/>
      <c r="IB504" s="37"/>
      <c r="IC504" s="37"/>
      <c r="ID504" s="37"/>
      <c r="IE504" s="37"/>
      <c r="IF504" s="37"/>
      <c r="IG504" s="37"/>
      <c r="IH504" s="37"/>
      <c r="II504" s="37"/>
      <c r="IJ504" s="37"/>
      <c r="IK504" s="37"/>
      <c r="IL504" s="37"/>
      <c r="IM504" s="37"/>
      <c r="IN504" s="37"/>
      <c r="IO504" s="37"/>
      <c r="IP504" s="37"/>
      <c r="IQ504" s="37"/>
      <c r="IR504" s="37"/>
      <c r="IS504" s="37"/>
    </row>
    <row r="505" spans="1:253" s="38" customFormat="1" ht="12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  <c r="HL505" s="37"/>
      <c r="HM505" s="37"/>
      <c r="HN505" s="37"/>
      <c r="HO505" s="37"/>
      <c r="HP505" s="37"/>
      <c r="HQ505" s="37"/>
      <c r="HR505" s="37"/>
      <c r="HS505" s="37"/>
      <c r="HT505" s="37"/>
      <c r="HU505" s="37"/>
      <c r="HV505" s="37"/>
      <c r="HW505" s="37"/>
      <c r="HX505" s="37"/>
      <c r="HY505" s="37"/>
      <c r="HZ505" s="37"/>
      <c r="IA505" s="37"/>
      <c r="IB505" s="37"/>
      <c r="IC505" s="37"/>
      <c r="ID505" s="37"/>
      <c r="IE505" s="37"/>
      <c r="IF505" s="37"/>
      <c r="IG505" s="37"/>
      <c r="IH505" s="37"/>
      <c r="II505" s="37"/>
      <c r="IJ505" s="37"/>
      <c r="IK505" s="37"/>
      <c r="IL505" s="37"/>
      <c r="IM505" s="37"/>
      <c r="IN505" s="37"/>
      <c r="IO505" s="37"/>
      <c r="IP505" s="37"/>
      <c r="IQ505" s="37"/>
      <c r="IR505" s="37"/>
      <c r="IS505" s="37"/>
    </row>
    <row r="506" spans="1:253" s="38" customFormat="1" ht="12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  <c r="HX506" s="37"/>
      <c r="HY506" s="37"/>
      <c r="HZ506" s="37"/>
      <c r="IA506" s="37"/>
      <c r="IB506" s="37"/>
      <c r="IC506" s="37"/>
      <c r="ID506" s="37"/>
      <c r="IE506" s="37"/>
      <c r="IF506" s="37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</row>
    <row r="507" spans="1:253" s="38" customFormat="1" ht="12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  <c r="HL507" s="37"/>
      <c r="HM507" s="37"/>
      <c r="HN507" s="37"/>
      <c r="HO507" s="37"/>
      <c r="HP507" s="37"/>
      <c r="HQ507" s="37"/>
      <c r="HR507" s="37"/>
      <c r="HS507" s="37"/>
      <c r="HT507" s="37"/>
      <c r="HU507" s="37"/>
      <c r="HV507" s="37"/>
      <c r="HW507" s="37"/>
      <c r="HX507" s="37"/>
      <c r="HY507" s="37"/>
      <c r="HZ507" s="37"/>
      <c r="IA507" s="37"/>
      <c r="IB507" s="37"/>
      <c r="IC507" s="37"/>
      <c r="ID507" s="37"/>
      <c r="IE507" s="37"/>
      <c r="IF507" s="37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</row>
    <row r="508" spans="1:253" s="38" customFormat="1" ht="12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  <c r="HL508" s="37"/>
      <c r="HM508" s="37"/>
      <c r="HN508" s="37"/>
      <c r="HO508" s="37"/>
      <c r="HP508" s="37"/>
      <c r="HQ508" s="37"/>
      <c r="HR508" s="37"/>
      <c r="HS508" s="37"/>
      <c r="HT508" s="37"/>
      <c r="HU508" s="37"/>
      <c r="HV508" s="37"/>
      <c r="HW508" s="37"/>
      <c r="HX508" s="37"/>
      <c r="HY508" s="37"/>
      <c r="HZ508" s="37"/>
      <c r="IA508" s="37"/>
      <c r="IB508" s="37"/>
      <c r="IC508" s="37"/>
      <c r="ID508" s="37"/>
      <c r="IE508" s="37"/>
      <c r="IF508" s="37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</row>
    <row r="509" spans="1:253" s="38" customFormat="1" ht="12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  <c r="HL509" s="37"/>
      <c r="HM509" s="37"/>
      <c r="HN509" s="37"/>
      <c r="HO509" s="37"/>
      <c r="HP509" s="37"/>
      <c r="HQ509" s="37"/>
      <c r="HR509" s="37"/>
      <c r="HS509" s="37"/>
      <c r="HT509" s="37"/>
      <c r="HU509" s="37"/>
      <c r="HV509" s="37"/>
      <c r="HW509" s="37"/>
      <c r="HX509" s="37"/>
      <c r="HY509" s="37"/>
      <c r="HZ509" s="37"/>
      <c r="IA509" s="37"/>
      <c r="IB509" s="37"/>
      <c r="IC509" s="37"/>
      <c r="ID509" s="37"/>
      <c r="IE509" s="37"/>
      <c r="IF509" s="37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</row>
    <row r="510" spans="1:253" s="38" customFormat="1" ht="12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  <c r="HL510" s="37"/>
      <c r="HM510" s="37"/>
      <c r="HN510" s="37"/>
      <c r="HO510" s="37"/>
      <c r="HP510" s="37"/>
      <c r="HQ510" s="37"/>
      <c r="HR510" s="37"/>
      <c r="HS510" s="37"/>
      <c r="HT510" s="37"/>
      <c r="HU510" s="37"/>
      <c r="HV510" s="37"/>
      <c r="HW510" s="37"/>
      <c r="HX510" s="37"/>
      <c r="HY510" s="37"/>
      <c r="HZ510" s="37"/>
      <c r="IA510" s="37"/>
      <c r="IB510" s="37"/>
      <c r="IC510" s="37"/>
      <c r="ID510" s="37"/>
      <c r="IE510" s="37"/>
      <c r="IF510" s="37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</row>
    <row r="511" spans="1:253" s="38" customFormat="1" ht="12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  <c r="HL511" s="37"/>
      <c r="HM511" s="37"/>
      <c r="HN511" s="37"/>
      <c r="HO511" s="37"/>
      <c r="HP511" s="37"/>
      <c r="HQ511" s="37"/>
      <c r="HR511" s="37"/>
      <c r="HS511" s="37"/>
      <c r="HT511" s="37"/>
      <c r="HU511" s="37"/>
      <c r="HV511" s="37"/>
      <c r="HW511" s="37"/>
      <c r="HX511" s="37"/>
      <c r="HY511" s="37"/>
      <c r="HZ511" s="37"/>
      <c r="IA511" s="37"/>
      <c r="IB511" s="37"/>
      <c r="IC511" s="37"/>
      <c r="ID511" s="37"/>
      <c r="IE511" s="37"/>
      <c r="IF511" s="37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</row>
    <row r="512" spans="1:253" s="38" customFormat="1" ht="12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  <c r="HL512" s="37"/>
      <c r="HM512" s="37"/>
      <c r="HN512" s="37"/>
      <c r="HO512" s="37"/>
      <c r="HP512" s="37"/>
      <c r="HQ512" s="37"/>
      <c r="HR512" s="37"/>
      <c r="HS512" s="37"/>
      <c r="HT512" s="37"/>
      <c r="HU512" s="37"/>
      <c r="HV512" s="37"/>
      <c r="HW512" s="37"/>
      <c r="HX512" s="37"/>
      <c r="HY512" s="37"/>
      <c r="HZ512" s="37"/>
      <c r="IA512" s="37"/>
      <c r="IB512" s="37"/>
      <c r="IC512" s="37"/>
      <c r="ID512" s="37"/>
      <c r="IE512" s="37"/>
      <c r="IF512" s="37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</row>
    <row r="513" spans="1:253" s="38" customFormat="1" ht="12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  <c r="HL513" s="37"/>
      <c r="HM513" s="37"/>
      <c r="HN513" s="37"/>
      <c r="HO513" s="37"/>
      <c r="HP513" s="37"/>
      <c r="HQ513" s="37"/>
      <c r="HR513" s="37"/>
      <c r="HS513" s="37"/>
      <c r="HT513" s="37"/>
      <c r="HU513" s="37"/>
      <c r="HV513" s="37"/>
      <c r="HW513" s="37"/>
      <c r="HX513" s="37"/>
      <c r="HY513" s="37"/>
      <c r="HZ513" s="37"/>
      <c r="IA513" s="37"/>
      <c r="IB513" s="37"/>
      <c r="IC513" s="37"/>
      <c r="ID513" s="37"/>
      <c r="IE513" s="37"/>
      <c r="IF513" s="37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</row>
    <row r="514" spans="1:253" s="38" customFormat="1" ht="12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  <c r="HL514" s="37"/>
      <c r="HM514" s="37"/>
      <c r="HN514" s="37"/>
      <c r="HO514" s="37"/>
      <c r="HP514" s="37"/>
      <c r="HQ514" s="37"/>
      <c r="HR514" s="37"/>
      <c r="HS514" s="37"/>
      <c r="HT514" s="37"/>
      <c r="HU514" s="37"/>
      <c r="HV514" s="37"/>
      <c r="HW514" s="37"/>
      <c r="HX514" s="37"/>
      <c r="HY514" s="37"/>
      <c r="HZ514" s="37"/>
      <c r="IA514" s="37"/>
      <c r="IB514" s="37"/>
      <c r="IC514" s="37"/>
      <c r="ID514" s="37"/>
      <c r="IE514" s="37"/>
      <c r="IF514" s="37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</row>
    <row r="515" spans="1:253" s="38" customFormat="1" ht="12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  <c r="HL515" s="37"/>
      <c r="HM515" s="37"/>
      <c r="HN515" s="37"/>
      <c r="HO515" s="37"/>
      <c r="HP515" s="37"/>
      <c r="HQ515" s="37"/>
      <c r="HR515" s="37"/>
      <c r="HS515" s="37"/>
      <c r="HT515" s="37"/>
      <c r="HU515" s="37"/>
      <c r="HV515" s="37"/>
      <c r="HW515" s="37"/>
      <c r="HX515" s="37"/>
      <c r="HY515" s="37"/>
      <c r="HZ515" s="37"/>
      <c r="IA515" s="37"/>
      <c r="IB515" s="37"/>
      <c r="IC515" s="37"/>
      <c r="ID515" s="37"/>
      <c r="IE515" s="37"/>
      <c r="IF515" s="37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</row>
    <row r="516" spans="1:253" s="38" customFormat="1" ht="12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  <c r="HL516" s="37"/>
      <c r="HM516" s="37"/>
      <c r="HN516" s="37"/>
      <c r="HO516" s="37"/>
      <c r="HP516" s="37"/>
      <c r="HQ516" s="37"/>
      <c r="HR516" s="37"/>
      <c r="HS516" s="37"/>
      <c r="HT516" s="37"/>
      <c r="HU516" s="37"/>
      <c r="HV516" s="37"/>
      <c r="HW516" s="37"/>
      <c r="HX516" s="37"/>
      <c r="HY516" s="37"/>
      <c r="HZ516" s="37"/>
      <c r="IA516" s="37"/>
      <c r="IB516" s="37"/>
      <c r="IC516" s="37"/>
      <c r="ID516" s="37"/>
      <c r="IE516" s="37"/>
      <c r="IF516" s="37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</row>
    <row r="517" spans="1:253" s="38" customFormat="1" ht="12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  <c r="HL517" s="37"/>
      <c r="HM517" s="37"/>
      <c r="HN517" s="37"/>
      <c r="HO517" s="37"/>
      <c r="HP517" s="37"/>
      <c r="HQ517" s="37"/>
      <c r="HR517" s="37"/>
      <c r="HS517" s="37"/>
      <c r="HT517" s="37"/>
      <c r="HU517" s="37"/>
      <c r="HV517" s="37"/>
      <c r="HW517" s="37"/>
      <c r="HX517" s="37"/>
      <c r="HY517" s="37"/>
      <c r="HZ517" s="37"/>
      <c r="IA517" s="37"/>
      <c r="IB517" s="37"/>
      <c r="IC517" s="37"/>
      <c r="ID517" s="37"/>
      <c r="IE517" s="37"/>
      <c r="IF517" s="37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</row>
    <row r="518" spans="1:253" s="38" customFormat="1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  <c r="HL518" s="37"/>
      <c r="HM518" s="37"/>
      <c r="HN518" s="37"/>
      <c r="HO518" s="37"/>
      <c r="HP518" s="37"/>
      <c r="HQ518" s="37"/>
      <c r="HR518" s="37"/>
      <c r="HS518" s="37"/>
      <c r="HT518" s="37"/>
      <c r="HU518" s="37"/>
      <c r="HV518" s="37"/>
      <c r="HW518" s="37"/>
      <c r="HX518" s="37"/>
      <c r="HY518" s="37"/>
      <c r="HZ518" s="37"/>
      <c r="IA518" s="37"/>
      <c r="IB518" s="37"/>
      <c r="IC518" s="37"/>
      <c r="ID518" s="37"/>
      <c r="IE518" s="37"/>
      <c r="IF518" s="37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</row>
    <row r="519" spans="1:253" s="38" customFormat="1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  <c r="HL519" s="37"/>
      <c r="HM519" s="37"/>
      <c r="HN519" s="37"/>
      <c r="HO519" s="37"/>
      <c r="HP519" s="37"/>
      <c r="HQ519" s="37"/>
      <c r="HR519" s="37"/>
      <c r="HS519" s="37"/>
      <c r="HT519" s="37"/>
      <c r="HU519" s="37"/>
      <c r="HV519" s="37"/>
      <c r="HW519" s="37"/>
      <c r="HX519" s="37"/>
      <c r="HY519" s="37"/>
      <c r="HZ519" s="37"/>
      <c r="IA519" s="37"/>
      <c r="IB519" s="37"/>
      <c r="IC519" s="37"/>
      <c r="ID519" s="37"/>
      <c r="IE519" s="37"/>
      <c r="IF519" s="37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</row>
    <row r="520" spans="1:253" s="38" customFormat="1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  <c r="HL520" s="37"/>
      <c r="HM520" s="37"/>
      <c r="HN520" s="37"/>
      <c r="HO520" s="37"/>
      <c r="HP520" s="37"/>
      <c r="HQ520" s="37"/>
      <c r="HR520" s="37"/>
      <c r="HS520" s="37"/>
      <c r="HT520" s="37"/>
      <c r="HU520" s="37"/>
      <c r="HV520" s="37"/>
      <c r="HW520" s="37"/>
      <c r="HX520" s="37"/>
      <c r="HY520" s="37"/>
      <c r="HZ520" s="37"/>
      <c r="IA520" s="37"/>
      <c r="IB520" s="37"/>
      <c r="IC520" s="37"/>
      <c r="ID520" s="37"/>
      <c r="IE520" s="37"/>
      <c r="IF520" s="37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</row>
    <row r="521" spans="1:253" s="38" customFormat="1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  <c r="HL521" s="37"/>
      <c r="HM521" s="37"/>
      <c r="HN521" s="37"/>
      <c r="HO521" s="37"/>
      <c r="HP521" s="37"/>
      <c r="HQ521" s="37"/>
      <c r="HR521" s="37"/>
      <c r="HS521" s="37"/>
      <c r="HT521" s="37"/>
      <c r="HU521" s="37"/>
      <c r="HV521" s="37"/>
      <c r="HW521" s="37"/>
      <c r="HX521" s="37"/>
      <c r="HY521" s="37"/>
      <c r="HZ521" s="37"/>
      <c r="IA521" s="37"/>
      <c r="IB521" s="37"/>
      <c r="IC521" s="37"/>
      <c r="ID521" s="37"/>
      <c r="IE521" s="37"/>
      <c r="IF521" s="37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</row>
    <row r="522" spans="1:253" s="38" customFormat="1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  <c r="HX522" s="37"/>
      <c r="HY522" s="37"/>
      <c r="HZ522" s="37"/>
      <c r="IA522" s="37"/>
      <c r="IB522" s="37"/>
      <c r="IC522" s="37"/>
      <c r="ID522" s="37"/>
      <c r="IE522" s="37"/>
      <c r="IF522" s="37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</row>
    <row r="523" spans="1:253" s="38" customFormat="1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  <c r="HL523" s="37"/>
      <c r="HM523" s="37"/>
      <c r="HN523" s="37"/>
      <c r="HO523" s="37"/>
      <c r="HP523" s="37"/>
      <c r="HQ523" s="37"/>
      <c r="HR523" s="37"/>
      <c r="HS523" s="37"/>
      <c r="HT523" s="37"/>
      <c r="HU523" s="37"/>
      <c r="HV523" s="37"/>
      <c r="HW523" s="37"/>
      <c r="HX523" s="37"/>
      <c r="HY523" s="37"/>
      <c r="HZ523" s="37"/>
      <c r="IA523" s="37"/>
      <c r="IB523" s="37"/>
      <c r="IC523" s="37"/>
      <c r="ID523" s="37"/>
      <c r="IE523" s="37"/>
      <c r="IF523" s="37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</row>
    <row r="524" spans="1:253" s="38" customFormat="1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  <c r="HL524" s="37"/>
      <c r="HM524" s="37"/>
      <c r="HN524" s="37"/>
      <c r="HO524" s="37"/>
      <c r="HP524" s="37"/>
      <c r="HQ524" s="37"/>
      <c r="HR524" s="37"/>
      <c r="HS524" s="37"/>
      <c r="HT524" s="37"/>
      <c r="HU524" s="37"/>
      <c r="HV524" s="37"/>
      <c r="HW524" s="37"/>
      <c r="HX524" s="37"/>
      <c r="HY524" s="37"/>
      <c r="HZ524" s="37"/>
      <c r="IA524" s="37"/>
      <c r="IB524" s="37"/>
      <c r="IC524" s="37"/>
      <c r="ID524" s="37"/>
      <c r="IE524" s="37"/>
      <c r="IF524" s="37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</row>
    <row r="525" spans="1:253" s="38" customFormat="1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  <c r="HX525" s="37"/>
      <c r="HY525" s="37"/>
      <c r="HZ525" s="37"/>
      <c r="IA525" s="37"/>
      <c r="IB525" s="37"/>
      <c r="IC525" s="37"/>
      <c r="ID525" s="37"/>
      <c r="IE525" s="37"/>
      <c r="IF525" s="37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</row>
    <row r="526" spans="1:253" s="38" customFormat="1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  <c r="HL526" s="37"/>
      <c r="HM526" s="37"/>
      <c r="HN526" s="37"/>
      <c r="HO526" s="37"/>
      <c r="HP526" s="37"/>
      <c r="HQ526" s="37"/>
      <c r="HR526" s="37"/>
      <c r="HS526" s="37"/>
      <c r="HT526" s="37"/>
      <c r="HU526" s="37"/>
      <c r="HV526" s="37"/>
      <c r="HW526" s="37"/>
      <c r="HX526" s="37"/>
      <c r="HY526" s="37"/>
      <c r="HZ526" s="37"/>
      <c r="IA526" s="37"/>
      <c r="IB526" s="37"/>
      <c r="IC526" s="37"/>
      <c r="ID526" s="37"/>
      <c r="IE526" s="37"/>
      <c r="IF526" s="37"/>
      <c r="IG526" s="37"/>
      <c r="IH526" s="37"/>
      <c r="II526" s="37"/>
      <c r="IJ526" s="37"/>
      <c r="IK526" s="37"/>
      <c r="IL526" s="37"/>
      <c r="IM526" s="37"/>
      <c r="IN526" s="37"/>
      <c r="IO526" s="37"/>
      <c r="IP526" s="37"/>
      <c r="IQ526" s="37"/>
      <c r="IR526" s="37"/>
      <c r="IS526" s="37"/>
    </row>
    <row r="527" spans="1:253" s="38" customFormat="1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  <c r="HL527" s="37"/>
      <c r="HM527" s="37"/>
      <c r="HN527" s="37"/>
      <c r="HO527" s="37"/>
      <c r="HP527" s="37"/>
      <c r="HQ527" s="37"/>
      <c r="HR527" s="37"/>
      <c r="HS527" s="37"/>
      <c r="HT527" s="37"/>
      <c r="HU527" s="37"/>
      <c r="HV527" s="37"/>
      <c r="HW527" s="37"/>
      <c r="HX527" s="37"/>
      <c r="HY527" s="37"/>
      <c r="HZ527" s="37"/>
      <c r="IA527" s="37"/>
      <c r="IB527" s="37"/>
      <c r="IC527" s="37"/>
      <c r="ID527" s="37"/>
      <c r="IE527" s="37"/>
      <c r="IF527" s="37"/>
      <c r="IG527" s="37"/>
      <c r="IH527" s="37"/>
      <c r="II527" s="37"/>
      <c r="IJ527" s="37"/>
      <c r="IK527" s="37"/>
      <c r="IL527" s="37"/>
      <c r="IM527" s="37"/>
      <c r="IN527" s="37"/>
      <c r="IO527" s="37"/>
      <c r="IP527" s="37"/>
      <c r="IQ527" s="37"/>
      <c r="IR527" s="37"/>
      <c r="IS527" s="37"/>
    </row>
    <row r="528" spans="1:253" s="38" customFormat="1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  <c r="HL528" s="37"/>
      <c r="HM528" s="37"/>
      <c r="HN528" s="37"/>
      <c r="HO528" s="37"/>
      <c r="HP528" s="37"/>
      <c r="HQ528" s="37"/>
      <c r="HR528" s="37"/>
      <c r="HS528" s="37"/>
      <c r="HT528" s="37"/>
      <c r="HU528" s="37"/>
      <c r="HV528" s="37"/>
      <c r="HW528" s="37"/>
      <c r="HX528" s="37"/>
      <c r="HY528" s="37"/>
      <c r="HZ528" s="37"/>
      <c r="IA528" s="37"/>
      <c r="IB528" s="37"/>
      <c r="IC528" s="37"/>
      <c r="ID528" s="37"/>
      <c r="IE528" s="37"/>
      <c r="IF528" s="37"/>
      <c r="IG528" s="37"/>
      <c r="IH528" s="37"/>
      <c r="II528" s="37"/>
      <c r="IJ528" s="37"/>
      <c r="IK528" s="37"/>
      <c r="IL528" s="37"/>
      <c r="IM528" s="37"/>
      <c r="IN528" s="37"/>
      <c r="IO528" s="37"/>
      <c r="IP528" s="37"/>
      <c r="IQ528" s="37"/>
      <c r="IR528" s="37"/>
      <c r="IS528" s="37"/>
    </row>
    <row r="529" spans="1:253" s="38" customFormat="1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  <c r="HL529" s="37"/>
      <c r="HM529" s="37"/>
      <c r="HN529" s="37"/>
      <c r="HO529" s="37"/>
      <c r="HP529" s="37"/>
      <c r="HQ529" s="37"/>
      <c r="HR529" s="37"/>
      <c r="HS529" s="37"/>
      <c r="HT529" s="37"/>
      <c r="HU529" s="37"/>
      <c r="HV529" s="37"/>
      <c r="HW529" s="37"/>
      <c r="HX529" s="37"/>
      <c r="HY529" s="37"/>
      <c r="HZ529" s="37"/>
      <c r="IA529" s="37"/>
      <c r="IB529" s="37"/>
      <c r="IC529" s="37"/>
      <c r="ID529" s="37"/>
      <c r="IE529" s="37"/>
      <c r="IF529" s="37"/>
      <c r="IG529" s="37"/>
      <c r="IH529" s="37"/>
      <c r="II529" s="37"/>
      <c r="IJ529" s="37"/>
      <c r="IK529" s="37"/>
      <c r="IL529" s="37"/>
      <c r="IM529" s="37"/>
      <c r="IN529" s="37"/>
      <c r="IO529" s="37"/>
      <c r="IP529" s="37"/>
      <c r="IQ529" s="37"/>
      <c r="IR529" s="37"/>
      <c r="IS529" s="37"/>
    </row>
    <row r="530" spans="1:253" s="38" customFormat="1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  <c r="HL530" s="37"/>
      <c r="HM530" s="37"/>
      <c r="HN530" s="37"/>
      <c r="HO530" s="37"/>
      <c r="HP530" s="37"/>
      <c r="HQ530" s="37"/>
      <c r="HR530" s="37"/>
      <c r="HS530" s="37"/>
      <c r="HT530" s="37"/>
      <c r="HU530" s="37"/>
      <c r="HV530" s="37"/>
      <c r="HW530" s="37"/>
      <c r="HX530" s="37"/>
      <c r="HY530" s="37"/>
      <c r="HZ530" s="37"/>
      <c r="IA530" s="37"/>
      <c r="IB530" s="37"/>
      <c r="IC530" s="37"/>
      <c r="ID530" s="37"/>
      <c r="IE530" s="37"/>
      <c r="IF530" s="37"/>
      <c r="IG530" s="37"/>
      <c r="IH530" s="37"/>
      <c r="II530" s="37"/>
      <c r="IJ530" s="37"/>
      <c r="IK530" s="37"/>
      <c r="IL530" s="37"/>
      <c r="IM530" s="37"/>
      <c r="IN530" s="37"/>
      <c r="IO530" s="37"/>
      <c r="IP530" s="37"/>
      <c r="IQ530" s="37"/>
      <c r="IR530" s="37"/>
      <c r="IS530" s="37"/>
    </row>
    <row r="531" spans="1:253" s="38" customFormat="1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  <c r="HL531" s="37"/>
      <c r="HM531" s="37"/>
      <c r="HN531" s="37"/>
      <c r="HO531" s="37"/>
      <c r="HP531" s="37"/>
      <c r="HQ531" s="37"/>
      <c r="HR531" s="37"/>
      <c r="HS531" s="37"/>
      <c r="HT531" s="37"/>
      <c r="HU531" s="37"/>
      <c r="HV531" s="37"/>
      <c r="HW531" s="37"/>
      <c r="HX531" s="37"/>
      <c r="HY531" s="37"/>
      <c r="HZ531" s="37"/>
      <c r="IA531" s="37"/>
      <c r="IB531" s="37"/>
      <c r="IC531" s="37"/>
      <c r="ID531" s="37"/>
      <c r="IE531" s="37"/>
      <c r="IF531" s="37"/>
      <c r="IG531" s="37"/>
      <c r="IH531" s="37"/>
      <c r="II531" s="37"/>
      <c r="IJ531" s="37"/>
      <c r="IK531" s="37"/>
      <c r="IL531" s="37"/>
      <c r="IM531" s="37"/>
      <c r="IN531" s="37"/>
      <c r="IO531" s="37"/>
      <c r="IP531" s="37"/>
      <c r="IQ531" s="37"/>
      <c r="IR531" s="37"/>
      <c r="IS531" s="37"/>
    </row>
    <row r="532" spans="1:253" s="38" customFormat="1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  <c r="HL532" s="37"/>
      <c r="HM532" s="37"/>
      <c r="HN532" s="37"/>
      <c r="HO532" s="37"/>
      <c r="HP532" s="37"/>
      <c r="HQ532" s="37"/>
      <c r="HR532" s="37"/>
      <c r="HS532" s="37"/>
      <c r="HT532" s="37"/>
      <c r="HU532" s="37"/>
      <c r="HV532" s="37"/>
      <c r="HW532" s="37"/>
      <c r="HX532" s="37"/>
      <c r="HY532" s="37"/>
      <c r="HZ532" s="37"/>
      <c r="IA532" s="37"/>
      <c r="IB532" s="37"/>
      <c r="IC532" s="37"/>
      <c r="ID532" s="37"/>
      <c r="IE532" s="37"/>
      <c r="IF532" s="37"/>
      <c r="IG532" s="37"/>
      <c r="IH532" s="37"/>
      <c r="II532" s="37"/>
      <c r="IJ532" s="37"/>
      <c r="IK532" s="37"/>
      <c r="IL532" s="37"/>
      <c r="IM532" s="37"/>
      <c r="IN532" s="37"/>
      <c r="IO532" s="37"/>
      <c r="IP532" s="37"/>
      <c r="IQ532" s="37"/>
      <c r="IR532" s="37"/>
      <c r="IS532" s="37"/>
    </row>
    <row r="533" spans="1:253" s="38" customFormat="1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  <c r="HL533" s="37"/>
      <c r="HM533" s="37"/>
      <c r="HN533" s="37"/>
      <c r="HO533" s="37"/>
      <c r="HP533" s="37"/>
      <c r="HQ533" s="37"/>
      <c r="HR533" s="37"/>
      <c r="HS533" s="37"/>
      <c r="HT533" s="37"/>
      <c r="HU533" s="37"/>
      <c r="HV533" s="37"/>
      <c r="HW533" s="37"/>
      <c r="HX533" s="37"/>
      <c r="HY533" s="37"/>
      <c r="HZ533" s="37"/>
      <c r="IA533" s="37"/>
      <c r="IB533" s="37"/>
      <c r="IC533" s="37"/>
      <c r="ID533" s="37"/>
      <c r="IE533" s="37"/>
      <c r="IF533" s="37"/>
      <c r="IG533" s="37"/>
      <c r="IH533" s="37"/>
      <c r="II533" s="37"/>
      <c r="IJ533" s="37"/>
      <c r="IK533" s="37"/>
      <c r="IL533" s="37"/>
      <c r="IM533" s="37"/>
      <c r="IN533" s="37"/>
      <c r="IO533" s="37"/>
      <c r="IP533" s="37"/>
      <c r="IQ533" s="37"/>
      <c r="IR533" s="37"/>
      <c r="IS533" s="37"/>
    </row>
    <row r="534" spans="1:253" s="38" customFormat="1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  <c r="HL534" s="37"/>
      <c r="HM534" s="37"/>
      <c r="HN534" s="37"/>
      <c r="HO534" s="37"/>
      <c r="HP534" s="37"/>
      <c r="HQ534" s="37"/>
      <c r="HR534" s="37"/>
      <c r="HS534" s="37"/>
      <c r="HT534" s="37"/>
      <c r="HU534" s="37"/>
      <c r="HV534" s="37"/>
      <c r="HW534" s="37"/>
      <c r="HX534" s="37"/>
      <c r="HY534" s="37"/>
      <c r="HZ534" s="37"/>
      <c r="IA534" s="37"/>
      <c r="IB534" s="37"/>
      <c r="IC534" s="37"/>
      <c r="ID534" s="37"/>
      <c r="IE534" s="37"/>
      <c r="IF534" s="37"/>
      <c r="IG534" s="37"/>
      <c r="IH534" s="37"/>
      <c r="II534" s="37"/>
      <c r="IJ534" s="37"/>
      <c r="IK534" s="37"/>
      <c r="IL534" s="37"/>
      <c r="IM534" s="37"/>
      <c r="IN534" s="37"/>
      <c r="IO534" s="37"/>
      <c r="IP534" s="37"/>
      <c r="IQ534" s="37"/>
      <c r="IR534" s="37"/>
      <c r="IS534" s="37"/>
    </row>
    <row r="535" spans="1:253" s="38" customFormat="1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  <c r="HL535" s="37"/>
      <c r="HM535" s="37"/>
      <c r="HN535" s="37"/>
      <c r="HO535" s="37"/>
      <c r="HP535" s="37"/>
      <c r="HQ535" s="37"/>
      <c r="HR535" s="37"/>
      <c r="HS535" s="37"/>
      <c r="HT535" s="37"/>
      <c r="HU535" s="37"/>
      <c r="HV535" s="37"/>
      <c r="HW535" s="37"/>
      <c r="HX535" s="37"/>
      <c r="HY535" s="37"/>
      <c r="HZ535" s="37"/>
      <c r="IA535" s="37"/>
      <c r="IB535" s="37"/>
      <c r="IC535" s="37"/>
      <c r="ID535" s="37"/>
      <c r="IE535" s="37"/>
      <c r="IF535" s="37"/>
      <c r="IG535" s="37"/>
      <c r="IH535" s="37"/>
      <c r="II535" s="37"/>
      <c r="IJ535" s="37"/>
      <c r="IK535" s="37"/>
      <c r="IL535" s="37"/>
      <c r="IM535" s="37"/>
      <c r="IN535" s="37"/>
      <c r="IO535" s="37"/>
      <c r="IP535" s="37"/>
      <c r="IQ535" s="37"/>
      <c r="IR535" s="37"/>
      <c r="IS535" s="37"/>
    </row>
    <row r="536" spans="1:253" s="38" customFormat="1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  <c r="HL536" s="37"/>
      <c r="HM536" s="37"/>
      <c r="HN536" s="37"/>
      <c r="HO536" s="37"/>
      <c r="HP536" s="37"/>
      <c r="HQ536" s="37"/>
      <c r="HR536" s="37"/>
      <c r="HS536" s="37"/>
      <c r="HT536" s="37"/>
      <c r="HU536" s="37"/>
      <c r="HV536" s="37"/>
      <c r="HW536" s="37"/>
      <c r="HX536" s="37"/>
      <c r="HY536" s="37"/>
      <c r="HZ536" s="37"/>
      <c r="IA536" s="37"/>
      <c r="IB536" s="37"/>
      <c r="IC536" s="37"/>
      <c r="ID536" s="37"/>
      <c r="IE536" s="37"/>
      <c r="IF536" s="37"/>
      <c r="IG536" s="37"/>
      <c r="IH536" s="37"/>
      <c r="II536" s="37"/>
      <c r="IJ536" s="37"/>
      <c r="IK536" s="37"/>
      <c r="IL536" s="37"/>
      <c r="IM536" s="37"/>
      <c r="IN536" s="37"/>
      <c r="IO536" s="37"/>
      <c r="IP536" s="37"/>
      <c r="IQ536" s="37"/>
      <c r="IR536" s="37"/>
      <c r="IS536" s="37"/>
    </row>
    <row r="537" spans="1:253" s="38" customFormat="1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  <c r="HL537" s="37"/>
      <c r="HM537" s="37"/>
      <c r="HN537" s="37"/>
      <c r="HO537" s="37"/>
      <c r="HP537" s="37"/>
      <c r="HQ537" s="37"/>
      <c r="HR537" s="37"/>
      <c r="HS537" s="37"/>
      <c r="HT537" s="37"/>
      <c r="HU537" s="37"/>
      <c r="HV537" s="37"/>
      <c r="HW537" s="37"/>
      <c r="HX537" s="37"/>
      <c r="HY537" s="37"/>
      <c r="HZ537" s="37"/>
      <c r="IA537" s="37"/>
      <c r="IB537" s="37"/>
      <c r="IC537" s="37"/>
      <c r="ID537" s="37"/>
      <c r="IE537" s="37"/>
      <c r="IF537" s="37"/>
      <c r="IG537" s="37"/>
      <c r="IH537" s="37"/>
      <c r="II537" s="37"/>
      <c r="IJ537" s="37"/>
      <c r="IK537" s="37"/>
      <c r="IL537" s="37"/>
      <c r="IM537" s="37"/>
      <c r="IN537" s="37"/>
      <c r="IO537" s="37"/>
      <c r="IP537" s="37"/>
      <c r="IQ537" s="37"/>
      <c r="IR537" s="37"/>
      <c r="IS537" s="37"/>
    </row>
    <row r="538" spans="1:253" s="38" customFormat="1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  <c r="HL538" s="37"/>
      <c r="HM538" s="37"/>
      <c r="HN538" s="37"/>
      <c r="HO538" s="37"/>
      <c r="HP538" s="37"/>
      <c r="HQ538" s="37"/>
      <c r="HR538" s="37"/>
      <c r="HS538" s="37"/>
      <c r="HT538" s="37"/>
      <c r="HU538" s="37"/>
      <c r="HV538" s="37"/>
      <c r="HW538" s="37"/>
      <c r="HX538" s="37"/>
      <c r="HY538" s="37"/>
      <c r="HZ538" s="37"/>
      <c r="IA538" s="37"/>
      <c r="IB538" s="37"/>
      <c r="IC538" s="37"/>
      <c r="ID538" s="37"/>
      <c r="IE538" s="37"/>
      <c r="IF538" s="37"/>
      <c r="IG538" s="37"/>
      <c r="IH538" s="37"/>
      <c r="II538" s="37"/>
      <c r="IJ538" s="37"/>
      <c r="IK538" s="37"/>
      <c r="IL538" s="37"/>
      <c r="IM538" s="37"/>
      <c r="IN538" s="37"/>
      <c r="IO538" s="37"/>
      <c r="IP538" s="37"/>
      <c r="IQ538" s="37"/>
      <c r="IR538" s="37"/>
      <c r="IS538" s="37"/>
    </row>
    <row r="539" spans="1:253" s="38" customFormat="1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  <c r="HL539" s="37"/>
      <c r="HM539" s="37"/>
      <c r="HN539" s="37"/>
      <c r="HO539" s="37"/>
      <c r="HP539" s="37"/>
      <c r="HQ539" s="37"/>
      <c r="HR539" s="37"/>
      <c r="HS539" s="37"/>
      <c r="HT539" s="37"/>
      <c r="HU539" s="37"/>
      <c r="HV539" s="37"/>
      <c r="HW539" s="37"/>
      <c r="HX539" s="37"/>
      <c r="HY539" s="37"/>
      <c r="HZ539" s="37"/>
      <c r="IA539" s="37"/>
      <c r="IB539" s="37"/>
      <c r="IC539" s="37"/>
      <c r="ID539" s="37"/>
      <c r="IE539" s="37"/>
      <c r="IF539" s="37"/>
      <c r="IG539" s="37"/>
      <c r="IH539" s="37"/>
      <c r="II539" s="37"/>
      <c r="IJ539" s="37"/>
      <c r="IK539" s="37"/>
      <c r="IL539" s="37"/>
      <c r="IM539" s="37"/>
      <c r="IN539" s="37"/>
      <c r="IO539" s="37"/>
      <c r="IP539" s="37"/>
      <c r="IQ539" s="37"/>
      <c r="IR539" s="37"/>
      <c r="IS539" s="37"/>
    </row>
    <row r="540" spans="1:253" s="38" customFormat="1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  <c r="HL540" s="37"/>
      <c r="HM540" s="37"/>
      <c r="HN540" s="37"/>
      <c r="HO540" s="37"/>
      <c r="HP540" s="37"/>
      <c r="HQ540" s="37"/>
      <c r="HR540" s="37"/>
      <c r="HS540" s="37"/>
      <c r="HT540" s="37"/>
      <c r="HU540" s="37"/>
      <c r="HV540" s="37"/>
      <c r="HW540" s="37"/>
      <c r="HX540" s="37"/>
      <c r="HY540" s="37"/>
      <c r="HZ540" s="37"/>
      <c r="IA540" s="37"/>
      <c r="IB540" s="37"/>
      <c r="IC540" s="37"/>
      <c r="ID540" s="37"/>
      <c r="IE540" s="37"/>
      <c r="IF540" s="37"/>
      <c r="IG540" s="37"/>
      <c r="IH540" s="37"/>
      <c r="II540" s="37"/>
      <c r="IJ540" s="37"/>
      <c r="IK540" s="37"/>
      <c r="IL540" s="37"/>
      <c r="IM540" s="37"/>
      <c r="IN540" s="37"/>
      <c r="IO540" s="37"/>
      <c r="IP540" s="37"/>
      <c r="IQ540" s="37"/>
      <c r="IR540" s="37"/>
      <c r="IS540" s="37"/>
    </row>
    <row r="541" spans="1:253" s="38" customFormat="1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  <c r="HL541" s="37"/>
      <c r="HM541" s="37"/>
      <c r="HN541" s="37"/>
      <c r="HO541" s="37"/>
      <c r="HP541" s="37"/>
      <c r="HQ541" s="37"/>
      <c r="HR541" s="37"/>
      <c r="HS541" s="37"/>
      <c r="HT541" s="37"/>
      <c r="HU541" s="37"/>
      <c r="HV541" s="37"/>
      <c r="HW541" s="37"/>
      <c r="HX541" s="37"/>
      <c r="HY541" s="37"/>
      <c r="HZ541" s="37"/>
      <c r="IA541" s="37"/>
      <c r="IB541" s="37"/>
      <c r="IC541" s="37"/>
      <c r="ID541" s="37"/>
      <c r="IE541" s="37"/>
      <c r="IF541" s="37"/>
      <c r="IG541" s="37"/>
      <c r="IH541" s="37"/>
      <c r="II541" s="37"/>
      <c r="IJ541" s="37"/>
      <c r="IK541" s="37"/>
      <c r="IL541" s="37"/>
      <c r="IM541" s="37"/>
      <c r="IN541" s="37"/>
      <c r="IO541" s="37"/>
      <c r="IP541" s="37"/>
      <c r="IQ541" s="37"/>
      <c r="IR541" s="37"/>
      <c r="IS541" s="37"/>
    </row>
    <row r="542" spans="1:253" s="38" customFormat="1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  <c r="HL542" s="37"/>
      <c r="HM542" s="37"/>
      <c r="HN542" s="37"/>
      <c r="HO542" s="37"/>
      <c r="HP542" s="37"/>
      <c r="HQ542" s="37"/>
      <c r="HR542" s="37"/>
      <c r="HS542" s="37"/>
      <c r="HT542" s="37"/>
      <c r="HU542" s="37"/>
      <c r="HV542" s="37"/>
      <c r="HW542" s="37"/>
      <c r="HX542" s="37"/>
      <c r="HY542" s="37"/>
      <c r="HZ542" s="37"/>
      <c r="IA542" s="37"/>
      <c r="IB542" s="37"/>
      <c r="IC542" s="37"/>
      <c r="ID542" s="37"/>
      <c r="IE542" s="37"/>
      <c r="IF542" s="37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</row>
    <row r="543" spans="1:253" s="38" customFormat="1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  <c r="HL543" s="37"/>
      <c r="HM543" s="37"/>
      <c r="HN543" s="37"/>
      <c r="HO543" s="37"/>
      <c r="HP543" s="37"/>
      <c r="HQ543" s="37"/>
      <c r="HR543" s="37"/>
      <c r="HS543" s="37"/>
      <c r="HT543" s="37"/>
      <c r="HU543" s="37"/>
      <c r="HV543" s="37"/>
      <c r="HW543" s="37"/>
      <c r="HX543" s="37"/>
      <c r="HY543" s="37"/>
      <c r="HZ543" s="37"/>
      <c r="IA543" s="37"/>
      <c r="IB543" s="37"/>
      <c r="IC543" s="37"/>
      <c r="ID543" s="37"/>
      <c r="IE543" s="37"/>
      <c r="IF543" s="37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</row>
    <row r="544" spans="1:253" s="38" customFormat="1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</row>
    <row r="545" spans="1:253" s="38" customFormat="1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</row>
    <row r="546" spans="1:253" s="38" customFormat="1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  <c r="HL546" s="37"/>
      <c r="HM546" s="37"/>
      <c r="HN546" s="37"/>
      <c r="HO546" s="37"/>
      <c r="HP546" s="37"/>
      <c r="HQ546" s="37"/>
      <c r="HR546" s="37"/>
      <c r="HS546" s="37"/>
      <c r="HT546" s="37"/>
      <c r="HU546" s="37"/>
      <c r="HV546" s="37"/>
      <c r="HW546" s="37"/>
      <c r="HX546" s="37"/>
      <c r="HY546" s="37"/>
      <c r="HZ546" s="37"/>
      <c r="IA546" s="37"/>
      <c r="IB546" s="37"/>
      <c r="IC546" s="37"/>
      <c r="ID546" s="37"/>
      <c r="IE546" s="37"/>
      <c r="IF546" s="37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</row>
    <row r="547" spans="1:253" s="38" customFormat="1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  <c r="HL547" s="37"/>
      <c r="HM547" s="37"/>
      <c r="HN547" s="37"/>
      <c r="HO547" s="37"/>
      <c r="HP547" s="37"/>
      <c r="HQ547" s="37"/>
      <c r="HR547" s="37"/>
      <c r="HS547" s="37"/>
      <c r="HT547" s="37"/>
      <c r="HU547" s="37"/>
      <c r="HV547" s="37"/>
      <c r="HW547" s="37"/>
      <c r="HX547" s="37"/>
      <c r="HY547" s="37"/>
      <c r="HZ547" s="37"/>
      <c r="IA547" s="37"/>
      <c r="IB547" s="37"/>
      <c r="IC547" s="37"/>
      <c r="ID547" s="37"/>
      <c r="IE547" s="37"/>
      <c r="IF547" s="37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</row>
    <row r="548" spans="1:253" s="38" customFormat="1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  <c r="HL548" s="37"/>
      <c r="HM548" s="37"/>
      <c r="HN548" s="37"/>
      <c r="HO548" s="37"/>
      <c r="HP548" s="37"/>
      <c r="HQ548" s="37"/>
      <c r="HR548" s="37"/>
      <c r="HS548" s="37"/>
      <c r="HT548" s="37"/>
      <c r="HU548" s="37"/>
      <c r="HV548" s="37"/>
      <c r="HW548" s="37"/>
      <c r="HX548" s="37"/>
      <c r="HY548" s="37"/>
      <c r="HZ548" s="37"/>
      <c r="IA548" s="37"/>
      <c r="IB548" s="37"/>
      <c r="IC548" s="37"/>
      <c r="ID548" s="37"/>
      <c r="IE548" s="37"/>
      <c r="IF548" s="37"/>
      <c r="IG548" s="37"/>
      <c r="IH548" s="37"/>
      <c r="II548" s="37"/>
      <c r="IJ548" s="37"/>
      <c r="IK548" s="37"/>
      <c r="IL548" s="37"/>
      <c r="IM548" s="37"/>
      <c r="IN548" s="37"/>
      <c r="IO548" s="37"/>
      <c r="IP548" s="37"/>
      <c r="IQ548" s="37"/>
      <c r="IR548" s="37"/>
      <c r="IS548" s="37"/>
    </row>
    <row r="549" spans="1:253" s="38" customFormat="1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  <c r="HL549" s="37"/>
      <c r="HM549" s="37"/>
      <c r="HN549" s="37"/>
      <c r="HO549" s="37"/>
      <c r="HP549" s="37"/>
      <c r="HQ549" s="37"/>
      <c r="HR549" s="37"/>
      <c r="HS549" s="37"/>
      <c r="HT549" s="37"/>
      <c r="HU549" s="37"/>
      <c r="HV549" s="37"/>
      <c r="HW549" s="37"/>
      <c r="HX549" s="37"/>
      <c r="HY549" s="37"/>
      <c r="HZ549" s="37"/>
      <c r="IA549" s="37"/>
      <c r="IB549" s="37"/>
      <c r="IC549" s="37"/>
      <c r="ID549" s="37"/>
      <c r="IE549" s="37"/>
      <c r="IF549" s="37"/>
      <c r="IG549" s="37"/>
      <c r="IH549" s="37"/>
      <c r="II549" s="37"/>
      <c r="IJ549" s="37"/>
      <c r="IK549" s="37"/>
      <c r="IL549" s="37"/>
      <c r="IM549" s="37"/>
      <c r="IN549" s="37"/>
      <c r="IO549" s="37"/>
      <c r="IP549" s="37"/>
      <c r="IQ549" s="37"/>
      <c r="IR549" s="37"/>
      <c r="IS549" s="37"/>
    </row>
    <row r="550" spans="1:253" s="38" customFormat="1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  <c r="HL550" s="37"/>
      <c r="HM550" s="37"/>
      <c r="HN550" s="37"/>
      <c r="HO550" s="37"/>
      <c r="HP550" s="37"/>
      <c r="HQ550" s="37"/>
      <c r="HR550" s="37"/>
      <c r="HS550" s="37"/>
      <c r="HT550" s="37"/>
      <c r="HU550" s="37"/>
      <c r="HV550" s="37"/>
      <c r="HW550" s="37"/>
      <c r="HX550" s="37"/>
      <c r="HY550" s="37"/>
      <c r="HZ550" s="37"/>
      <c r="IA550" s="37"/>
      <c r="IB550" s="37"/>
      <c r="IC550" s="37"/>
      <c r="ID550" s="37"/>
      <c r="IE550" s="37"/>
      <c r="IF550" s="37"/>
      <c r="IG550" s="37"/>
      <c r="IH550" s="37"/>
      <c r="II550" s="37"/>
      <c r="IJ550" s="37"/>
      <c r="IK550" s="37"/>
      <c r="IL550" s="37"/>
      <c r="IM550" s="37"/>
      <c r="IN550" s="37"/>
      <c r="IO550" s="37"/>
      <c r="IP550" s="37"/>
      <c r="IQ550" s="37"/>
      <c r="IR550" s="37"/>
      <c r="IS550" s="37"/>
    </row>
    <row r="551" spans="1:253" s="38" customFormat="1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  <c r="HL551" s="37"/>
      <c r="HM551" s="37"/>
      <c r="HN551" s="37"/>
      <c r="HO551" s="37"/>
      <c r="HP551" s="37"/>
      <c r="HQ551" s="37"/>
      <c r="HR551" s="37"/>
      <c r="HS551" s="37"/>
      <c r="HT551" s="37"/>
      <c r="HU551" s="37"/>
      <c r="HV551" s="37"/>
      <c r="HW551" s="37"/>
      <c r="HX551" s="37"/>
      <c r="HY551" s="37"/>
      <c r="HZ551" s="37"/>
      <c r="IA551" s="37"/>
      <c r="IB551" s="37"/>
      <c r="IC551" s="37"/>
      <c r="ID551" s="37"/>
      <c r="IE551" s="37"/>
      <c r="IF551" s="37"/>
      <c r="IG551" s="37"/>
      <c r="IH551" s="37"/>
      <c r="II551" s="37"/>
      <c r="IJ551" s="37"/>
      <c r="IK551" s="37"/>
      <c r="IL551" s="37"/>
      <c r="IM551" s="37"/>
      <c r="IN551" s="37"/>
      <c r="IO551" s="37"/>
      <c r="IP551" s="37"/>
      <c r="IQ551" s="37"/>
      <c r="IR551" s="37"/>
      <c r="IS551" s="37"/>
    </row>
    <row r="552" spans="1:253" s="38" customFormat="1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  <c r="HL552" s="37"/>
      <c r="HM552" s="37"/>
      <c r="HN552" s="37"/>
      <c r="HO552" s="37"/>
      <c r="HP552" s="37"/>
      <c r="HQ552" s="37"/>
      <c r="HR552" s="37"/>
      <c r="HS552" s="37"/>
      <c r="HT552" s="37"/>
      <c r="HU552" s="37"/>
      <c r="HV552" s="37"/>
      <c r="HW552" s="37"/>
      <c r="HX552" s="37"/>
      <c r="HY552" s="37"/>
      <c r="HZ552" s="37"/>
      <c r="IA552" s="37"/>
      <c r="IB552" s="37"/>
      <c r="IC552" s="37"/>
      <c r="ID552" s="37"/>
      <c r="IE552" s="37"/>
      <c r="IF552" s="37"/>
      <c r="IG552" s="37"/>
      <c r="IH552" s="37"/>
      <c r="II552" s="37"/>
      <c r="IJ552" s="37"/>
      <c r="IK552" s="37"/>
      <c r="IL552" s="37"/>
      <c r="IM552" s="37"/>
      <c r="IN552" s="37"/>
      <c r="IO552" s="37"/>
      <c r="IP552" s="37"/>
      <c r="IQ552" s="37"/>
      <c r="IR552" s="37"/>
      <c r="IS552" s="37"/>
    </row>
    <row r="553" spans="1:253" s="38" customFormat="1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  <c r="HL553" s="37"/>
      <c r="HM553" s="37"/>
      <c r="HN553" s="37"/>
      <c r="HO553" s="37"/>
      <c r="HP553" s="37"/>
      <c r="HQ553" s="37"/>
      <c r="HR553" s="37"/>
      <c r="HS553" s="37"/>
      <c r="HT553" s="37"/>
      <c r="HU553" s="37"/>
      <c r="HV553" s="37"/>
      <c r="HW553" s="37"/>
      <c r="HX553" s="37"/>
      <c r="HY553" s="37"/>
      <c r="HZ553" s="37"/>
      <c r="IA553" s="37"/>
      <c r="IB553" s="37"/>
      <c r="IC553" s="37"/>
      <c r="ID553" s="37"/>
      <c r="IE553" s="37"/>
      <c r="IF553" s="37"/>
      <c r="IG553" s="37"/>
      <c r="IH553" s="37"/>
      <c r="II553" s="37"/>
      <c r="IJ553" s="37"/>
      <c r="IK553" s="37"/>
      <c r="IL553" s="37"/>
      <c r="IM553" s="37"/>
      <c r="IN553" s="37"/>
      <c r="IO553" s="37"/>
      <c r="IP553" s="37"/>
      <c r="IQ553" s="37"/>
      <c r="IR553" s="37"/>
      <c r="IS553" s="37"/>
    </row>
    <row r="554" spans="1:253" s="38" customFormat="1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  <c r="HL554" s="37"/>
      <c r="HM554" s="37"/>
      <c r="HN554" s="37"/>
      <c r="HO554" s="37"/>
      <c r="HP554" s="37"/>
      <c r="HQ554" s="37"/>
      <c r="HR554" s="37"/>
      <c r="HS554" s="37"/>
      <c r="HT554" s="37"/>
      <c r="HU554" s="37"/>
      <c r="HV554" s="37"/>
      <c r="HW554" s="37"/>
      <c r="HX554" s="37"/>
      <c r="HY554" s="37"/>
      <c r="HZ554" s="37"/>
      <c r="IA554" s="37"/>
      <c r="IB554" s="37"/>
      <c r="IC554" s="37"/>
      <c r="ID554" s="37"/>
      <c r="IE554" s="37"/>
      <c r="IF554" s="37"/>
      <c r="IG554" s="37"/>
      <c r="IH554" s="37"/>
      <c r="II554" s="37"/>
      <c r="IJ554" s="37"/>
      <c r="IK554" s="37"/>
      <c r="IL554" s="37"/>
      <c r="IM554" s="37"/>
      <c r="IN554" s="37"/>
      <c r="IO554" s="37"/>
      <c r="IP554" s="37"/>
      <c r="IQ554" s="37"/>
      <c r="IR554" s="37"/>
      <c r="IS554" s="37"/>
    </row>
    <row r="555" spans="1:253" s="38" customFormat="1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  <c r="HL555" s="37"/>
      <c r="HM555" s="37"/>
      <c r="HN555" s="37"/>
      <c r="HO555" s="37"/>
      <c r="HP555" s="37"/>
      <c r="HQ555" s="37"/>
      <c r="HR555" s="37"/>
      <c r="HS555" s="37"/>
      <c r="HT555" s="37"/>
      <c r="HU555" s="37"/>
      <c r="HV555" s="37"/>
      <c r="HW555" s="37"/>
      <c r="HX555" s="37"/>
      <c r="HY555" s="37"/>
      <c r="HZ555" s="37"/>
      <c r="IA555" s="37"/>
      <c r="IB555" s="37"/>
      <c r="IC555" s="37"/>
      <c r="ID555" s="37"/>
      <c r="IE555" s="37"/>
      <c r="IF555" s="37"/>
      <c r="IG555" s="37"/>
      <c r="IH555" s="37"/>
      <c r="II555" s="37"/>
      <c r="IJ555" s="37"/>
      <c r="IK555" s="37"/>
      <c r="IL555" s="37"/>
      <c r="IM555" s="37"/>
      <c r="IN555" s="37"/>
      <c r="IO555" s="37"/>
      <c r="IP555" s="37"/>
      <c r="IQ555" s="37"/>
      <c r="IR555" s="37"/>
      <c r="IS555" s="37"/>
    </row>
    <row r="556" spans="1:253" s="38" customFormat="1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  <c r="HL556" s="37"/>
      <c r="HM556" s="37"/>
      <c r="HN556" s="37"/>
      <c r="HO556" s="37"/>
      <c r="HP556" s="37"/>
      <c r="HQ556" s="37"/>
      <c r="HR556" s="37"/>
      <c r="HS556" s="37"/>
      <c r="HT556" s="37"/>
      <c r="HU556" s="37"/>
      <c r="HV556" s="37"/>
      <c r="HW556" s="37"/>
      <c r="HX556" s="37"/>
      <c r="HY556" s="37"/>
      <c r="HZ556" s="37"/>
      <c r="IA556" s="37"/>
      <c r="IB556" s="37"/>
      <c r="IC556" s="37"/>
      <c r="ID556" s="37"/>
      <c r="IE556" s="37"/>
      <c r="IF556" s="37"/>
      <c r="IG556" s="37"/>
      <c r="IH556" s="37"/>
      <c r="II556" s="37"/>
      <c r="IJ556" s="37"/>
      <c r="IK556" s="37"/>
      <c r="IL556" s="37"/>
      <c r="IM556" s="37"/>
      <c r="IN556" s="37"/>
      <c r="IO556" s="37"/>
      <c r="IP556" s="37"/>
      <c r="IQ556" s="37"/>
      <c r="IR556" s="37"/>
      <c r="IS556" s="37"/>
    </row>
    <row r="557" spans="1:253" s="38" customFormat="1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  <c r="HL557" s="37"/>
      <c r="HM557" s="37"/>
      <c r="HN557" s="37"/>
      <c r="HO557" s="37"/>
      <c r="HP557" s="37"/>
      <c r="HQ557" s="37"/>
      <c r="HR557" s="37"/>
      <c r="HS557" s="37"/>
      <c r="HT557" s="37"/>
      <c r="HU557" s="37"/>
      <c r="HV557" s="37"/>
      <c r="HW557" s="37"/>
      <c r="HX557" s="37"/>
      <c r="HY557" s="37"/>
      <c r="HZ557" s="37"/>
      <c r="IA557" s="37"/>
      <c r="IB557" s="37"/>
      <c r="IC557" s="37"/>
      <c r="ID557" s="37"/>
      <c r="IE557" s="37"/>
      <c r="IF557" s="37"/>
      <c r="IG557" s="37"/>
      <c r="IH557" s="37"/>
      <c r="II557" s="37"/>
      <c r="IJ557" s="37"/>
      <c r="IK557" s="37"/>
      <c r="IL557" s="37"/>
      <c r="IM557" s="37"/>
      <c r="IN557" s="37"/>
      <c r="IO557" s="37"/>
      <c r="IP557" s="37"/>
      <c r="IQ557" s="37"/>
      <c r="IR557" s="37"/>
      <c r="IS557" s="37"/>
    </row>
    <row r="558" spans="1:253" s="38" customFormat="1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  <c r="HL558" s="37"/>
      <c r="HM558" s="37"/>
      <c r="HN558" s="37"/>
      <c r="HO558" s="37"/>
      <c r="HP558" s="37"/>
      <c r="HQ558" s="37"/>
      <c r="HR558" s="37"/>
      <c r="HS558" s="37"/>
      <c r="HT558" s="37"/>
      <c r="HU558" s="37"/>
      <c r="HV558" s="37"/>
      <c r="HW558" s="37"/>
      <c r="HX558" s="37"/>
      <c r="HY558" s="37"/>
      <c r="HZ558" s="37"/>
      <c r="IA558" s="37"/>
      <c r="IB558" s="37"/>
      <c r="IC558" s="37"/>
      <c r="ID558" s="37"/>
      <c r="IE558" s="37"/>
      <c r="IF558" s="37"/>
      <c r="IG558" s="37"/>
      <c r="IH558" s="37"/>
      <c r="II558" s="37"/>
      <c r="IJ558" s="37"/>
      <c r="IK558" s="37"/>
      <c r="IL558" s="37"/>
      <c r="IM558" s="37"/>
      <c r="IN558" s="37"/>
      <c r="IO558" s="37"/>
      <c r="IP558" s="37"/>
      <c r="IQ558" s="37"/>
      <c r="IR558" s="37"/>
      <c r="IS558" s="37"/>
    </row>
    <row r="559" spans="1:253" s="38" customFormat="1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  <c r="HL559" s="37"/>
      <c r="HM559" s="37"/>
      <c r="HN559" s="37"/>
      <c r="HO559" s="37"/>
      <c r="HP559" s="37"/>
      <c r="HQ559" s="37"/>
      <c r="HR559" s="37"/>
      <c r="HS559" s="37"/>
      <c r="HT559" s="37"/>
      <c r="HU559" s="37"/>
      <c r="HV559" s="37"/>
      <c r="HW559" s="37"/>
      <c r="HX559" s="37"/>
      <c r="HY559" s="37"/>
      <c r="HZ559" s="37"/>
      <c r="IA559" s="37"/>
      <c r="IB559" s="37"/>
      <c r="IC559" s="37"/>
      <c r="ID559" s="37"/>
      <c r="IE559" s="37"/>
      <c r="IF559" s="37"/>
      <c r="IG559" s="37"/>
      <c r="IH559" s="37"/>
      <c r="II559" s="37"/>
      <c r="IJ559" s="37"/>
      <c r="IK559" s="37"/>
      <c r="IL559" s="37"/>
      <c r="IM559" s="37"/>
      <c r="IN559" s="37"/>
      <c r="IO559" s="37"/>
      <c r="IP559" s="37"/>
      <c r="IQ559" s="37"/>
      <c r="IR559" s="37"/>
      <c r="IS559" s="37"/>
    </row>
    <row r="560" spans="1:253" s="38" customFormat="1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  <c r="HL560" s="37"/>
      <c r="HM560" s="37"/>
      <c r="HN560" s="37"/>
      <c r="HO560" s="37"/>
      <c r="HP560" s="37"/>
      <c r="HQ560" s="37"/>
      <c r="HR560" s="37"/>
      <c r="HS560" s="37"/>
      <c r="HT560" s="37"/>
      <c r="HU560" s="37"/>
      <c r="HV560" s="37"/>
      <c r="HW560" s="37"/>
      <c r="HX560" s="37"/>
      <c r="HY560" s="37"/>
      <c r="HZ560" s="37"/>
      <c r="IA560" s="37"/>
      <c r="IB560" s="37"/>
      <c r="IC560" s="37"/>
      <c r="ID560" s="37"/>
      <c r="IE560" s="37"/>
      <c r="IF560" s="37"/>
      <c r="IG560" s="37"/>
      <c r="IH560" s="37"/>
      <c r="II560" s="37"/>
      <c r="IJ560" s="37"/>
      <c r="IK560" s="37"/>
      <c r="IL560" s="37"/>
      <c r="IM560" s="37"/>
      <c r="IN560" s="37"/>
      <c r="IO560" s="37"/>
      <c r="IP560" s="37"/>
      <c r="IQ560" s="37"/>
      <c r="IR560" s="37"/>
      <c r="IS560" s="37"/>
    </row>
    <row r="561" spans="1:253" s="38" customFormat="1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  <c r="HL561" s="37"/>
      <c r="HM561" s="37"/>
      <c r="HN561" s="37"/>
      <c r="HO561" s="37"/>
      <c r="HP561" s="37"/>
      <c r="HQ561" s="37"/>
      <c r="HR561" s="37"/>
      <c r="HS561" s="37"/>
      <c r="HT561" s="37"/>
      <c r="HU561" s="37"/>
      <c r="HV561" s="37"/>
      <c r="HW561" s="37"/>
      <c r="HX561" s="37"/>
      <c r="HY561" s="37"/>
      <c r="HZ561" s="37"/>
      <c r="IA561" s="37"/>
      <c r="IB561" s="37"/>
      <c r="IC561" s="37"/>
      <c r="ID561" s="37"/>
      <c r="IE561" s="37"/>
      <c r="IF561" s="37"/>
      <c r="IG561" s="37"/>
      <c r="IH561" s="37"/>
      <c r="II561" s="37"/>
      <c r="IJ561" s="37"/>
      <c r="IK561" s="37"/>
      <c r="IL561" s="37"/>
      <c r="IM561" s="37"/>
      <c r="IN561" s="37"/>
      <c r="IO561" s="37"/>
      <c r="IP561" s="37"/>
      <c r="IQ561" s="37"/>
      <c r="IR561" s="37"/>
      <c r="IS561" s="37"/>
    </row>
    <row r="562" spans="1:253" s="38" customFormat="1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  <c r="HL562" s="37"/>
      <c r="HM562" s="37"/>
      <c r="HN562" s="37"/>
      <c r="HO562" s="37"/>
      <c r="HP562" s="37"/>
      <c r="HQ562" s="37"/>
      <c r="HR562" s="37"/>
      <c r="HS562" s="37"/>
      <c r="HT562" s="37"/>
      <c r="HU562" s="37"/>
      <c r="HV562" s="37"/>
      <c r="HW562" s="37"/>
      <c r="HX562" s="37"/>
      <c r="HY562" s="37"/>
      <c r="HZ562" s="37"/>
      <c r="IA562" s="37"/>
      <c r="IB562" s="37"/>
      <c r="IC562" s="37"/>
      <c r="ID562" s="37"/>
      <c r="IE562" s="37"/>
      <c r="IF562" s="37"/>
      <c r="IG562" s="37"/>
      <c r="IH562" s="37"/>
      <c r="II562" s="37"/>
      <c r="IJ562" s="37"/>
      <c r="IK562" s="37"/>
      <c r="IL562" s="37"/>
      <c r="IM562" s="37"/>
      <c r="IN562" s="37"/>
      <c r="IO562" s="37"/>
      <c r="IP562" s="37"/>
      <c r="IQ562" s="37"/>
      <c r="IR562" s="37"/>
      <c r="IS562" s="37"/>
    </row>
    <row r="563" spans="1:253" s="38" customFormat="1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  <c r="HL563" s="37"/>
      <c r="HM563" s="37"/>
      <c r="HN563" s="37"/>
      <c r="HO563" s="37"/>
      <c r="HP563" s="37"/>
      <c r="HQ563" s="37"/>
      <c r="HR563" s="37"/>
      <c r="HS563" s="37"/>
      <c r="HT563" s="37"/>
      <c r="HU563" s="37"/>
      <c r="HV563" s="37"/>
      <c r="HW563" s="37"/>
      <c r="HX563" s="37"/>
      <c r="HY563" s="37"/>
      <c r="HZ563" s="37"/>
      <c r="IA563" s="37"/>
      <c r="IB563" s="37"/>
      <c r="IC563" s="37"/>
      <c r="ID563" s="37"/>
      <c r="IE563" s="37"/>
      <c r="IF563" s="37"/>
      <c r="IG563" s="37"/>
      <c r="IH563" s="37"/>
      <c r="II563" s="37"/>
      <c r="IJ563" s="37"/>
      <c r="IK563" s="37"/>
      <c r="IL563" s="37"/>
      <c r="IM563" s="37"/>
      <c r="IN563" s="37"/>
      <c r="IO563" s="37"/>
      <c r="IP563" s="37"/>
      <c r="IQ563" s="37"/>
      <c r="IR563" s="37"/>
      <c r="IS563" s="37"/>
    </row>
    <row r="564" spans="1:253" s="38" customFormat="1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  <c r="HL564" s="37"/>
      <c r="HM564" s="37"/>
      <c r="HN564" s="37"/>
      <c r="HO564" s="37"/>
      <c r="HP564" s="37"/>
      <c r="HQ564" s="37"/>
      <c r="HR564" s="37"/>
      <c r="HS564" s="37"/>
      <c r="HT564" s="37"/>
      <c r="HU564" s="37"/>
      <c r="HV564" s="37"/>
      <c r="HW564" s="37"/>
      <c r="HX564" s="37"/>
      <c r="HY564" s="37"/>
      <c r="HZ564" s="37"/>
      <c r="IA564" s="37"/>
      <c r="IB564" s="37"/>
      <c r="IC564" s="37"/>
      <c r="ID564" s="37"/>
      <c r="IE564" s="37"/>
      <c r="IF564" s="37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</row>
    <row r="565" spans="1:253" s="38" customFormat="1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  <c r="HL565" s="37"/>
      <c r="HM565" s="37"/>
      <c r="HN565" s="37"/>
      <c r="HO565" s="37"/>
      <c r="HP565" s="37"/>
      <c r="HQ565" s="37"/>
      <c r="HR565" s="37"/>
      <c r="HS565" s="37"/>
      <c r="HT565" s="37"/>
      <c r="HU565" s="37"/>
      <c r="HV565" s="37"/>
      <c r="HW565" s="37"/>
      <c r="HX565" s="37"/>
      <c r="HY565" s="37"/>
      <c r="HZ565" s="37"/>
      <c r="IA565" s="37"/>
      <c r="IB565" s="37"/>
      <c r="IC565" s="37"/>
      <c r="ID565" s="37"/>
      <c r="IE565" s="37"/>
      <c r="IF565" s="37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</row>
    <row r="566" spans="1:253" s="38" customFormat="1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  <c r="HL566" s="37"/>
      <c r="HM566" s="37"/>
      <c r="HN566" s="37"/>
      <c r="HO566" s="37"/>
      <c r="HP566" s="37"/>
      <c r="HQ566" s="37"/>
      <c r="HR566" s="37"/>
      <c r="HS566" s="37"/>
      <c r="HT566" s="37"/>
      <c r="HU566" s="37"/>
      <c r="HV566" s="37"/>
      <c r="HW566" s="37"/>
      <c r="HX566" s="37"/>
      <c r="HY566" s="37"/>
      <c r="HZ566" s="37"/>
      <c r="IA566" s="37"/>
      <c r="IB566" s="37"/>
      <c r="IC566" s="37"/>
      <c r="ID566" s="37"/>
      <c r="IE566" s="37"/>
      <c r="IF566" s="37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</row>
    <row r="567" spans="1:253" s="38" customFormat="1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  <c r="HL567" s="37"/>
      <c r="HM567" s="37"/>
      <c r="HN567" s="37"/>
      <c r="HO567" s="37"/>
      <c r="HP567" s="37"/>
      <c r="HQ567" s="37"/>
      <c r="HR567" s="37"/>
      <c r="HS567" s="37"/>
      <c r="HT567" s="37"/>
      <c r="HU567" s="37"/>
      <c r="HV567" s="37"/>
      <c r="HW567" s="37"/>
      <c r="HX567" s="37"/>
      <c r="HY567" s="37"/>
      <c r="HZ567" s="37"/>
      <c r="IA567" s="37"/>
      <c r="IB567" s="37"/>
      <c r="IC567" s="37"/>
      <c r="ID567" s="37"/>
      <c r="IE567" s="37"/>
      <c r="IF567" s="37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</row>
    <row r="568" spans="1:253" s="38" customFormat="1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  <c r="IA568" s="37"/>
      <c r="IB568" s="37"/>
      <c r="IC568" s="37"/>
      <c r="ID568" s="37"/>
      <c r="IE568" s="37"/>
      <c r="IF568" s="37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</row>
    <row r="569" spans="1:253" s="38" customFormat="1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  <c r="HL569" s="37"/>
      <c r="HM569" s="37"/>
      <c r="HN569" s="37"/>
      <c r="HO569" s="37"/>
      <c r="HP569" s="37"/>
      <c r="HQ569" s="37"/>
      <c r="HR569" s="37"/>
      <c r="HS569" s="37"/>
      <c r="HT569" s="37"/>
      <c r="HU569" s="37"/>
      <c r="HV569" s="37"/>
      <c r="HW569" s="37"/>
      <c r="HX569" s="37"/>
      <c r="HY569" s="37"/>
      <c r="HZ569" s="37"/>
      <c r="IA569" s="37"/>
      <c r="IB569" s="37"/>
      <c r="IC569" s="37"/>
      <c r="ID569" s="37"/>
      <c r="IE569" s="37"/>
      <c r="IF569" s="37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</row>
    <row r="570" spans="1:253" s="38" customFormat="1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  <c r="HL570" s="37"/>
      <c r="HM570" s="37"/>
      <c r="HN570" s="37"/>
      <c r="HO570" s="37"/>
      <c r="HP570" s="37"/>
      <c r="HQ570" s="37"/>
      <c r="HR570" s="37"/>
      <c r="HS570" s="37"/>
      <c r="HT570" s="37"/>
      <c r="HU570" s="37"/>
      <c r="HV570" s="37"/>
      <c r="HW570" s="37"/>
      <c r="HX570" s="37"/>
      <c r="HY570" s="37"/>
      <c r="HZ570" s="37"/>
      <c r="IA570" s="37"/>
      <c r="IB570" s="37"/>
      <c r="IC570" s="37"/>
      <c r="ID570" s="37"/>
      <c r="IE570" s="37"/>
      <c r="IF570" s="37"/>
      <c r="IG570" s="37"/>
      <c r="IH570" s="37"/>
      <c r="II570" s="37"/>
      <c r="IJ570" s="37"/>
      <c r="IK570" s="37"/>
      <c r="IL570" s="37"/>
      <c r="IM570" s="37"/>
      <c r="IN570" s="37"/>
      <c r="IO570" s="37"/>
      <c r="IP570" s="37"/>
      <c r="IQ570" s="37"/>
      <c r="IR570" s="37"/>
      <c r="IS570" s="37"/>
    </row>
    <row r="571" spans="1:253" s="38" customFormat="1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  <c r="HL571" s="37"/>
      <c r="HM571" s="37"/>
      <c r="HN571" s="37"/>
      <c r="HO571" s="37"/>
      <c r="HP571" s="37"/>
      <c r="HQ571" s="37"/>
      <c r="HR571" s="37"/>
      <c r="HS571" s="37"/>
      <c r="HT571" s="37"/>
      <c r="HU571" s="37"/>
      <c r="HV571" s="37"/>
      <c r="HW571" s="37"/>
      <c r="HX571" s="37"/>
      <c r="HY571" s="37"/>
      <c r="HZ571" s="37"/>
      <c r="IA571" s="37"/>
      <c r="IB571" s="37"/>
      <c r="IC571" s="37"/>
      <c r="ID571" s="37"/>
      <c r="IE571" s="37"/>
      <c r="IF571" s="37"/>
      <c r="IG571" s="37"/>
      <c r="IH571" s="37"/>
      <c r="II571" s="37"/>
      <c r="IJ571" s="37"/>
      <c r="IK571" s="37"/>
      <c r="IL571" s="37"/>
      <c r="IM571" s="37"/>
      <c r="IN571" s="37"/>
      <c r="IO571" s="37"/>
      <c r="IP571" s="37"/>
      <c r="IQ571" s="37"/>
      <c r="IR571" s="37"/>
      <c r="IS571" s="37"/>
    </row>
    <row r="572" spans="1:253" s="38" customFormat="1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  <c r="HL572" s="37"/>
      <c r="HM572" s="37"/>
      <c r="HN572" s="37"/>
      <c r="HO572" s="37"/>
      <c r="HP572" s="37"/>
      <c r="HQ572" s="37"/>
      <c r="HR572" s="37"/>
      <c r="HS572" s="37"/>
      <c r="HT572" s="37"/>
      <c r="HU572" s="37"/>
      <c r="HV572" s="37"/>
      <c r="HW572" s="37"/>
      <c r="HX572" s="37"/>
      <c r="HY572" s="37"/>
      <c r="HZ572" s="37"/>
      <c r="IA572" s="37"/>
      <c r="IB572" s="37"/>
      <c r="IC572" s="37"/>
      <c r="ID572" s="37"/>
      <c r="IE572" s="37"/>
      <c r="IF572" s="37"/>
      <c r="IG572" s="37"/>
      <c r="IH572" s="37"/>
      <c r="II572" s="37"/>
      <c r="IJ572" s="37"/>
      <c r="IK572" s="37"/>
      <c r="IL572" s="37"/>
      <c r="IM572" s="37"/>
      <c r="IN572" s="37"/>
      <c r="IO572" s="37"/>
      <c r="IP572" s="37"/>
      <c r="IQ572" s="37"/>
      <c r="IR572" s="37"/>
      <c r="IS572" s="37"/>
    </row>
    <row r="573" spans="1:253" s="38" customFormat="1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  <c r="HL573" s="37"/>
      <c r="HM573" s="37"/>
      <c r="HN573" s="37"/>
      <c r="HO573" s="37"/>
      <c r="HP573" s="37"/>
      <c r="HQ573" s="37"/>
      <c r="HR573" s="37"/>
      <c r="HS573" s="37"/>
      <c r="HT573" s="37"/>
      <c r="HU573" s="37"/>
      <c r="HV573" s="37"/>
      <c r="HW573" s="37"/>
      <c r="HX573" s="37"/>
      <c r="HY573" s="37"/>
      <c r="HZ573" s="37"/>
      <c r="IA573" s="37"/>
      <c r="IB573" s="37"/>
      <c r="IC573" s="37"/>
      <c r="ID573" s="37"/>
      <c r="IE573" s="37"/>
      <c r="IF573" s="37"/>
      <c r="IG573" s="37"/>
      <c r="IH573" s="37"/>
      <c r="II573" s="37"/>
      <c r="IJ573" s="37"/>
      <c r="IK573" s="37"/>
      <c r="IL573" s="37"/>
      <c r="IM573" s="37"/>
      <c r="IN573" s="37"/>
      <c r="IO573" s="37"/>
      <c r="IP573" s="37"/>
      <c r="IQ573" s="37"/>
      <c r="IR573" s="37"/>
      <c r="IS573" s="37"/>
    </row>
    <row r="574" spans="1:253" s="38" customFormat="1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  <c r="HL574" s="37"/>
      <c r="HM574" s="37"/>
      <c r="HN574" s="37"/>
      <c r="HO574" s="37"/>
      <c r="HP574" s="37"/>
      <c r="HQ574" s="37"/>
      <c r="HR574" s="37"/>
      <c r="HS574" s="37"/>
      <c r="HT574" s="37"/>
      <c r="HU574" s="37"/>
      <c r="HV574" s="37"/>
      <c r="HW574" s="37"/>
      <c r="HX574" s="37"/>
      <c r="HY574" s="37"/>
      <c r="HZ574" s="37"/>
      <c r="IA574" s="37"/>
      <c r="IB574" s="37"/>
      <c r="IC574" s="37"/>
      <c r="ID574" s="37"/>
      <c r="IE574" s="37"/>
      <c r="IF574" s="37"/>
      <c r="IG574" s="37"/>
      <c r="IH574" s="37"/>
      <c r="II574" s="37"/>
      <c r="IJ574" s="37"/>
      <c r="IK574" s="37"/>
      <c r="IL574" s="37"/>
      <c r="IM574" s="37"/>
      <c r="IN574" s="37"/>
      <c r="IO574" s="37"/>
      <c r="IP574" s="37"/>
      <c r="IQ574" s="37"/>
      <c r="IR574" s="37"/>
      <c r="IS574" s="37"/>
    </row>
    <row r="575" spans="1:253" s="38" customFormat="1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  <c r="HL575" s="37"/>
      <c r="HM575" s="37"/>
      <c r="HN575" s="37"/>
      <c r="HO575" s="37"/>
      <c r="HP575" s="37"/>
      <c r="HQ575" s="37"/>
      <c r="HR575" s="37"/>
      <c r="HS575" s="37"/>
      <c r="HT575" s="37"/>
      <c r="HU575" s="37"/>
      <c r="HV575" s="37"/>
      <c r="HW575" s="37"/>
      <c r="HX575" s="37"/>
      <c r="HY575" s="37"/>
      <c r="HZ575" s="37"/>
      <c r="IA575" s="37"/>
      <c r="IB575" s="37"/>
      <c r="IC575" s="37"/>
      <c r="ID575" s="37"/>
      <c r="IE575" s="37"/>
      <c r="IF575" s="37"/>
      <c r="IG575" s="37"/>
      <c r="IH575" s="37"/>
      <c r="II575" s="37"/>
      <c r="IJ575" s="37"/>
      <c r="IK575" s="37"/>
      <c r="IL575" s="37"/>
      <c r="IM575" s="37"/>
      <c r="IN575" s="37"/>
      <c r="IO575" s="37"/>
      <c r="IP575" s="37"/>
      <c r="IQ575" s="37"/>
      <c r="IR575" s="37"/>
      <c r="IS575" s="37"/>
    </row>
    <row r="576" spans="1:253" s="38" customFormat="1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  <c r="HL576" s="37"/>
      <c r="HM576" s="37"/>
      <c r="HN576" s="37"/>
      <c r="HO576" s="37"/>
      <c r="HP576" s="37"/>
      <c r="HQ576" s="37"/>
      <c r="HR576" s="37"/>
      <c r="HS576" s="37"/>
      <c r="HT576" s="37"/>
      <c r="HU576" s="37"/>
      <c r="HV576" s="37"/>
      <c r="HW576" s="37"/>
      <c r="HX576" s="37"/>
      <c r="HY576" s="37"/>
      <c r="HZ576" s="37"/>
      <c r="IA576" s="37"/>
      <c r="IB576" s="37"/>
      <c r="IC576" s="37"/>
      <c r="ID576" s="37"/>
      <c r="IE576" s="37"/>
      <c r="IF576" s="37"/>
      <c r="IG576" s="37"/>
      <c r="IH576" s="37"/>
      <c r="II576" s="37"/>
      <c r="IJ576" s="37"/>
      <c r="IK576" s="37"/>
      <c r="IL576" s="37"/>
      <c r="IM576" s="37"/>
      <c r="IN576" s="37"/>
      <c r="IO576" s="37"/>
      <c r="IP576" s="37"/>
      <c r="IQ576" s="37"/>
      <c r="IR576" s="37"/>
      <c r="IS576" s="37"/>
    </row>
    <row r="577" spans="1:253" s="38" customFormat="1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  <c r="HL577" s="37"/>
      <c r="HM577" s="37"/>
      <c r="HN577" s="37"/>
      <c r="HO577" s="37"/>
      <c r="HP577" s="37"/>
      <c r="HQ577" s="37"/>
      <c r="HR577" s="37"/>
      <c r="HS577" s="37"/>
      <c r="HT577" s="37"/>
      <c r="HU577" s="37"/>
      <c r="HV577" s="37"/>
      <c r="HW577" s="37"/>
      <c r="HX577" s="37"/>
      <c r="HY577" s="37"/>
      <c r="HZ577" s="37"/>
      <c r="IA577" s="37"/>
      <c r="IB577" s="37"/>
      <c r="IC577" s="37"/>
      <c r="ID577" s="37"/>
      <c r="IE577" s="37"/>
      <c r="IF577" s="37"/>
      <c r="IG577" s="37"/>
      <c r="IH577" s="37"/>
      <c r="II577" s="37"/>
      <c r="IJ577" s="37"/>
      <c r="IK577" s="37"/>
      <c r="IL577" s="37"/>
      <c r="IM577" s="37"/>
      <c r="IN577" s="37"/>
      <c r="IO577" s="37"/>
      <c r="IP577" s="37"/>
      <c r="IQ577" s="37"/>
      <c r="IR577" s="37"/>
      <c r="IS577" s="37"/>
    </row>
    <row r="578" spans="1:253" s="38" customFormat="1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  <c r="HL578" s="37"/>
      <c r="HM578" s="37"/>
      <c r="HN578" s="37"/>
      <c r="HO578" s="37"/>
      <c r="HP578" s="37"/>
      <c r="HQ578" s="37"/>
      <c r="HR578" s="37"/>
      <c r="HS578" s="37"/>
      <c r="HT578" s="37"/>
      <c r="HU578" s="37"/>
      <c r="HV578" s="37"/>
      <c r="HW578" s="37"/>
      <c r="HX578" s="37"/>
      <c r="HY578" s="37"/>
      <c r="HZ578" s="37"/>
      <c r="IA578" s="37"/>
      <c r="IB578" s="37"/>
      <c r="IC578" s="37"/>
      <c r="ID578" s="37"/>
      <c r="IE578" s="37"/>
      <c r="IF578" s="37"/>
      <c r="IG578" s="37"/>
      <c r="IH578" s="37"/>
      <c r="II578" s="37"/>
      <c r="IJ578" s="37"/>
      <c r="IK578" s="37"/>
      <c r="IL578" s="37"/>
      <c r="IM578" s="37"/>
      <c r="IN578" s="37"/>
      <c r="IO578" s="37"/>
      <c r="IP578" s="37"/>
      <c r="IQ578" s="37"/>
      <c r="IR578" s="37"/>
      <c r="IS578" s="37"/>
    </row>
    <row r="579" spans="1:253" s="38" customFormat="1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  <c r="HL579" s="37"/>
      <c r="HM579" s="37"/>
      <c r="HN579" s="37"/>
      <c r="HO579" s="37"/>
      <c r="HP579" s="37"/>
      <c r="HQ579" s="37"/>
      <c r="HR579" s="37"/>
      <c r="HS579" s="37"/>
      <c r="HT579" s="37"/>
      <c r="HU579" s="37"/>
      <c r="HV579" s="37"/>
      <c r="HW579" s="37"/>
      <c r="HX579" s="37"/>
      <c r="HY579" s="37"/>
      <c r="HZ579" s="37"/>
      <c r="IA579" s="37"/>
      <c r="IB579" s="37"/>
      <c r="IC579" s="37"/>
      <c r="ID579" s="37"/>
      <c r="IE579" s="37"/>
      <c r="IF579" s="37"/>
      <c r="IG579" s="37"/>
      <c r="IH579" s="37"/>
      <c r="II579" s="37"/>
      <c r="IJ579" s="37"/>
      <c r="IK579" s="37"/>
      <c r="IL579" s="37"/>
      <c r="IM579" s="37"/>
      <c r="IN579" s="37"/>
      <c r="IO579" s="37"/>
      <c r="IP579" s="37"/>
      <c r="IQ579" s="37"/>
      <c r="IR579" s="37"/>
      <c r="IS579" s="37"/>
    </row>
    <row r="580" spans="1:253" s="38" customFormat="1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  <c r="HL580" s="37"/>
      <c r="HM580" s="37"/>
      <c r="HN580" s="37"/>
      <c r="HO580" s="37"/>
      <c r="HP580" s="37"/>
      <c r="HQ580" s="37"/>
      <c r="HR580" s="37"/>
      <c r="HS580" s="37"/>
      <c r="HT580" s="37"/>
      <c r="HU580" s="37"/>
      <c r="HV580" s="37"/>
      <c r="HW580" s="37"/>
      <c r="HX580" s="37"/>
      <c r="HY580" s="37"/>
      <c r="HZ580" s="37"/>
      <c r="IA580" s="37"/>
      <c r="IB580" s="37"/>
      <c r="IC580" s="37"/>
      <c r="ID580" s="37"/>
      <c r="IE580" s="37"/>
      <c r="IF580" s="37"/>
      <c r="IG580" s="37"/>
      <c r="IH580" s="37"/>
      <c r="II580" s="37"/>
      <c r="IJ580" s="37"/>
      <c r="IK580" s="37"/>
      <c r="IL580" s="37"/>
      <c r="IM580" s="37"/>
      <c r="IN580" s="37"/>
      <c r="IO580" s="37"/>
      <c r="IP580" s="37"/>
      <c r="IQ580" s="37"/>
      <c r="IR580" s="37"/>
      <c r="IS580" s="37"/>
    </row>
    <row r="581" spans="1:253" s="38" customFormat="1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  <c r="HL581" s="37"/>
      <c r="HM581" s="37"/>
      <c r="HN581" s="37"/>
      <c r="HO581" s="37"/>
      <c r="HP581" s="37"/>
      <c r="HQ581" s="37"/>
      <c r="HR581" s="37"/>
      <c r="HS581" s="37"/>
      <c r="HT581" s="37"/>
      <c r="HU581" s="37"/>
      <c r="HV581" s="37"/>
      <c r="HW581" s="37"/>
      <c r="HX581" s="37"/>
      <c r="HY581" s="37"/>
      <c r="HZ581" s="37"/>
      <c r="IA581" s="37"/>
      <c r="IB581" s="37"/>
      <c r="IC581" s="37"/>
      <c r="ID581" s="37"/>
      <c r="IE581" s="37"/>
      <c r="IF581" s="37"/>
      <c r="IG581" s="37"/>
      <c r="IH581" s="37"/>
      <c r="II581" s="37"/>
      <c r="IJ581" s="37"/>
      <c r="IK581" s="37"/>
      <c r="IL581" s="37"/>
      <c r="IM581" s="37"/>
      <c r="IN581" s="37"/>
      <c r="IO581" s="37"/>
      <c r="IP581" s="37"/>
      <c r="IQ581" s="37"/>
      <c r="IR581" s="37"/>
      <c r="IS581" s="37"/>
    </row>
    <row r="582" spans="1:253" s="38" customFormat="1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  <c r="HL582" s="37"/>
      <c r="HM582" s="37"/>
      <c r="HN582" s="37"/>
      <c r="HO582" s="37"/>
      <c r="HP582" s="37"/>
      <c r="HQ582" s="37"/>
      <c r="HR582" s="37"/>
      <c r="HS582" s="37"/>
      <c r="HT582" s="37"/>
      <c r="HU582" s="37"/>
      <c r="HV582" s="37"/>
      <c r="HW582" s="37"/>
      <c r="HX582" s="37"/>
      <c r="HY582" s="37"/>
      <c r="HZ582" s="37"/>
      <c r="IA582" s="37"/>
      <c r="IB582" s="37"/>
      <c r="IC582" s="37"/>
      <c r="ID582" s="37"/>
      <c r="IE582" s="37"/>
      <c r="IF582" s="37"/>
      <c r="IG582" s="37"/>
      <c r="IH582" s="37"/>
      <c r="II582" s="37"/>
      <c r="IJ582" s="37"/>
      <c r="IK582" s="37"/>
      <c r="IL582" s="37"/>
      <c r="IM582" s="37"/>
      <c r="IN582" s="37"/>
      <c r="IO582" s="37"/>
      <c r="IP582" s="37"/>
      <c r="IQ582" s="37"/>
      <c r="IR582" s="37"/>
      <c r="IS582" s="37"/>
    </row>
    <row r="583" spans="1:253" s="38" customFormat="1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  <c r="HL583" s="37"/>
      <c r="HM583" s="37"/>
      <c r="HN583" s="37"/>
      <c r="HO583" s="37"/>
      <c r="HP583" s="37"/>
      <c r="HQ583" s="37"/>
      <c r="HR583" s="37"/>
      <c r="HS583" s="37"/>
      <c r="HT583" s="37"/>
      <c r="HU583" s="37"/>
      <c r="HV583" s="37"/>
      <c r="HW583" s="37"/>
      <c r="HX583" s="37"/>
      <c r="HY583" s="37"/>
      <c r="HZ583" s="37"/>
      <c r="IA583" s="37"/>
      <c r="IB583" s="37"/>
      <c r="IC583" s="37"/>
      <c r="ID583" s="37"/>
      <c r="IE583" s="37"/>
      <c r="IF583" s="37"/>
      <c r="IG583" s="37"/>
      <c r="IH583" s="37"/>
      <c r="II583" s="37"/>
      <c r="IJ583" s="37"/>
      <c r="IK583" s="37"/>
      <c r="IL583" s="37"/>
      <c r="IM583" s="37"/>
      <c r="IN583" s="37"/>
      <c r="IO583" s="37"/>
      <c r="IP583" s="37"/>
      <c r="IQ583" s="37"/>
      <c r="IR583" s="37"/>
      <c r="IS583" s="37"/>
    </row>
    <row r="584" spans="1:253" s="38" customFormat="1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  <c r="HL584" s="37"/>
      <c r="HM584" s="37"/>
      <c r="HN584" s="37"/>
      <c r="HO584" s="37"/>
      <c r="HP584" s="37"/>
      <c r="HQ584" s="37"/>
      <c r="HR584" s="37"/>
      <c r="HS584" s="37"/>
      <c r="HT584" s="37"/>
      <c r="HU584" s="37"/>
      <c r="HV584" s="37"/>
      <c r="HW584" s="37"/>
      <c r="HX584" s="37"/>
      <c r="HY584" s="37"/>
      <c r="HZ584" s="37"/>
      <c r="IA584" s="37"/>
      <c r="IB584" s="37"/>
      <c r="IC584" s="37"/>
      <c r="ID584" s="37"/>
      <c r="IE584" s="37"/>
      <c r="IF584" s="37"/>
      <c r="IG584" s="37"/>
      <c r="IH584" s="37"/>
      <c r="II584" s="37"/>
      <c r="IJ584" s="37"/>
      <c r="IK584" s="37"/>
      <c r="IL584" s="37"/>
      <c r="IM584" s="37"/>
      <c r="IN584" s="37"/>
      <c r="IO584" s="37"/>
      <c r="IP584" s="37"/>
      <c r="IQ584" s="37"/>
      <c r="IR584" s="37"/>
      <c r="IS584" s="37"/>
    </row>
    <row r="585" spans="1:253" s="38" customFormat="1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  <c r="HL585" s="37"/>
      <c r="HM585" s="37"/>
      <c r="HN585" s="37"/>
      <c r="HO585" s="37"/>
      <c r="HP585" s="37"/>
      <c r="HQ585" s="37"/>
      <c r="HR585" s="37"/>
      <c r="HS585" s="37"/>
      <c r="HT585" s="37"/>
      <c r="HU585" s="37"/>
      <c r="HV585" s="37"/>
      <c r="HW585" s="37"/>
      <c r="HX585" s="37"/>
      <c r="HY585" s="37"/>
      <c r="HZ585" s="37"/>
      <c r="IA585" s="37"/>
      <c r="IB585" s="37"/>
      <c r="IC585" s="37"/>
      <c r="ID585" s="37"/>
      <c r="IE585" s="37"/>
      <c r="IF585" s="37"/>
      <c r="IG585" s="37"/>
      <c r="IH585" s="37"/>
      <c r="II585" s="37"/>
      <c r="IJ585" s="37"/>
      <c r="IK585" s="37"/>
      <c r="IL585" s="37"/>
      <c r="IM585" s="37"/>
      <c r="IN585" s="37"/>
      <c r="IO585" s="37"/>
      <c r="IP585" s="37"/>
      <c r="IQ585" s="37"/>
      <c r="IR585" s="37"/>
      <c r="IS585" s="37"/>
    </row>
    <row r="586" spans="1:253" s="38" customFormat="1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  <c r="HL586" s="37"/>
      <c r="HM586" s="37"/>
      <c r="HN586" s="37"/>
      <c r="HO586" s="37"/>
      <c r="HP586" s="37"/>
      <c r="HQ586" s="37"/>
      <c r="HR586" s="37"/>
      <c r="HS586" s="37"/>
      <c r="HT586" s="37"/>
      <c r="HU586" s="37"/>
      <c r="HV586" s="37"/>
      <c r="HW586" s="37"/>
      <c r="HX586" s="37"/>
      <c r="HY586" s="37"/>
      <c r="HZ586" s="37"/>
      <c r="IA586" s="37"/>
      <c r="IB586" s="37"/>
      <c r="IC586" s="37"/>
      <c r="ID586" s="37"/>
      <c r="IE586" s="37"/>
      <c r="IF586" s="37"/>
      <c r="IG586" s="37"/>
      <c r="IH586" s="37"/>
      <c r="II586" s="37"/>
      <c r="IJ586" s="37"/>
      <c r="IK586" s="37"/>
      <c r="IL586" s="37"/>
      <c r="IM586" s="37"/>
      <c r="IN586" s="37"/>
      <c r="IO586" s="37"/>
      <c r="IP586" s="37"/>
      <c r="IQ586" s="37"/>
      <c r="IR586" s="37"/>
      <c r="IS586" s="37"/>
    </row>
    <row r="587" spans="1:253" s="38" customFormat="1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  <c r="HL587" s="37"/>
      <c r="HM587" s="37"/>
      <c r="HN587" s="37"/>
      <c r="HO587" s="37"/>
      <c r="HP587" s="37"/>
      <c r="HQ587" s="37"/>
      <c r="HR587" s="37"/>
      <c r="HS587" s="37"/>
      <c r="HT587" s="37"/>
      <c r="HU587" s="37"/>
      <c r="HV587" s="37"/>
      <c r="HW587" s="37"/>
      <c r="HX587" s="37"/>
      <c r="HY587" s="37"/>
      <c r="HZ587" s="37"/>
      <c r="IA587" s="37"/>
      <c r="IB587" s="37"/>
      <c r="IC587" s="37"/>
      <c r="ID587" s="37"/>
      <c r="IE587" s="37"/>
      <c r="IF587" s="37"/>
      <c r="IG587" s="37"/>
      <c r="IH587" s="37"/>
      <c r="II587" s="37"/>
      <c r="IJ587" s="37"/>
      <c r="IK587" s="37"/>
      <c r="IL587" s="37"/>
      <c r="IM587" s="37"/>
      <c r="IN587" s="37"/>
      <c r="IO587" s="37"/>
      <c r="IP587" s="37"/>
      <c r="IQ587" s="37"/>
      <c r="IR587" s="37"/>
      <c r="IS587" s="37"/>
    </row>
    <row r="588" spans="1:253" s="38" customFormat="1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  <c r="HL588" s="37"/>
      <c r="HM588" s="37"/>
      <c r="HN588" s="37"/>
      <c r="HO588" s="37"/>
      <c r="HP588" s="37"/>
      <c r="HQ588" s="37"/>
      <c r="HR588" s="37"/>
      <c r="HS588" s="37"/>
      <c r="HT588" s="37"/>
      <c r="HU588" s="37"/>
      <c r="HV588" s="37"/>
      <c r="HW588" s="37"/>
      <c r="HX588" s="37"/>
      <c r="HY588" s="37"/>
      <c r="HZ588" s="37"/>
      <c r="IA588" s="37"/>
      <c r="IB588" s="37"/>
      <c r="IC588" s="37"/>
      <c r="ID588" s="37"/>
      <c r="IE588" s="37"/>
      <c r="IF588" s="37"/>
      <c r="IG588" s="37"/>
      <c r="IH588" s="37"/>
      <c r="II588" s="37"/>
      <c r="IJ588" s="37"/>
      <c r="IK588" s="37"/>
      <c r="IL588" s="37"/>
      <c r="IM588" s="37"/>
      <c r="IN588" s="37"/>
      <c r="IO588" s="37"/>
      <c r="IP588" s="37"/>
      <c r="IQ588" s="37"/>
      <c r="IR588" s="37"/>
      <c r="IS588" s="37"/>
    </row>
    <row r="589" spans="1:253" s="38" customFormat="1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  <c r="HL589" s="37"/>
      <c r="HM589" s="37"/>
      <c r="HN589" s="37"/>
      <c r="HO589" s="37"/>
      <c r="HP589" s="37"/>
      <c r="HQ589" s="37"/>
      <c r="HR589" s="37"/>
      <c r="HS589" s="37"/>
      <c r="HT589" s="37"/>
      <c r="HU589" s="37"/>
      <c r="HV589" s="37"/>
      <c r="HW589" s="37"/>
      <c r="HX589" s="37"/>
      <c r="HY589" s="37"/>
      <c r="HZ589" s="37"/>
      <c r="IA589" s="37"/>
      <c r="IB589" s="37"/>
      <c r="IC589" s="37"/>
      <c r="ID589" s="37"/>
      <c r="IE589" s="37"/>
      <c r="IF589" s="37"/>
      <c r="IG589" s="37"/>
      <c r="IH589" s="37"/>
      <c r="II589" s="37"/>
      <c r="IJ589" s="37"/>
      <c r="IK589" s="37"/>
      <c r="IL589" s="37"/>
      <c r="IM589" s="37"/>
      <c r="IN589" s="37"/>
      <c r="IO589" s="37"/>
      <c r="IP589" s="37"/>
      <c r="IQ589" s="37"/>
      <c r="IR589" s="37"/>
      <c r="IS589" s="37"/>
    </row>
    <row r="590" spans="1:253" s="38" customFormat="1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  <c r="HL590" s="37"/>
      <c r="HM590" s="37"/>
      <c r="HN590" s="37"/>
      <c r="HO590" s="37"/>
      <c r="HP590" s="37"/>
      <c r="HQ590" s="37"/>
      <c r="HR590" s="37"/>
      <c r="HS590" s="37"/>
      <c r="HT590" s="37"/>
      <c r="HU590" s="37"/>
      <c r="HV590" s="37"/>
      <c r="HW590" s="37"/>
      <c r="HX590" s="37"/>
      <c r="HY590" s="37"/>
      <c r="HZ590" s="37"/>
      <c r="IA590" s="37"/>
      <c r="IB590" s="37"/>
      <c r="IC590" s="37"/>
      <c r="ID590" s="37"/>
      <c r="IE590" s="37"/>
      <c r="IF590" s="37"/>
      <c r="IG590" s="37"/>
      <c r="IH590" s="37"/>
      <c r="II590" s="37"/>
      <c r="IJ590" s="37"/>
      <c r="IK590" s="37"/>
      <c r="IL590" s="37"/>
      <c r="IM590" s="37"/>
      <c r="IN590" s="37"/>
      <c r="IO590" s="37"/>
      <c r="IP590" s="37"/>
      <c r="IQ590" s="37"/>
      <c r="IR590" s="37"/>
      <c r="IS590" s="37"/>
    </row>
    <row r="591" spans="1:253" s="38" customFormat="1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  <c r="HL591" s="37"/>
      <c r="HM591" s="37"/>
      <c r="HN591" s="37"/>
      <c r="HO591" s="37"/>
      <c r="HP591" s="37"/>
      <c r="HQ591" s="37"/>
      <c r="HR591" s="37"/>
      <c r="HS591" s="37"/>
      <c r="HT591" s="37"/>
      <c r="HU591" s="37"/>
      <c r="HV591" s="37"/>
      <c r="HW591" s="37"/>
      <c r="HX591" s="37"/>
      <c r="HY591" s="37"/>
      <c r="HZ591" s="37"/>
      <c r="IA591" s="37"/>
      <c r="IB591" s="37"/>
      <c r="IC591" s="37"/>
      <c r="ID591" s="37"/>
      <c r="IE591" s="37"/>
      <c r="IF591" s="37"/>
      <c r="IG591" s="37"/>
      <c r="IH591" s="37"/>
      <c r="II591" s="37"/>
      <c r="IJ591" s="37"/>
      <c r="IK591" s="37"/>
      <c r="IL591" s="37"/>
      <c r="IM591" s="37"/>
      <c r="IN591" s="37"/>
      <c r="IO591" s="37"/>
      <c r="IP591" s="37"/>
      <c r="IQ591" s="37"/>
      <c r="IR591" s="37"/>
      <c r="IS591" s="37"/>
    </row>
    <row r="592" spans="1:253" s="38" customFormat="1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  <c r="HL592" s="37"/>
      <c r="HM592" s="37"/>
      <c r="HN592" s="37"/>
      <c r="HO592" s="37"/>
      <c r="HP592" s="37"/>
      <c r="HQ592" s="37"/>
      <c r="HR592" s="37"/>
      <c r="HS592" s="37"/>
      <c r="HT592" s="37"/>
      <c r="HU592" s="37"/>
      <c r="HV592" s="37"/>
      <c r="HW592" s="37"/>
      <c r="HX592" s="37"/>
      <c r="HY592" s="37"/>
      <c r="HZ592" s="37"/>
      <c r="IA592" s="37"/>
      <c r="IB592" s="37"/>
      <c r="IC592" s="37"/>
      <c r="ID592" s="37"/>
      <c r="IE592" s="37"/>
      <c r="IF592" s="37"/>
      <c r="IG592" s="37"/>
      <c r="IH592" s="37"/>
      <c r="II592" s="37"/>
      <c r="IJ592" s="37"/>
      <c r="IK592" s="37"/>
      <c r="IL592" s="37"/>
      <c r="IM592" s="37"/>
      <c r="IN592" s="37"/>
      <c r="IO592" s="37"/>
      <c r="IP592" s="37"/>
      <c r="IQ592" s="37"/>
      <c r="IR592" s="37"/>
      <c r="IS592" s="37"/>
    </row>
    <row r="593" spans="1:253" s="38" customFormat="1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  <c r="HL593" s="37"/>
      <c r="HM593" s="37"/>
      <c r="HN593" s="37"/>
      <c r="HO593" s="37"/>
      <c r="HP593" s="37"/>
      <c r="HQ593" s="37"/>
      <c r="HR593" s="37"/>
      <c r="HS593" s="37"/>
      <c r="HT593" s="37"/>
      <c r="HU593" s="37"/>
      <c r="HV593" s="37"/>
      <c r="HW593" s="37"/>
      <c r="HX593" s="37"/>
      <c r="HY593" s="37"/>
      <c r="HZ593" s="37"/>
      <c r="IA593" s="37"/>
      <c r="IB593" s="37"/>
      <c r="IC593" s="37"/>
      <c r="ID593" s="37"/>
      <c r="IE593" s="37"/>
      <c r="IF593" s="37"/>
      <c r="IG593" s="37"/>
      <c r="IH593" s="37"/>
      <c r="II593" s="37"/>
      <c r="IJ593" s="37"/>
      <c r="IK593" s="37"/>
      <c r="IL593" s="37"/>
      <c r="IM593" s="37"/>
      <c r="IN593" s="37"/>
      <c r="IO593" s="37"/>
      <c r="IP593" s="37"/>
      <c r="IQ593" s="37"/>
      <c r="IR593" s="37"/>
      <c r="IS593" s="37"/>
    </row>
    <row r="594" spans="1:253" s="38" customFormat="1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  <c r="HL594" s="37"/>
      <c r="HM594" s="37"/>
      <c r="HN594" s="37"/>
      <c r="HO594" s="37"/>
      <c r="HP594" s="37"/>
      <c r="HQ594" s="37"/>
      <c r="HR594" s="37"/>
      <c r="HS594" s="37"/>
      <c r="HT594" s="37"/>
      <c r="HU594" s="37"/>
      <c r="HV594" s="37"/>
      <c r="HW594" s="37"/>
      <c r="HX594" s="37"/>
      <c r="HY594" s="37"/>
      <c r="HZ594" s="37"/>
      <c r="IA594" s="37"/>
      <c r="IB594" s="37"/>
      <c r="IC594" s="37"/>
      <c r="ID594" s="37"/>
      <c r="IE594" s="37"/>
      <c r="IF594" s="37"/>
      <c r="IG594" s="37"/>
      <c r="IH594" s="37"/>
      <c r="II594" s="37"/>
      <c r="IJ594" s="37"/>
      <c r="IK594" s="37"/>
      <c r="IL594" s="37"/>
      <c r="IM594" s="37"/>
      <c r="IN594" s="37"/>
      <c r="IO594" s="37"/>
      <c r="IP594" s="37"/>
      <c r="IQ594" s="37"/>
      <c r="IR594" s="37"/>
      <c r="IS594" s="37"/>
    </row>
    <row r="595" spans="1:253" s="38" customFormat="1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  <c r="HL595" s="37"/>
      <c r="HM595" s="37"/>
      <c r="HN595" s="37"/>
      <c r="HO595" s="37"/>
      <c r="HP595" s="37"/>
      <c r="HQ595" s="37"/>
      <c r="HR595" s="37"/>
      <c r="HS595" s="37"/>
      <c r="HT595" s="37"/>
      <c r="HU595" s="37"/>
      <c r="HV595" s="37"/>
      <c r="HW595" s="37"/>
      <c r="HX595" s="37"/>
      <c r="HY595" s="37"/>
      <c r="HZ595" s="37"/>
      <c r="IA595" s="37"/>
      <c r="IB595" s="37"/>
      <c r="IC595" s="37"/>
      <c r="ID595" s="37"/>
      <c r="IE595" s="37"/>
      <c r="IF595" s="37"/>
      <c r="IG595" s="37"/>
      <c r="IH595" s="37"/>
      <c r="II595" s="37"/>
      <c r="IJ595" s="37"/>
      <c r="IK595" s="37"/>
      <c r="IL595" s="37"/>
      <c r="IM595" s="37"/>
      <c r="IN595" s="37"/>
      <c r="IO595" s="37"/>
      <c r="IP595" s="37"/>
      <c r="IQ595" s="37"/>
      <c r="IR595" s="37"/>
      <c r="IS595" s="37"/>
    </row>
    <row r="596" spans="1:253" s="38" customFormat="1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  <c r="HL596" s="37"/>
      <c r="HM596" s="37"/>
      <c r="HN596" s="37"/>
      <c r="HO596" s="37"/>
      <c r="HP596" s="37"/>
      <c r="HQ596" s="37"/>
      <c r="HR596" s="37"/>
      <c r="HS596" s="37"/>
      <c r="HT596" s="37"/>
      <c r="HU596" s="37"/>
      <c r="HV596" s="37"/>
      <c r="HW596" s="37"/>
      <c r="HX596" s="37"/>
      <c r="HY596" s="37"/>
      <c r="HZ596" s="37"/>
      <c r="IA596" s="37"/>
      <c r="IB596" s="37"/>
      <c r="IC596" s="37"/>
      <c r="ID596" s="37"/>
      <c r="IE596" s="37"/>
      <c r="IF596" s="37"/>
      <c r="IG596" s="37"/>
      <c r="IH596" s="37"/>
      <c r="II596" s="37"/>
      <c r="IJ596" s="37"/>
      <c r="IK596" s="37"/>
      <c r="IL596" s="37"/>
      <c r="IM596" s="37"/>
      <c r="IN596" s="37"/>
      <c r="IO596" s="37"/>
      <c r="IP596" s="37"/>
      <c r="IQ596" s="37"/>
      <c r="IR596" s="37"/>
      <c r="IS596" s="37"/>
    </row>
    <row r="597" spans="1:253" s="38" customFormat="1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  <c r="HL597" s="37"/>
      <c r="HM597" s="37"/>
      <c r="HN597" s="37"/>
      <c r="HO597" s="37"/>
      <c r="HP597" s="37"/>
      <c r="HQ597" s="37"/>
      <c r="HR597" s="37"/>
      <c r="HS597" s="37"/>
      <c r="HT597" s="37"/>
      <c r="HU597" s="37"/>
      <c r="HV597" s="37"/>
      <c r="HW597" s="37"/>
      <c r="HX597" s="37"/>
      <c r="HY597" s="37"/>
      <c r="HZ597" s="37"/>
      <c r="IA597" s="37"/>
      <c r="IB597" s="37"/>
      <c r="IC597" s="37"/>
      <c r="ID597" s="37"/>
      <c r="IE597" s="37"/>
      <c r="IF597" s="37"/>
      <c r="IG597" s="37"/>
      <c r="IH597" s="37"/>
      <c r="II597" s="37"/>
      <c r="IJ597" s="37"/>
      <c r="IK597" s="37"/>
      <c r="IL597" s="37"/>
      <c r="IM597" s="37"/>
      <c r="IN597" s="37"/>
      <c r="IO597" s="37"/>
      <c r="IP597" s="37"/>
      <c r="IQ597" s="37"/>
      <c r="IR597" s="37"/>
      <c r="IS597" s="37"/>
    </row>
    <row r="598" spans="1:253" s="38" customFormat="1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  <c r="HL598" s="37"/>
      <c r="HM598" s="37"/>
      <c r="HN598" s="37"/>
      <c r="HO598" s="37"/>
      <c r="HP598" s="37"/>
      <c r="HQ598" s="37"/>
      <c r="HR598" s="37"/>
      <c r="HS598" s="37"/>
      <c r="HT598" s="37"/>
      <c r="HU598" s="37"/>
      <c r="HV598" s="37"/>
      <c r="HW598" s="37"/>
      <c r="HX598" s="37"/>
      <c r="HY598" s="37"/>
      <c r="HZ598" s="37"/>
      <c r="IA598" s="37"/>
      <c r="IB598" s="37"/>
      <c r="IC598" s="37"/>
      <c r="ID598" s="37"/>
      <c r="IE598" s="37"/>
      <c r="IF598" s="37"/>
      <c r="IG598" s="37"/>
      <c r="IH598" s="37"/>
      <c r="II598" s="37"/>
      <c r="IJ598" s="37"/>
      <c r="IK598" s="37"/>
      <c r="IL598" s="37"/>
      <c r="IM598" s="37"/>
      <c r="IN598" s="37"/>
      <c r="IO598" s="37"/>
      <c r="IP598" s="37"/>
      <c r="IQ598" s="37"/>
      <c r="IR598" s="37"/>
      <c r="IS598" s="37"/>
    </row>
    <row r="599" spans="1:253" s="38" customFormat="1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  <c r="HL599" s="37"/>
      <c r="HM599" s="37"/>
      <c r="HN599" s="37"/>
      <c r="HO599" s="37"/>
      <c r="HP599" s="37"/>
      <c r="HQ599" s="37"/>
      <c r="HR599" s="37"/>
      <c r="HS599" s="37"/>
      <c r="HT599" s="37"/>
      <c r="HU599" s="37"/>
      <c r="HV599" s="37"/>
      <c r="HW599" s="37"/>
      <c r="HX599" s="37"/>
      <c r="HY599" s="37"/>
      <c r="HZ599" s="37"/>
      <c r="IA599" s="37"/>
      <c r="IB599" s="37"/>
      <c r="IC599" s="37"/>
      <c r="ID599" s="37"/>
      <c r="IE599" s="37"/>
      <c r="IF599" s="37"/>
      <c r="IG599" s="37"/>
      <c r="IH599" s="37"/>
      <c r="II599" s="37"/>
      <c r="IJ599" s="37"/>
      <c r="IK599" s="37"/>
      <c r="IL599" s="37"/>
      <c r="IM599" s="37"/>
      <c r="IN599" s="37"/>
      <c r="IO599" s="37"/>
      <c r="IP599" s="37"/>
      <c r="IQ599" s="37"/>
      <c r="IR599" s="37"/>
      <c r="IS599" s="37"/>
    </row>
    <row r="600" spans="1:253" s="38" customFormat="1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  <c r="HL600" s="37"/>
      <c r="HM600" s="37"/>
      <c r="HN600" s="37"/>
      <c r="HO600" s="37"/>
      <c r="HP600" s="37"/>
      <c r="HQ600" s="37"/>
      <c r="HR600" s="37"/>
      <c r="HS600" s="37"/>
      <c r="HT600" s="37"/>
      <c r="HU600" s="37"/>
      <c r="HV600" s="37"/>
      <c r="HW600" s="37"/>
      <c r="HX600" s="37"/>
      <c r="HY600" s="37"/>
      <c r="HZ600" s="37"/>
      <c r="IA600" s="37"/>
      <c r="IB600" s="37"/>
      <c r="IC600" s="37"/>
      <c r="ID600" s="37"/>
      <c r="IE600" s="37"/>
      <c r="IF600" s="37"/>
      <c r="IG600" s="37"/>
      <c r="IH600" s="37"/>
      <c r="II600" s="37"/>
      <c r="IJ600" s="37"/>
      <c r="IK600" s="37"/>
      <c r="IL600" s="37"/>
      <c r="IM600" s="37"/>
      <c r="IN600" s="37"/>
      <c r="IO600" s="37"/>
      <c r="IP600" s="37"/>
      <c r="IQ600" s="37"/>
      <c r="IR600" s="37"/>
      <c r="IS600" s="37"/>
    </row>
    <row r="601" spans="1:253" s="38" customFormat="1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  <c r="HL601" s="37"/>
      <c r="HM601" s="37"/>
      <c r="HN601" s="37"/>
      <c r="HO601" s="37"/>
      <c r="HP601" s="37"/>
      <c r="HQ601" s="37"/>
      <c r="HR601" s="37"/>
      <c r="HS601" s="37"/>
      <c r="HT601" s="37"/>
      <c r="HU601" s="37"/>
      <c r="HV601" s="37"/>
      <c r="HW601" s="37"/>
      <c r="HX601" s="37"/>
      <c r="HY601" s="37"/>
      <c r="HZ601" s="37"/>
      <c r="IA601" s="37"/>
      <c r="IB601" s="37"/>
      <c r="IC601" s="37"/>
      <c r="ID601" s="37"/>
      <c r="IE601" s="37"/>
      <c r="IF601" s="37"/>
      <c r="IG601" s="37"/>
      <c r="IH601" s="37"/>
      <c r="II601" s="37"/>
      <c r="IJ601" s="37"/>
      <c r="IK601" s="37"/>
      <c r="IL601" s="37"/>
      <c r="IM601" s="37"/>
      <c r="IN601" s="37"/>
      <c r="IO601" s="37"/>
      <c r="IP601" s="37"/>
      <c r="IQ601" s="37"/>
      <c r="IR601" s="37"/>
      <c r="IS601" s="37"/>
    </row>
    <row r="602" spans="1:253" s="38" customFormat="1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  <c r="HL602" s="37"/>
      <c r="HM602" s="37"/>
      <c r="HN602" s="37"/>
      <c r="HO602" s="37"/>
      <c r="HP602" s="37"/>
      <c r="HQ602" s="37"/>
      <c r="HR602" s="37"/>
      <c r="HS602" s="37"/>
      <c r="HT602" s="37"/>
      <c r="HU602" s="37"/>
      <c r="HV602" s="37"/>
      <c r="HW602" s="37"/>
      <c r="HX602" s="37"/>
      <c r="HY602" s="37"/>
      <c r="HZ602" s="37"/>
      <c r="IA602" s="37"/>
      <c r="IB602" s="37"/>
      <c r="IC602" s="37"/>
      <c r="ID602" s="37"/>
      <c r="IE602" s="37"/>
      <c r="IF602" s="37"/>
      <c r="IG602" s="37"/>
      <c r="IH602" s="37"/>
      <c r="II602" s="37"/>
      <c r="IJ602" s="37"/>
      <c r="IK602" s="37"/>
      <c r="IL602" s="37"/>
      <c r="IM602" s="37"/>
      <c r="IN602" s="37"/>
      <c r="IO602" s="37"/>
      <c r="IP602" s="37"/>
      <c r="IQ602" s="37"/>
      <c r="IR602" s="37"/>
      <c r="IS602" s="37"/>
    </row>
    <row r="603" spans="1:253" s="38" customFormat="1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  <c r="HL603" s="37"/>
      <c r="HM603" s="37"/>
      <c r="HN603" s="37"/>
      <c r="HO603" s="37"/>
      <c r="HP603" s="37"/>
      <c r="HQ603" s="37"/>
      <c r="HR603" s="37"/>
      <c r="HS603" s="37"/>
      <c r="HT603" s="37"/>
      <c r="HU603" s="37"/>
      <c r="HV603" s="37"/>
      <c r="HW603" s="37"/>
      <c r="HX603" s="37"/>
      <c r="HY603" s="37"/>
      <c r="HZ603" s="37"/>
      <c r="IA603" s="37"/>
      <c r="IB603" s="37"/>
      <c r="IC603" s="37"/>
      <c r="ID603" s="37"/>
      <c r="IE603" s="37"/>
      <c r="IF603" s="37"/>
      <c r="IG603" s="37"/>
      <c r="IH603" s="37"/>
      <c r="II603" s="37"/>
      <c r="IJ603" s="37"/>
      <c r="IK603" s="37"/>
      <c r="IL603" s="37"/>
      <c r="IM603" s="37"/>
      <c r="IN603" s="37"/>
      <c r="IO603" s="37"/>
      <c r="IP603" s="37"/>
      <c r="IQ603" s="37"/>
      <c r="IR603" s="37"/>
      <c r="IS603" s="37"/>
    </row>
    <row r="604" spans="1:253" s="38" customFormat="1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  <c r="HL604" s="37"/>
      <c r="HM604" s="37"/>
      <c r="HN604" s="37"/>
      <c r="HO604" s="37"/>
      <c r="HP604" s="37"/>
      <c r="HQ604" s="37"/>
      <c r="HR604" s="37"/>
      <c r="HS604" s="37"/>
      <c r="HT604" s="37"/>
      <c r="HU604" s="37"/>
      <c r="HV604" s="37"/>
      <c r="HW604" s="37"/>
      <c r="HX604" s="37"/>
      <c r="HY604" s="37"/>
      <c r="HZ604" s="37"/>
      <c r="IA604" s="37"/>
      <c r="IB604" s="37"/>
      <c r="IC604" s="37"/>
      <c r="ID604" s="37"/>
      <c r="IE604" s="37"/>
      <c r="IF604" s="37"/>
      <c r="IG604" s="37"/>
      <c r="IH604" s="37"/>
      <c r="II604" s="37"/>
      <c r="IJ604" s="37"/>
      <c r="IK604" s="37"/>
      <c r="IL604" s="37"/>
      <c r="IM604" s="37"/>
      <c r="IN604" s="37"/>
      <c r="IO604" s="37"/>
      <c r="IP604" s="37"/>
      <c r="IQ604" s="37"/>
      <c r="IR604" s="37"/>
      <c r="IS604" s="37"/>
    </row>
    <row r="605" spans="1:253" s="38" customFormat="1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  <c r="HL605" s="37"/>
      <c r="HM605" s="37"/>
      <c r="HN605" s="37"/>
      <c r="HO605" s="37"/>
      <c r="HP605" s="37"/>
      <c r="HQ605" s="37"/>
      <c r="HR605" s="37"/>
      <c r="HS605" s="37"/>
      <c r="HT605" s="37"/>
      <c r="HU605" s="37"/>
      <c r="HV605" s="37"/>
      <c r="HW605" s="37"/>
      <c r="HX605" s="37"/>
      <c r="HY605" s="37"/>
      <c r="HZ605" s="37"/>
      <c r="IA605" s="37"/>
      <c r="IB605" s="37"/>
      <c r="IC605" s="37"/>
      <c r="ID605" s="37"/>
      <c r="IE605" s="37"/>
      <c r="IF605" s="37"/>
      <c r="IG605" s="37"/>
      <c r="IH605" s="37"/>
      <c r="II605" s="37"/>
      <c r="IJ605" s="37"/>
      <c r="IK605" s="37"/>
      <c r="IL605" s="37"/>
      <c r="IM605" s="37"/>
      <c r="IN605" s="37"/>
      <c r="IO605" s="37"/>
      <c r="IP605" s="37"/>
      <c r="IQ605" s="37"/>
      <c r="IR605" s="37"/>
      <c r="IS605" s="37"/>
    </row>
    <row r="606" spans="1:253" s="38" customFormat="1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  <c r="HL606" s="37"/>
      <c r="HM606" s="37"/>
      <c r="HN606" s="37"/>
      <c r="HO606" s="37"/>
      <c r="HP606" s="37"/>
      <c r="HQ606" s="37"/>
      <c r="HR606" s="37"/>
      <c r="HS606" s="37"/>
      <c r="HT606" s="37"/>
      <c r="HU606" s="37"/>
      <c r="HV606" s="37"/>
      <c r="HW606" s="37"/>
      <c r="HX606" s="37"/>
      <c r="HY606" s="37"/>
      <c r="HZ606" s="37"/>
      <c r="IA606" s="37"/>
      <c r="IB606" s="37"/>
      <c r="IC606" s="37"/>
      <c r="ID606" s="37"/>
      <c r="IE606" s="37"/>
      <c r="IF606" s="37"/>
      <c r="IG606" s="37"/>
      <c r="IH606" s="37"/>
      <c r="II606" s="37"/>
      <c r="IJ606" s="37"/>
      <c r="IK606" s="37"/>
      <c r="IL606" s="37"/>
      <c r="IM606" s="37"/>
      <c r="IN606" s="37"/>
      <c r="IO606" s="37"/>
      <c r="IP606" s="37"/>
      <c r="IQ606" s="37"/>
      <c r="IR606" s="37"/>
      <c r="IS606" s="37"/>
    </row>
    <row r="607" spans="1:253" s="38" customFormat="1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  <c r="HL607" s="37"/>
      <c r="HM607" s="37"/>
      <c r="HN607" s="37"/>
      <c r="HO607" s="37"/>
      <c r="HP607" s="37"/>
      <c r="HQ607" s="37"/>
      <c r="HR607" s="37"/>
      <c r="HS607" s="37"/>
      <c r="HT607" s="37"/>
      <c r="HU607" s="37"/>
      <c r="HV607" s="37"/>
      <c r="HW607" s="37"/>
      <c r="HX607" s="37"/>
      <c r="HY607" s="37"/>
      <c r="HZ607" s="37"/>
      <c r="IA607" s="37"/>
      <c r="IB607" s="37"/>
      <c r="IC607" s="37"/>
      <c r="ID607" s="37"/>
      <c r="IE607" s="37"/>
      <c r="IF607" s="37"/>
      <c r="IG607" s="37"/>
      <c r="IH607" s="37"/>
      <c r="II607" s="37"/>
      <c r="IJ607" s="37"/>
      <c r="IK607" s="37"/>
      <c r="IL607" s="37"/>
      <c r="IM607" s="37"/>
      <c r="IN607" s="37"/>
      <c r="IO607" s="37"/>
      <c r="IP607" s="37"/>
      <c r="IQ607" s="37"/>
      <c r="IR607" s="37"/>
      <c r="IS607" s="37"/>
    </row>
    <row r="608" spans="1:253" s="38" customFormat="1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  <c r="HL608" s="37"/>
      <c r="HM608" s="37"/>
      <c r="HN608" s="37"/>
      <c r="HO608" s="37"/>
      <c r="HP608" s="37"/>
      <c r="HQ608" s="37"/>
      <c r="HR608" s="37"/>
      <c r="HS608" s="37"/>
      <c r="HT608" s="37"/>
      <c r="HU608" s="37"/>
      <c r="HV608" s="37"/>
      <c r="HW608" s="37"/>
      <c r="HX608" s="37"/>
      <c r="HY608" s="37"/>
      <c r="HZ608" s="37"/>
      <c r="IA608" s="37"/>
      <c r="IB608" s="37"/>
      <c r="IC608" s="37"/>
      <c r="ID608" s="37"/>
      <c r="IE608" s="37"/>
      <c r="IF608" s="37"/>
      <c r="IG608" s="37"/>
      <c r="IH608" s="37"/>
      <c r="II608" s="37"/>
      <c r="IJ608" s="37"/>
      <c r="IK608" s="37"/>
      <c r="IL608" s="37"/>
      <c r="IM608" s="37"/>
      <c r="IN608" s="37"/>
      <c r="IO608" s="37"/>
      <c r="IP608" s="37"/>
      <c r="IQ608" s="37"/>
      <c r="IR608" s="37"/>
      <c r="IS608" s="37"/>
    </row>
    <row r="609" spans="1:253" s="38" customFormat="1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  <c r="HL609" s="37"/>
      <c r="HM609" s="37"/>
      <c r="HN609" s="37"/>
      <c r="HO609" s="37"/>
      <c r="HP609" s="37"/>
      <c r="HQ609" s="37"/>
      <c r="HR609" s="37"/>
      <c r="HS609" s="37"/>
      <c r="HT609" s="37"/>
      <c r="HU609" s="37"/>
      <c r="HV609" s="37"/>
      <c r="HW609" s="37"/>
      <c r="HX609" s="37"/>
      <c r="HY609" s="37"/>
      <c r="HZ609" s="37"/>
      <c r="IA609" s="37"/>
      <c r="IB609" s="37"/>
      <c r="IC609" s="37"/>
      <c r="ID609" s="37"/>
      <c r="IE609" s="37"/>
      <c r="IF609" s="37"/>
      <c r="IG609" s="37"/>
      <c r="IH609" s="37"/>
      <c r="II609" s="37"/>
      <c r="IJ609" s="37"/>
      <c r="IK609" s="37"/>
      <c r="IL609" s="37"/>
      <c r="IM609" s="37"/>
      <c r="IN609" s="37"/>
      <c r="IO609" s="37"/>
      <c r="IP609" s="37"/>
      <c r="IQ609" s="37"/>
      <c r="IR609" s="37"/>
      <c r="IS609" s="37"/>
    </row>
    <row r="610" spans="1:253" s="38" customFormat="1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  <c r="HL610" s="37"/>
      <c r="HM610" s="37"/>
      <c r="HN610" s="37"/>
      <c r="HO610" s="37"/>
      <c r="HP610" s="37"/>
      <c r="HQ610" s="37"/>
      <c r="HR610" s="37"/>
      <c r="HS610" s="37"/>
      <c r="HT610" s="37"/>
      <c r="HU610" s="37"/>
      <c r="HV610" s="37"/>
      <c r="HW610" s="37"/>
      <c r="HX610" s="37"/>
      <c r="HY610" s="37"/>
      <c r="HZ610" s="37"/>
      <c r="IA610" s="37"/>
      <c r="IB610" s="37"/>
      <c r="IC610" s="37"/>
      <c r="ID610" s="37"/>
      <c r="IE610" s="37"/>
      <c r="IF610" s="37"/>
      <c r="IG610" s="37"/>
      <c r="IH610" s="37"/>
      <c r="II610" s="37"/>
      <c r="IJ610" s="37"/>
      <c r="IK610" s="37"/>
      <c r="IL610" s="37"/>
      <c r="IM610" s="37"/>
      <c r="IN610" s="37"/>
      <c r="IO610" s="37"/>
      <c r="IP610" s="37"/>
      <c r="IQ610" s="37"/>
      <c r="IR610" s="37"/>
      <c r="IS610" s="37"/>
    </row>
    <row r="611" spans="1:253" s="38" customFormat="1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  <c r="HL611" s="37"/>
      <c r="HM611" s="37"/>
      <c r="HN611" s="37"/>
      <c r="HO611" s="37"/>
      <c r="HP611" s="37"/>
      <c r="HQ611" s="37"/>
      <c r="HR611" s="37"/>
      <c r="HS611" s="37"/>
      <c r="HT611" s="37"/>
      <c r="HU611" s="37"/>
      <c r="HV611" s="37"/>
      <c r="HW611" s="37"/>
      <c r="HX611" s="37"/>
      <c r="HY611" s="37"/>
      <c r="HZ611" s="37"/>
      <c r="IA611" s="37"/>
      <c r="IB611" s="37"/>
      <c r="IC611" s="37"/>
      <c r="ID611" s="37"/>
      <c r="IE611" s="37"/>
      <c r="IF611" s="37"/>
      <c r="IG611" s="37"/>
      <c r="IH611" s="37"/>
      <c r="II611" s="37"/>
      <c r="IJ611" s="37"/>
      <c r="IK611" s="37"/>
      <c r="IL611" s="37"/>
      <c r="IM611" s="37"/>
      <c r="IN611" s="37"/>
      <c r="IO611" s="37"/>
      <c r="IP611" s="37"/>
      <c r="IQ611" s="37"/>
      <c r="IR611" s="37"/>
      <c r="IS611" s="37"/>
    </row>
    <row r="612" spans="1:253" s="38" customFormat="1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  <c r="HL612" s="37"/>
      <c r="HM612" s="37"/>
      <c r="HN612" s="37"/>
      <c r="HO612" s="37"/>
      <c r="HP612" s="37"/>
      <c r="HQ612" s="37"/>
      <c r="HR612" s="37"/>
      <c r="HS612" s="37"/>
      <c r="HT612" s="37"/>
      <c r="HU612" s="37"/>
      <c r="HV612" s="37"/>
      <c r="HW612" s="37"/>
      <c r="HX612" s="37"/>
      <c r="HY612" s="37"/>
      <c r="HZ612" s="37"/>
      <c r="IA612" s="37"/>
      <c r="IB612" s="37"/>
      <c r="IC612" s="37"/>
      <c r="ID612" s="37"/>
      <c r="IE612" s="37"/>
      <c r="IF612" s="37"/>
      <c r="IG612" s="37"/>
      <c r="IH612" s="37"/>
      <c r="II612" s="37"/>
      <c r="IJ612" s="37"/>
      <c r="IK612" s="37"/>
      <c r="IL612" s="37"/>
      <c r="IM612" s="37"/>
      <c r="IN612" s="37"/>
      <c r="IO612" s="37"/>
      <c r="IP612" s="37"/>
      <c r="IQ612" s="37"/>
      <c r="IR612" s="37"/>
      <c r="IS612" s="37"/>
    </row>
    <row r="613" spans="1:253" s="38" customFormat="1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  <c r="HL613" s="37"/>
      <c r="HM613" s="37"/>
      <c r="HN613" s="37"/>
      <c r="HO613" s="37"/>
      <c r="HP613" s="37"/>
      <c r="HQ613" s="37"/>
      <c r="HR613" s="37"/>
      <c r="HS613" s="37"/>
      <c r="HT613" s="37"/>
      <c r="HU613" s="37"/>
      <c r="HV613" s="37"/>
      <c r="HW613" s="37"/>
      <c r="HX613" s="37"/>
      <c r="HY613" s="37"/>
      <c r="HZ613" s="37"/>
      <c r="IA613" s="37"/>
      <c r="IB613" s="37"/>
      <c r="IC613" s="37"/>
      <c r="ID613" s="37"/>
      <c r="IE613" s="37"/>
      <c r="IF613" s="37"/>
      <c r="IG613" s="37"/>
      <c r="IH613" s="37"/>
      <c r="II613" s="37"/>
      <c r="IJ613" s="37"/>
      <c r="IK613" s="37"/>
      <c r="IL613" s="37"/>
      <c r="IM613" s="37"/>
      <c r="IN613" s="37"/>
      <c r="IO613" s="37"/>
      <c r="IP613" s="37"/>
      <c r="IQ613" s="37"/>
      <c r="IR613" s="37"/>
      <c r="IS613" s="37"/>
    </row>
    <row r="614" spans="1:253" s="38" customFormat="1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  <c r="HL614" s="37"/>
      <c r="HM614" s="37"/>
      <c r="HN614" s="37"/>
      <c r="HO614" s="37"/>
      <c r="HP614" s="37"/>
      <c r="HQ614" s="37"/>
      <c r="HR614" s="37"/>
      <c r="HS614" s="37"/>
      <c r="HT614" s="37"/>
      <c r="HU614" s="37"/>
      <c r="HV614" s="37"/>
      <c r="HW614" s="37"/>
      <c r="HX614" s="37"/>
      <c r="HY614" s="37"/>
      <c r="HZ614" s="37"/>
      <c r="IA614" s="37"/>
      <c r="IB614" s="37"/>
      <c r="IC614" s="37"/>
      <c r="ID614" s="37"/>
      <c r="IE614" s="37"/>
      <c r="IF614" s="37"/>
      <c r="IG614" s="37"/>
      <c r="IH614" s="37"/>
      <c r="II614" s="37"/>
      <c r="IJ614" s="37"/>
      <c r="IK614" s="37"/>
      <c r="IL614" s="37"/>
      <c r="IM614" s="37"/>
      <c r="IN614" s="37"/>
      <c r="IO614" s="37"/>
      <c r="IP614" s="37"/>
      <c r="IQ614" s="37"/>
      <c r="IR614" s="37"/>
      <c r="IS614" s="37"/>
    </row>
    <row r="615" spans="1:253" s="38" customFormat="1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  <c r="HL615" s="37"/>
      <c r="HM615" s="37"/>
      <c r="HN615" s="37"/>
      <c r="HO615" s="37"/>
      <c r="HP615" s="37"/>
      <c r="HQ615" s="37"/>
      <c r="HR615" s="37"/>
      <c r="HS615" s="37"/>
      <c r="HT615" s="37"/>
      <c r="HU615" s="37"/>
      <c r="HV615" s="37"/>
      <c r="HW615" s="37"/>
      <c r="HX615" s="37"/>
      <c r="HY615" s="37"/>
      <c r="HZ615" s="37"/>
      <c r="IA615" s="37"/>
      <c r="IB615" s="37"/>
      <c r="IC615" s="37"/>
      <c r="ID615" s="37"/>
      <c r="IE615" s="37"/>
      <c r="IF615" s="37"/>
      <c r="IG615" s="37"/>
      <c r="IH615" s="37"/>
      <c r="II615" s="37"/>
      <c r="IJ615" s="37"/>
      <c r="IK615" s="37"/>
      <c r="IL615" s="37"/>
      <c r="IM615" s="37"/>
      <c r="IN615" s="37"/>
      <c r="IO615" s="37"/>
      <c r="IP615" s="37"/>
      <c r="IQ615" s="37"/>
      <c r="IR615" s="37"/>
      <c r="IS615" s="37"/>
    </row>
    <row r="616" spans="1:253" s="38" customFormat="1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  <c r="HL616" s="37"/>
      <c r="HM616" s="37"/>
      <c r="HN616" s="37"/>
      <c r="HO616" s="37"/>
      <c r="HP616" s="37"/>
      <c r="HQ616" s="37"/>
      <c r="HR616" s="37"/>
      <c r="HS616" s="37"/>
      <c r="HT616" s="37"/>
      <c r="HU616" s="37"/>
      <c r="HV616" s="37"/>
      <c r="HW616" s="37"/>
      <c r="HX616" s="37"/>
      <c r="HY616" s="37"/>
      <c r="HZ616" s="37"/>
      <c r="IA616" s="37"/>
      <c r="IB616" s="37"/>
      <c r="IC616" s="37"/>
      <c r="ID616" s="37"/>
      <c r="IE616" s="37"/>
      <c r="IF616" s="37"/>
      <c r="IG616" s="37"/>
      <c r="IH616" s="37"/>
      <c r="II616" s="37"/>
      <c r="IJ616" s="37"/>
      <c r="IK616" s="37"/>
      <c r="IL616" s="37"/>
      <c r="IM616" s="37"/>
      <c r="IN616" s="37"/>
      <c r="IO616" s="37"/>
      <c r="IP616" s="37"/>
      <c r="IQ616" s="37"/>
      <c r="IR616" s="37"/>
      <c r="IS616" s="37"/>
    </row>
    <row r="617" spans="1:253" s="38" customFormat="1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  <c r="HL617" s="37"/>
      <c r="HM617" s="37"/>
      <c r="HN617" s="37"/>
      <c r="HO617" s="37"/>
      <c r="HP617" s="37"/>
      <c r="HQ617" s="37"/>
      <c r="HR617" s="37"/>
      <c r="HS617" s="37"/>
      <c r="HT617" s="37"/>
      <c r="HU617" s="37"/>
      <c r="HV617" s="37"/>
      <c r="HW617" s="37"/>
      <c r="HX617" s="37"/>
      <c r="HY617" s="37"/>
      <c r="HZ617" s="37"/>
      <c r="IA617" s="37"/>
      <c r="IB617" s="37"/>
      <c r="IC617" s="37"/>
      <c r="ID617" s="37"/>
      <c r="IE617" s="37"/>
      <c r="IF617" s="37"/>
      <c r="IG617" s="37"/>
      <c r="IH617" s="37"/>
      <c r="II617" s="37"/>
      <c r="IJ617" s="37"/>
      <c r="IK617" s="37"/>
      <c r="IL617" s="37"/>
      <c r="IM617" s="37"/>
      <c r="IN617" s="37"/>
      <c r="IO617" s="37"/>
      <c r="IP617" s="37"/>
      <c r="IQ617" s="37"/>
      <c r="IR617" s="37"/>
      <c r="IS617" s="37"/>
    </row>
    <row r="618" spans="1:253" s="38" customFormat="1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  <c r="HL618" s="37"/>
      <c r="HM618" s="37"/>
      <c r="HN618" s="37"/>
      <c r="HO618" s="37"/>
      <c r="HP618" s="37"/>
      <c r="HQ618" s="37"/>
      <c r="HR618" s="37"/>
      <c r="HS618" s="37"/>
      <c r="HT618" s="37"/>
      <c r="HU618" s="37"/>
      <c r="HV618" s="37"/>
      <c r="HW618" s="37"/>
      <c r="HX618" s="37"/>
      <c r="HY618" s="37"/>
      <c r="HZ618" s="37"/>
      <c r="IA618" s="37"/>
      <c r="IB618" s="37"/>
      <c r="IC618" s="37"/>
      <c r="ID618" s="37"/>
      <c r="IE618" s="37"/>
      <c r="IF618" s="37"/>
      <c r="IG618" s="37"/>
      <c r="IH618" s="37"/>
      <c r="II618" s="37"/>
      <c r="IJ618" s="37"/>
      <c r="IK618" s="37"/>
      <c r="IL618" s="37"/>
      <c r="IM618" s="37"/>
      <c r="IN618" s="37"/>
      <c r="IO618" s="37"/>
      <c r="IP618" s="37"/>
      <c r="IQ618" s="37"/>
      <c r="IR618" s="37"/>
      <c r="IS618" s="37"/>
    </row>
    <row r="619" spans="1:253" s="38" customFormat="1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  <c r="HL619" s="37"/>
      <c r="HM619" s="37"/>
      <c r="HN619" s="37"/>
      <c r="HO619" s="37"/>
      <c r="HP619" s="37"/>
      <c r="HQ619" s="37"/>
      <c r="HR619" s="37"/>
      <c r="HS619" s="37"/>
      <c r="HT619" s="37"/>
      <c r="HU619" s="37"/>
      <c r="HV619" s="37"/>
      <c r="HW619" s="37"/>
      <c r="HX619" s="37"/>
      <c r="HY619" s="37"/>
      <c r="HZ619" s="37"/>
      <c r="IA619" s="37"/>
      <c r="IB619" s="37"/>
      <c r="IC619" s="37"/>
      <c r="ID619" s="37"/>
      <c r="IE619" s="37"/>
      <c r="IF619" s="37"/>
      <c r="IG619" s="37"/>
      <c r="IH619" s="37"/>
      <c r="II619" s="37"/>
      <c r="IJ619" s="37"/>
      <c r="IK619" s="37"/>
      <c r="IL619" s="37"/>
      <c r="IM619" s="37"/>
      <c r="IN619" s="37"/>
      <c r="IO619" s="37"/>
      <c r="IP619" s="37"/>
      <c r="IQ619" s="37"/>
      <c r="IR619" s="37"/>
      <c r="IS619" s="37"/>
    </row>
    <row r="620" spans="1:253" s="38" customFormat="1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  <c r="HL620" s="37"/>
      <c r="HM620" s="37"/>
      <c r="HN620" s="37"/>
      <c r="HO620" s="37"/>
      <c r="HP620" s="37"/>
      <c r="HQ620" s="37"/>
      <c r="HR620" s="37"/>
      <c r="HS620" s="37"/>
      <c r="HT620" s="37"/>
      <c r="HU620" s="37"/>
      <c r="HV620" s="37"/>
      <c r="HW620" s="37"/>
      <c r="HX620" s="37"/>
      <c r="HY620" s="37"/>
      <c r="HZ620" s="37"/>
      <c r="IA620" s="37"/>
      <c r="IB620" s="37"/>
      <c r="IC620" s="37"/>
      <c r="ID620" s="37"/>
      <c r="IE620" s="37"/>
      <c r="IF620" s="37"/>
      <c r="IG620" s="37"/>
      <c r="IH620" s="37"/>
      <c r="II620" s="37"/>
      <c r="IJ620" s="37"/>
      <c r="IK620" s="37"/>
      <c r="IL620" s="37"/>
      <c r="IM620" s="37"/>
      <c r="IN620" s="37"/>
      <c r="IO620" s="37"/>
      <c r="IP620" s="37"/>
      <c r="IQ620" s="37"/>
      <c r="IR620" s="37"/>
      <c r="IS620" s="37"/>
    </row>
    <row r="621" spans="1:253" s="38" customFormat="1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  <c r="HL621" s="37"/>
      <c r="HM621" s="37"/>
      <c r="HN621" s="37"/>
      <c r="HO621" s="37"/>
      <c r="HP621" s="37"/>
      <c r="HQ621" s="37"/>
      <c r="HR621" s="37"/>
      <c r="HS621" s="37"/>
      <c r="HT621" s="37"/>
      <c r="HU621" s="37"/>
      <c r="HV621" s="37"/>
      <c r="HW621" s="37"/>
      <c r="HX621" s="37"/>
      <c r="HY621" s="37"/>
      <c r="HZ621" s="37"/>
      <c r="IA621" s="37"/>
      <c r="IB621" s="37"/>
      <c r="IC621" s="37"/>
      <c r="ID621" s="37"/>
      <c r="IE621" s="37"/>
      <c r="IF621" s="37"/>
      <c r="IG621" s="37"/>
      <c r="IH621" s="37"/>
      <c r="II621" s="37"/>
      <c r="IJ621" s="37"/>
      <c r="IK621" s="37"/>
      <c r="IL621" s="37"/>
      <c r="IM621" s="37"/>
      <c r="IN621" s="37"/>
      <c r="IO621" s="37"/>
      <c r="IP621" s="37"/>
      <c r="IQ621" s="37"/>
      <c r="IR621" s="37"/>
      <c r="IS621" s="37"/>
    </row>
    <row r="622" spans="1:253" s="38" customFormat="1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  <c r="HL622" s="37"/>
      <c r="HM622" s="37"/>
      <c r="HN622" s="37"/>
      <c r="HO622" s="37"/>
      <c r="HP622" s="37"/>
      <c r="HQ622" s="37"/>
      <c r="HR622" s="37"/>
      <c r="HS622" s="37"/>
      <c r="HT622" s="37"/>
      <c r="HU622" s="37"/>
      <c r="HV622" s="37"/>
      <c r="HW622" s="37"/>
      <c r="HX622" s="37"/>
      <c r="HY622" s="37"/>
      <c r="HZ622" s="37"/>
      <c r="IA622" s="37"/>
      <c r="IB622" s="37"/>
      <c r="IC622" s="37"/>
      <c r="ID622" s="37"/>
      <c r="IE622" s="37"/>
      <c r="IF622" s="37"/>
      <c r="IG622" s="37"/>
      <c r="IH622" s="37"/>
      <c r="II622" s="37"/>
      <c r="IJ622" s="37"/>
      <c r="IK622" s="37"/>
      <c r="IL622" s="37"/>
      <c r="IM622" s="37"/>
      <c r="IN622" s="37"/>
      <c r="IO622" s="37"/>
      <c r="IP622" s="37"/>
      <c r="IQ622" s="37"/>
      <c r="IR622" s="37"/>
      <c r="IS622" s="37"/>
    </row>
    <row r="623" spans="1:253" s="38" customFormat="1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  <c r="HL623" s="37"/>
      <c r="HM623" s="37"/>
      <c r="HN623" s="37"/>
      <c r="HO623" s="37"/>
      <c r="HP623" s="37"/>
      <c r="HQ623" s="37"/>
      <c r="HR623" s="37"/>
      <c r="HS623" s="37"/>
      <c r="HT623" s="37"/>
      <c r="HU623" s="37"/>
      <c r="HV623" s="37"/>
      <c r="HW623" s="37"/>
      <c r="HX623" s="37"/>
      <c r="HY623" s="37"/>
      <c r="HZ623" s="37"/>
      <c r="IA623" s="37"/>
      <c r="IB623" s="37"/>
      <c r="IC623" s="37"/>
      <c r="ID623" s="37"/>
      <c r="IE623" s="37"/>
      <c r="IF623" s="37"/>
      <c r="IG623" s="37"/>
      <c r="IH623" s="37"/>
      <c r="II623" s="37"/>
      <c r="IJ623" s="37"/>
      <c r="IK623" s="37"/>
      <c r="IL623" s="37"/>
      <c r="IM623" s="37"/>
      <c r="IN623" s="37"/>
      <c r="IO623" s="37"/>
      <c r="IP623" s="37"/>
      <c r="IQ623" s="37"/>
      <c r="IR623" s="37"/>
      <c r="IS623" s="37"/>
    </row>
    <row r="624" spans="1:253" s="38" customFormat="1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  <c r="HL624" s="37"/>
      <c r="HM624" s="37"/>
      <c r="HN624" s="37"/>
      <c r="HO624" s="37"/>
      <c r="HP624" s="37"/>
      <c r="HQ624" s="37"/>
      <c r="HR624" s="37"/>
      <c r="HS624" s="37"/>
      <c r="HT624" s="37"/>
      <c r="HU624" s="37"/>
      <c r="HV624" s="37"/>
      <c r="HW624" s="37"/>
      <c r="HX624" s="37"/>
      <c r="HY624" s="37"/>
      <c r="HZ624" s="37"/>
      <c r="IA624" s="37"/>
      <c r="IB624" s="37"/>
      <c r="IC624" s="37"/>
      <c r="ID624" s="37"/>
      <c r="IE624" s="37"/>
      <c r="IF624" s="37"/>
      <c r="IG624" s="37"/>
      <c r="IH624" s="37"/>
      <c r="II624" s="37"/>
      <c r="IJ624" s="37"/>
      <c r="IK624" s="37"/>
      <c r="IL624" s="37"/>
      <c r="IM624" s="37"/>
      <c r="IN624" s="37"/>
      <c r="IO624" s="37"/>
      <c r="IP624" s="37"/>
      <c r="IQ624" s="37"/>
      <c r="IR624" s="37"/>
      <c r="IS624" s="37"/>
    </row>
    <row r="625" spans="1:253" s="38" customFormat="1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  <c r="HL625" s="37"/>
      <c r="HM625" s="37"/>
      <c r="HN625" s="37"/>
      <c r="HO625" s="37"/>
      <c r="HP625" s="37"/>
      <c r="HQ625" s="37"/>
      <c r="HR625" s="37"/>
      <c r="HS625" s="37"/>
      <c r="HT625" s="37"/>
      <c r="HU625" s="37"/>
      <c r="HV625" s="37"/>
      <c r="HW625" s="37"/>
      <c r="HX625" s="37"/>
      <c r="HY625" s="37"/>
      <c r="HZ625" s="37"/>
      <c r="IA625" s="37"/>
      <c r="IB625" s="37"/>
      <c r="IC625" s="37"/>
      <c r="ID625" s="37"/>
      <c r="IE625" s="37"/>
      <c r="IF625" s="37"/>
      <c r="IG625" s="37"/>
      <c r="IH625" s="37"/>
      <c r="II625" s="37"/>
      <c r="IJ625" s="37"/>
      <c r="IK625" s="37"/>
      <c r="IL625" s="37"/>
      <c r="IM625" s="37"/>
      <c r="IN625" s="37"/>
      <c r="IO625" s="37"/>
      <c r="IP625" s="37"/>
      <c r="IQ625" s="37"/>
      <c r="IR625" s="37"/>
      <c r="IS625" s="37"/>
    </row>
    <row r="626" spans="1:253" s="38" customFormat="1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  <c r="HL626" s="37"/>
      <c r="HM626" s="37"/>
      <c r="HN626" s="37"/>
      <c r="HO626" s="37"/>
      <c r="HP626" s="37"/>
      <c r="HQ626" s="37"/>
      <c r="HR626" s="37"/>
      <c r="HS626" s="37"/>
      <c r="HT626" s="37"/>
      <c r="HU626" s="37"/>
      <c r="HV626" s="37"/>
      <c r="HW626" s="37"/>
      <c r="HX626" s="37"/>
      <c r="HY626" s="37"/>
      <c r="HZ626" s="37"/>
      <c r="IA626" s="37"/>
      <c r="IB626" s="37"/>
      <c r="IC626" s="37"/>
      <c r="ID626" s="37"/>
      <c r="IE626" s="37"/>
      <c r="IF626" s="37"/>
      <c r="IG626" s="37"/>
      <c r="IH626" s="37"/>
      <c r="II626" s="37"/>
      <c r="IJ626" s="37"/>
      <c r="IK626" s="37"/>
      <c r="IL626" s="37"/>
      <c r="IM626" s="37"/>
      <c r="IN626" s="37"/>
      <c r="IO626" s="37"/>
      <c r="IP626" s="37"/>
      <c r="IQ626" s="37"/>
      <c r="IR626" s="37"/>
      <c r="IS626" s="37"/>
    </row>
    <row r="627" spans="1:253" s="38" customFormat="1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  <c r="HL627" s="37"/>
      <c r="HM627" s="37"/>
      <c r="HN627" s="37"/>
      <c r="HO627" s="37"/>
      <c r="HP627" s="37"/>
      <c r="HQ627" s="37"/>
      <c r="HR627" s="37"/>
      <c r="HS627" s="37"/>
      <c r="HT627" s="37"/>
      <c r="HU627" s="37"/>
      <c r="HV627" s="37"/>
      <c r="HW627" s="37"/>
      <c r="HX627" s="37"/>
      <c r="HY627" s="37"/>
      <c r="HZ627" s="37"/>
      <c r="IA627" s="37"/>
      <c r="IB627" s="37"/>
      <c r="IC627" s="37"/>
      <c r="ID627" s="37"/>
      <c r="IE627" s="37"/>
      <c r="IF627" s="37"/>
      <c r="IG627" s="37"/>
      <c r="IH627" s="37"/>
      <c r="II627" s="37"/>
      <c r="IJ627" s="37"/>
      <c r="IK627" s="37"/>
      <c r="IL627" s="37"/>
      <c r="IM627" s="37"/>
      <c r="IN627" s="37"/>
      <c r="IO627" s="37"/>
      <c r="IP627" s="37"/>
      <c r="IQ627" s="37"/>
      <c r="IR627" s="37"/>
      <c r="IS627" s="37"/>
    </row>
    <row r="628" spans="1:253" s="38" customFormat="1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  <c r="HL628" s="37"/>
      <c r="HM628" s="37"/>
      <c r="HN628" s="37"/>
      <c r="HO628" s="37"/>
      <c r="HP628" s="37"/>
      <c r="HQ628" s="37"/>
      <c r="HR628" s="37"/>
      <c r="HS628" s="37"/>
      <c r="HT628" s="37"/>
      <c r="HU628" s="37"/>
      <c r="HV628" s="37"/>
      <c r="HW628" s="37"/>
      <c r="HX628" s="37"/>
      <c r="HY628" s="37"/>
      <c r="HZ628" s="37"/>
      <c r="IA628" s="37"/>
      <c r="IB628" s="37"/>
      <c r="IC628" s="37"/>
      <c r="ID628" s="37"/>
      <c r="IE628" s="37"/>
      <c r="IF628" s="37"/>
      <c r="IG628" s="37"/>
      <c r="IH628" s="37"/>
      <c r="II628" s="37"/>
      <c r="IJ628" s="37"/>
      <c r="IK628" s="37"/>
      <c r="IL628" s="37"/>
      <c r="IM628" s="37"/>
      <c r="IN628" s="37"/>
      <c r="IO628" s="37"/>
      <c r="IP628" s="37"/>
      <c r="IQ628" s="37"/>
      <c r="IR628" s="37"/>
      <c r="IS628" s="37"/>
    </row>
    <row r="629" spans="1:253" s="38" customFormat="1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  <c r="HL629" s="37"/>
      <c r="HM629" s="37"/>
      <c r="HN629" s="37"/>
      <c r="HO629" s="37"/>
      <c r="HP629" s="37"/>
      <c r="HQ629" s="37"/>
      <c r="HR629" s="37"/>
      <c r="HS629" s="37"/>
      <c r="HT629" s="37"/>
      <c r="HU629" s="37"/>
      <c r="HV629" s="37"/>
      <c r="HW629" s="37"/>
      <c r="HX629" s="37"/>
      <c r="HY629" s="37"/>
      <c r="HZ629" s="37"/>
      <c r="IA629" s="37"/>
      <c r="IB629" s="37"/>
      <c r="IC629" s="37"/>
      <c r="ID629" s="37"/>
      <c r="IE629" s="37"/>
      <c r="IF629" s="37"/>
      <c r="IG629" s="37"/>
      <c r="IH629" s="37"/>
      <c r="II629" s="37"/>
      <c r="IJ629" s="37"/>
      <c r="IK629" s="37"/>
      <c r="IL629" s="37"/>
      <c r="IM629" s="37"/>
      <c r="IN629" s="37"/>
      <c r="IO629" s="37"/>
      <c r="IP629" s="37"/>
      <c r="IQ629" s="37"/>
      <c r="IR629" s="37"/>
      <c r="IS629" s="37"/>
    </row>
    <row r="630" spans="1:253" s="38" customFormat="1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  <c r="HL630" s="37"/>
      <c r="HM630" s="37"/>
      <c r="HN630" s="37"/>
      <c r="HO630" s="37"/>
      <c r="HP630" s="37"/>
      <c r="HQ630" s="37"/>
      <c r="HR630" s="37"/>
      <c r="HS630" s="37"/>
      <c r="HT630" s="37"/>
      <c r="HU630" s="37"/>
      <c r="HV630" s="37"/>
      <c r="HW630" s="37"/>
      <c r="HX630" s="37"/>
      <c r="HY630" s="37"/>
      <c r="HZ630" s="37"/>
      <c r="IA630" s="37"/>
      <c r="IB630" s="37"/>
      <c r="IC630" s="37"/>
      <c r="ID630" s="37"/>
      <c r="IE630" s="37"/>
      <c r="IF630" s="37"/>
      <c r="IG630" s="37"/>
      <c r="IH630" s="37"/>
      <c r="II630" s="37"/>
      <c r="IJ630" s="37"/>
      <c r="IK630" s="37"/>
      <c r="IL630" s="37"/>
      <c r="IM630" s="37"/>
      <c r="IN630" s="37"/>
      <c r="IO630" s="37"/>
      <c r="IP630" s="37"/>
      <c r="IQ630" s="37"/>
      <c r="IR630" s="37"/>
      <c r="IS630" s="37"/>
    </row>
    <row r="631" spans="1:253" s="38" customFormat="1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  <c r="HL631" s="37"/>
      <c r="HM631" s="37"/>
      <c r="HN631" s="37"/>
      <c r="HO631" s="37"/>
      <c r="HP631" s="37"/>
      <c r="HQ631" s="37"/>
      <c r="HR631" s="37"/>
      <c r="HS631" s="37"/>
      <c r="HT631" s="37"/>
      <c r="HU631" s="37"/>
      <c r="HV631" s="37"/>
      <c r="HW631" s="37"/>
      <c r="HX631" s="37"/>
      <c r="HY631" s="37"/>
      <c r="HZ631" s="37"/>
      <c r="IA631" s="37"/>
      <c r="IB631" s="37"/>
      <c r="IC631" s="37"/>
      <c r="ID631" s="37"/>
      <c r="IE631" s="37"/>
      <c r="IF631" s="37"/>
      <c r="IG631" s="37"/>
      <c r="IH631" s="37"/>
      <c r="II631" s="37"/>
      <c r="IJ631" s="37"/>
      <c r="IK631" s="37"/>
      <c r="IL631" s="37"/>
      <c r="IM631" s="37"/>
      <c r="IN631" s="37"/>
      <c r="IO631" s="37"/>
      <c r="IP631" s="37"/>
      <c r="IQ631" s="37"/>
      <c r="IR631" s="37"/>
      <c r="IS631" s="37"/>
    </row>
    <row r="632" spans="1:253" s="38" customFormat="1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  <c r="HL632" s="37"/>
      <c r="HM632" s="37"/>
      <c r="HN632" s="37"/>
      <c r="HO632" s="37"/>
      <c r="HP632" s="37"/>
      <c r="HQ632" s="37"/>
      <c r="HR632" s="37"/>
      <c r="HS632" s="37"/>
      <c r="HT632" s="37"/>
      <c r="HU632" s="37"/>
      <c r="HV632" s="37"/>
      <c r="HW632" s="37"/>
      <c r="HX632" s="37"/>
      <c r="HY632" s="37"/>
      <c r="HZ632" s="37"/>
      <c r="IA632" s="37"/>
      <c r="IB632" s="37"/>
      <c r="IC632" s="37"/>
      <c r="ID632" s="37"/>
      <c r="IE632" s="37"/>
      <c r="IF632" s="37"/>
      <c r="IG632" s="37"/>
      <c r="IH632" s="37"/>
      <c r="II632" s="37"/>
      <c r="IJ632" s="37"/>
      <c r="IK632" s="37"/>
      <c r="IL632" s="37"/>
      <c r="IM632" s="37"/>
      <c r="IN632" s="37"/>
      <c r="IO632" s="37"/>
      <c r="IP632" s="37"/>
      <c r="IQ632" s="37"/>
      <c r="IR632" s="37"/>
      <c r="IS632" s="37"/>
    </row>
    <row r="633" spans="1:253" s="38" customFormat="1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  <c r="HL633" s="37"/>
      <c r="HM633" s="37"/>
      <c r="HN633" s="37"/>
      <c r="HO633" s="37"/>
      <c r="HP633" s="37"/>
      <c r="HQ633" s="37"/>
      <c r="HR633" s="37"/>
      <c r="HS633" s="37"/>
      <c r="HT633" s="37"/>
      <c r="HU633" s="37"/>
      <c r="HV633" s="37"/>
      <c r="HW633" s="37"/>
      <c r="HX633" s="37"/>
      <c r="HY633" s="37"/>
      <c r="HZ633" s="37"/>
      <c r="IA633" s="37"/>
      <c r="IB633" s="37"/>
      <c r="IC633" s="37"/>
      <c r="ID633" s="37"/>
      <c r="IE633" s="37"/>
      <c r="IF633" s="37"/>
      <c r="IG633" s="37"/>
      <c r="IH633" s="37"/>
      <c r="II633" s="37"/>
      <c r="IJ633" s="37"/>
      <c r="IK633" s="37"/>
      <c r="IL633" s="37"/>
      <c r="IM633" s="37"/>
      <c r="IN633" s="37"/>
      <c r="IO633" s="37"/>
      <c r="IP633" s="37"/>
      <c r="IQ633" s="37"/>
      <c r="IR633" s="37"/>
      <c r="IS633" s="37"/>
    </row>
    <row r="634" spans="1:253" s="38" customFormat="1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  <c r="HL634" s="37"/>
      <c r="HM634" s="37"/>
      <c r="HN634" s="37"/>
      <c r="HO634" s="37"/>
      <c r="HP634" s="37"/>
      <c r="HQ634" s="37"/>
      <c r="HR634" s="37"/>
      <c r="HS634" s="37"/>
      <c r="HT634" s="37"/>
      <c r="HU634" s="37"/>
      <c r="HV634" s="37"/>
      <c r="HW634" s="37"/>
      <c r="HX634" s="37"/>
      <c r="HY634" s="37"/>
      <c r="HZ634" s="37"/>
      <c r="IA634" s="37"/>
      <c r="IB634" s="37"/>
      <c r="IC634" s="37"/>
      <c r="ID634" s="37"/>
      <c r="IE634" s="37"/>
      <c r="IF634" s="37"/>
      <c r="IG634" s="37"/>
      <c r="IH634" s="37"/>
      <c r="II634" s="37"/>
      <c r="IJ634" s="37"/>
      <c r="IK634" s="37"/>
      <c r="IL634" s="37"/>
      <c r="IM634" s="37"/>
      <c r="IN634" s="37"/>
      <c r="IO634" s="37"/>
      <c r="IP634" s="37"/>
      <c r="IQ634" s="37"/>
      <c r="IR634" s="37"/>
      <c r="IS634" s="37"/>
    </row>
    <row r="635" spans="1:253" s="38" customFormat="1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  <c r="HL635" s="37"/>
      <c r="HM635" s="37"/>
      <c r="HN635" s="37"/>
      <c r="HO635" s="37"/>
      <c r="HP635" s="37"/>
      <c r="HQ635" s="37"/>
      <c r="HR635" s="37"/>
      <c r="HS635" s="37"/>
      <c r="HT635" s="37"/>
      <c r="HU635" s="37"/>
      <c r="HV635" s="37"/>
      <c r="HW635" s="37"/>
      <c r="HX635" s="37"/>
      <c r="HY635" s="37"/>
      <c r="HZ635" s="37"/>
      <c r="IA635" s="37"/>
      <c r="IB635" s="37"/>
      <c r="IC635" s="37"/>
      <c r="ID635" s="37"/>
      <c r="IE635" s="37"/>
      <c r="IF635" s="37"/>
      <c r="IG635" s="37"/>
      <c r="IH635" s="37"/>
      <c r="II635" s="37"/>
      <c r="IJ635" s="37"/>
      <c r="IK635" s="37"/>
      <c r="IL635" s="37"/>
      <c r="IM635" s="37"/>
      <c r="IN635" s="37"/>
      <c r="IO635" s="37"/>
      <c r="IP635" s="37"/>
      <c r="IQ635" s="37"/>
      <c r="IR635" s="37"/>
      <c r="IS635" s="37"/>
    </row>
    <row r="636" spans="1:253" s="38" customFormat="1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  <c r="HL636" s="37"/>
      <c r="HM636" s="37"/>
      <c r="HN636" s="37"/>
      <c r="HO636" s="37"/>
      <c r="HP636" s="37"/>
      <c r="HQ636" s="37"/>
      <c r="HR636" s="37"/>
      <c r="HS636" s="37"/>
      <c r="HT636" s="37"/>
      <c r="HU636" s="37"/>
      <c r="HV636" s="37"/>
      <c r="HW636" s="37"/>
      <c r="HX636" s="37"/>
      <c r="HY636" s="37"/>
      <c r="HZ636" s="37"/>
      <c r="IA636" s="37"/>
      <c r="IB636" s="37"/>
      <c r="IC636" s="37"/>
      <c r="ID636" s="37"/>
      <c r="IE636" s="37"/>
      <c r="IF636" s="37"/>
      <c r="IG636" s="37"/>
      <c r="IH636" s="37"/>
      <c r="II636" s="37"/>
      <c r="IJ636" s="37"/>
      <c r="IK636" s="37"/>
      <c r="IL636" s="37"/>
      <c r="IM636" s="37"/>
      <c r="IN636" s="37"/>
      <c r="IO636" s="37"/>
      <c r="IP636" s="37"/>
      <c r="IQ636" s="37"/>
      <c r="IR636" s="37"/>
      <c r="IS636" s="37"/>
    </row>
    <row r="637" spans="1:253" s="38" customFormat="1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  <c r="HL637" s="37"/>
      <c r="HM637" s="37"/>
      <c r="HN637" s="37"/>
      <c r="HO637" s="37"/>
      <c r="HP637" s="37"/>
      <c r="HQ637" s="37"/>
      <c r="HR637" s="37"/>
      <c r="HS637" s="37"/>
      <c r="HT637" s="37"/>
      <c r="HU637" s="37"/>
      <c r="HV637" s="37"/>
      <c r="HW637" s="37"/>
      <c r="HX637" s="37"/>
      <c r="HY637" s="37"/>
      <c r="HZ637" s="37"/>
      <c r="IA637" s="37"/>
      <c r="IB637" s="37"/>
      <c r="IC637" s="37"/>
      <c r="ID637" s="37"/>
      <c r="IE637" s="37"/>
      <c r="IF637" s="37"/>
      <c r="IG637" s="37"/>
      <c r="IH637" s="37"/>
      <c r="II637" s="37"/>
      <c r="IJ637" s="37"/>
      <c r="IK637" s="37"/>
      <c r="IL637" s="37"/>
      <c r="IM637" s="37"/>
      <c r="IN637" s="37"/>
      <c r="IO637" s="37"/>
      <c r="IP637" s="37"/>
      <c r="IQ637" s="37"/>
      <c r="IR637" s="37"/>
      <c r="IS637" s="37"/>
    </row>
    <row r="638" spans="1:253" s="38" customFormat="1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  <c r="HL638" s="37"/>
      <c r="HM638" s="37"/>
      <c r="HN638" s="37"/>
      <c r="HO638" s="37"/>
      <c r="HP638" s="37"/>
      <c r="HQ638" s="37"/>
      <c r="HR638" s="37"/>
      <c r="HS638" s="37"/>
      <c r="HT638" s="37"/>
      <c r="HU638" s="37"/>
      <c r="HV638" s="37"/>
      <c r="HW638" s="37"/>
      <c r="HX638" s="37"/>
      <c r="HY638" s="37"/>
      <c r="HZ638" s="37"/>
      <c r="IA638" s="37"/>
      <c r="IB638" s="37"/>
      <c r="IC638" s="37"/>
      <c r="ID638" s="37"/>
      <c r="IE638" s="37"/>
      <c r="IF638" s="37"/>
      <c r="IG638" s="37"/>
      <c r="IH638" s="37"/>
      <c r="II638" s="37"/>
      <c r="IJ638" s="37"/>
      <c r="IK638" s="37"/>
      <c r="IL638" s="37"/>
      <c r="IM638" s="37"/>
      <c r="IN638" s="37"/>
      <c r="IO638" s="37"/>
      <c r="IP638" s="37"/>
      <c r="IQ638" s="37"/>
      <c r="IR638" s="37"/>
      <c r="IS638" s="37"/>
    </row>
    <row r="639" spans="1:253" s="38" customFormat="1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  <c r="HL639" s="37"/>
      <c r="HM639" s="37"/>
      <c r="HN639" s="37"/>
      <c r="HO639" s="37"/>
      <c r="HP639" s="37"/>
      <c r="HQ639" s="37"/>
      <c r="HR639" s="37"/>
      <c r="HS639" s="37"/>
      <c r="HT639" s="37"/>
      <c r="HU639" s="37"/>
      <c r="HV639" s="37"/>
      <c r="HW639" s="37"/>
      <c r="HX639" s="37"/>
      <c r="HY639" s="37"/>
      <c r="HZ639" s="37"/>
      <c r="IA639" s="37"/>
      <c r="IB639" s="37"/>
      <c r="IC639" s="37"/>
      <c r="ID639" s="37"/>
      <c r="IE639" s="37"/>
      <c r="IF639" s="37"/>
      <c r="IG639" s="37"/>
      <c r="IH639" s="37"/>
      <c r="II639" s="37"/>
      <c r="IJ639" s="37"/>
      <c r="IK639" s="37"/>
      <c r="IL639" s="37"/>
      <c r="IM639" s="37"/>
      <c r="IN639" s="37"/>
      <c r="IO639" s="37"/>
      <c r="IP639" s="37"/>
      <c r="IQ639" s="37"/>
      <c r="IR639" s="37"/>
      <c r="IS639" s="37"/>
    </row>
    <row r="640" spans="1:253" s="38" customFormat="1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  <c r="HL640" s="37"/>
      <c r="HM640" s="37"/>
      <c r="HN640" s="37"/>
      <c r="HO640" s="37"/>
      <c r="HP640" s="37"/>
      <c r="HQ640" s="37"/>
      <c r="HR640" s="37"/>
      <c r="HS640" s="37"/>
      <c r="HT640" s="37"/>
      <c r="HU640" s="37"/>
      <c r="HV640" s="37"/>
      <c r="HW640" s="37"/>
      <c r="HX640" s="37"/>
      <c r="HY640" s="37"/>
      <c r="HZ640" s="37"/>
      <c r="IA640" s="37"/>
      <c r="IB640" s="37"/>
      <c r="IC640" s="37"/>
      <c r="ID640" s="37"/>
      <c r="IE640" s="37"/>
      <c r="IF640" s="37"/>
      <c r="IG640" s="37"/>
      <c r="IH640" s="37"/>
      <c r="II640" s="37"/>
      <c r="IJ640" s="37"/>
      <c r="IK640" s="37"/>
      <c r="IL640" s="37"/>
      <c r="IM640" s="37"/>
      <c r="IN640" s="37"/>
      <c r="IO640" s="37"/>
      <c r="IP640" s="37"/>
      <c r="IQ640" s="37"/>
      <c r="IR640" s="37"/>
      <c r="IS640" s="37"/>
    </row>
    <row r="641" spans="1:253" s="38" customFormat="1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  <c r="HL641" s="37"/>
      <c r="HM641" s="37"/>
      <c r="HN641" s="37"/>
      <c r="HO641" s="37"/>
      <c r="HP641" s="37"/>
      <c r="HQ641" s="37"/>
      <c r="HR641" s="37"/>
      <c r="HS641" s="37"/>
      <c r="HT641" s="37"/>
      <c r="HU641" s="37"/>
      <c r="HV641" s="37"/>
      <c r="HW641" s="37"/>
      <c r="HX641" s="37"/>
      <c r="HY641" s="37"/>
      <c r="HZ641" s="37"/>
      <c r="IA641" s="37"/>
      <c r="IB641" s="37"/>
      <c r="IC641" s="37"/>
      <c r="ID641" s="37"/>
      <c r="IE641" s="37"/>
      <c r="IF641" s="37"/>
      <c r="IG641" s="37"/>
      <c r="IH641" s="37"/>
      <c r="II641" s="37"/>
      <c r="IJ641" s="37"/>
      <c r="IK641" s="37"/>
      <c r="IL641" s="37"/>
      <c r="IM641" s="37"/>
      <c r="IN641" s="37"/>
      <c r="IO641" s="37"/>
      <c r="IP641" s="37"/>
      <c r="IQ641" s="37"/>
      <c r="IR641" s="37"/>
      <c r="IS641" s="37"/>
    </row>
    <row r="642" spans="1:253" s="38" customFormat="1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  <c r="HL642" s="37"/>
      <c r="HM642" s="37"/>
      <c r="HN642" s="37"/>
      <c r="HO642" s="37"/>
      <c r="HP642" s="37"/>
      <c r="HQ642" s="37"/>
      <c r="HR642" s="37"/>
      <c r="HS642" s="37"/>
      <c r="HT642" s="37"/>
      <c r="HU642" s="37"/>
      <c r="HV642" s="37"/>
      <c r="HW642" s="37"/>
      <c r="HX642" s="37"/>
      <c r="HY642" s="37"/>
      <c r="HZ642" s="37"/>
      <c r="IA642" s="37"/>
      <c r="IB642" s="37"/>
      <c r="IC642" s="37"/>
      <c r="ID642" s="37"/>
      <c r="IE642" s="37"/>
      <c r="IF642" s="37"/>
      <c r="IG642" s="37"/>
      <c r="IH642" s="37"/>
      <c r="II642" s="37"/>
      <c r="IJ642" s="37"/>
      <c r="IK642" s="37"/>
      <c r="IL642" s="37"/>
      <c r="IM642" s="37"/>
      <c r="IN642" s="37"/>
      <c r="IO642" s="37"/>
      <c r="IP642" s="37"/>
      <c r="IQ642" s="37"/>
      <c r="IR642" s="37"/>
      <c r="IS642" s="37"/>
    </row>
    <row r="643" spans="1:253" s="38" customFormat="1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  <c r="HL643" s="37"/>
      <c r="HM643" s="37"/>
      <c r="HN643" s="37"/>
      <c r="HO643" s="37"/>
      <c r="HP643" s="37"/>
      <c r="HQ643" s="37"/>
      <c r="HR643" s="37"/>
      <c r="HS643" s="37"/>
      <c r="HT643" s="37"/>
      <c r="HU643" s="37"/>
      <c r="HV643" s="37"/>
      <c r="HW643" s="37"/>
      <c r="HX643" s="37"/>
      <c r="HY643" s="37"/>
      <c r="HZ643" s="37"/>
      <c r="IA643" s="37"/>
      <c r="IB643" s="37"/>
      <c r="IC643" s="37"/>
      <c r="ID643" s="37"/>
      <c r="IE643" s="37"/>
      <c r="IF643" s="37"/>
      <c r="IG643" s="37"/>
      <c r="IH643" s="37"/>
      <c r="II643" s="37"/>
      <c r="IJ643" s="37"/>
      <c r="IK643" s="37"/>
      <c r="IL643" s="37"/>
      <c r="IM643" s="37"/>
      <c r="IN643" s="37"/>
      <c r="IO643" s="37"/>
      <c r="IP643" s="37"/>
      <c r="IQ643" s="37"/>
      <c r="IR643" s="37"/>
      <c r="IS643" s="37"/>
    </row>
    <row r="644" spans="1:253" s="38" customFormat="1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  <c r="HL644" s="37"/>
      <c r="HM644" s="37"/>
      <c r="HN644" s="37"/>
      <c r="HO644" s="37"/>
      <c r="HP644" s="37"/>
      <c r="HQ644" s="37"/>
      <c r="HR644" s="37"/>
      <c r="HS644" s="37"/>
      <c r="HT644" s="37"/>
      <c r="HU644" s="37"/>
      <c r="HV644" s="37"/>
      <c r="HW644" s="37"/>
      <c r="HX644" s="37"/>
      <c r="HY644" s="37"/>
      <c r="HZ644" s="37"/>
      <c r="IA644" s="37"/>
      <c r="IB644" s="37"/>
      <c r="IC644" s="37"/>
      <c r="ID644" s="37"/>
      <c r="IE644" s="37"/>
      <c r="IF644" s="37"/>
      <c r="IG644" s="37"/>
      <c r="IH644" s="37"/>
      <c r="II644" s="37"/>
      <c r="IJ644" s="37"/>
      <c r="IK644" s="37"/>
      <c r="IL644" s="37"/>
      <c r="IM644" s="37"/>
      <c r="IN644" s="37"/>
      <c r="IO644" s="37"/>
      <c r="IP644" s="37"/>
      <c r="IQ644" s="37"/>
      <c r="IR644" s="37"/>
      <c r="IS644" s="37"/>
    </row>
    <row r="645" spans="1:253" s="38" customFormat="1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  <c r="HL645" s="37"/>
      <c r="HM645" s="37"/>
      <c r="HN645" s="37"/>
      <c r="HO645" s="37"/>
      <c r="HP645" s="37"/>
      <c r="HQ645" s="37"/>
      <c r="HR645" s="37"/>
      <c r="HS645" s="37"/>
      <c r="HT645" s="37"/>
      <c r="HU645" s="37"/>
      <c r="HV645" s="37"/>
      <c r="HW645" s="37"/>
      <c r="HX645" s="37"/>
      <c r="HY645" s="37"/>
      <c r="HZ645" s="37"/>
      <c r="IA645" s="37"/>
      <c r="IB645" s="37"/>
      <c r="IC645" s="37"/>
      <c r="ID645" s="37"/>
      <c r="IE645" s="37"/>
      <c r="IF645" s="37"/>
      <c r="IG645" s="37"/>
      <c r="IH645" s="37"/>
      <c r="II645" s="37"/>
      <c r="IJ645" s="37"/>
      <c r="IK645" s="37"/>
      <c r="IL645" s="37"/>
      <c r="IM645" s="37"/>
      <c r="IN645" s="37"/>
      <c r="IO645" s="37"/>
      <c r="IP645" s="37"/>
      <c r="IQ645" s="37"/>
      <c r="IR645" s="37"/>
      <c r="IS645" s="37"/>
    </row>
    <row r="646" spans="1:253" s="38" customFormat="1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  <c r="HL646" s="37"/>
      <c r="HM646" s="37"/>
      <c r="HN646" s="37"/>
      <c r="HO646" s="37"/>
      <c r="HP646" s="37"/>
      <c r="HQ646" s="37"/>
      <c r="HR646" s="37"/>
      <c r="HS646" s="37"/>
      <c r="HT646" s="37"/>
      <c r="HU646" s="37"/>
      <c r="HV646" s="37"/>
      <c r="HW646" s="37"/>
      <c r="HX646" s="37"/>
      <c r="HY646" s="37"/>
      <c r="HZ646" s="37"/>
      <c r="IA646" s="37"/>
      <c r="IB646" s="37"/>
      <c r="IC646" s="37"/>
      <c r="ID646" s="37"/>
      <c r="IE646" s="37"/>
      <c r="IF646" s="37"/>
      <c r="IG646" s="37"/>
      <c r="IH646" s="37"/>
      <c r="II646" s="37"/>
      <c r="IJ646" s="37"/>
      <c r="IK646" s="37"/>
      <c r="IL646" s="37"/>
      <c r="IM646" s="37"/>
      <c r="IN646" s="37"/>
      <c r="IO646" s="37"/>
      <c r="IP646" s="37"/>
      <c r="IQ646" s="37"/>
      <c r="IR646" s="37"/>
      <c r="IS646" s="37"/>
    </row>
    <row r="647" spans="1:253" s="38" customFormat="1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  <c r="HL647" s="37"/>
      <c r="HM647" s="37"/>
      <c r="HN647" s="37"/>
      <c r="HO647" s="37"/>
      <c r="HP647" s="37"/>
      <c r="HQ647" s="37"/>
      <c r="HR647" s="37"/>
      <c r="HS647" s="37"/>
      <c r="HT647" s="37"/>
      <c r="HU647" s="37"/>
      <c r="HV647" s="37"/>
      <c r="HW647" s="37"/>
      <c r="HX647" s="37"/>
      <c r="HY647" s="37"/>
      <c r="HZ647" s="37"/>
      <c r="IA647" s="37"/>
      <c r="IB647" s="37"/>
      <c r="IC647" s="37"/>
      <c r="ID647" s="37"/>
      <c r="IE647" s="37"/>
      <c r="IF647" s="37"/>
      <c r="IG647" s="37"/>
      <c r="IH647" s="37"/>
      <c r="II647" s="37"/>
      <c r="IJ647" s="37"/>
      <c r="IK647" s="37"/>
      <c r="IL647" s="37"/>
      <c r="IM647" s="37"/>
      <c r="IN647" s="37"/>
      <c r="IO647" s="37"/>
      <c r="IP647" s="37"/>
      <c r="IQ647" s="37"/>
      <c r="IR647" s="37"/>
      <c r="IS647" s="37"/>
    </row>
    <row r="648" spans="1:253" s="38" customFormat="1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  <c r="HL648" s="37"/>
      <c r="HM648" s="37"/>
      <c r="HN648" s="37"/>
      <c r="HO648" s="37"/>
      <c r="HP648" s="37"/>
      <c r="HQ648" s="37"/>
      <c r="HR648" s="37"/>
      <c r="HS648" s="37"/>
      <c r="HT648" s="37"/>
      <c r="HU648" s="37"/>
      <c r="HV648" s="37"/>
      <c r="HW648" s="37"/>
      <c r="HX648" s="37"/>
      <c r="HY648" s="37"/>
      <c r="HZ648" s="37"/>
      <c r="IA648" s="37"/>
      <c r="IB648" s="37"/>
      <c r="IC648" s="37"/>
      <c r="ID648" s="37"/>
      <c r="IE648" s="37"/>
      <c r="IF648" s="37"/>
      <c r="IG648" s="37"/>
      <c r="IH648" s="37"/>
      <c r="II648" s="37"/>
      <c r="IJ648" s="37"/>
      <c r="IK648" s="37"/>
      <c r="IL648" s="37"/>
      <c r="IM648" s="37"/>
      <c r="IN648" s="37"/>
      <c r="IO648" s="37"/>
      <c r="IP648" s="37"/>
      <c r="IQ648" s="37"/>
      <c r="IR648" s="37"/>
      <c r="IS648" s="37"/>
    </row>
    <row r="649" spans="1:253" s="38" customFormat="1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  <c r="HL649" s="37"/>
      <c r="HM649" s="37"/>
      <c r="HN649" s="37"/>
      <c r="HO649" s="37"/>
      <c r="HP649" s="37"/>
      <c r="HQ649" s="37"/>
      <c r="HR649" s="37"/>
      <c r="HS649" s="37"/>
      <c r="HT649" s="37"/>
      <c r="HU649" s="37"/>
      <c r="HV649" s="37"/>
      <c r="HW649" s="37"/>
      <c r="HX649" s="37"/>
      <c r="HY649" s="37"/>
      <c r="HZ649" s="37"/>
      <c r="IA649" s="37"/>
      <c r="IB649" s="37"/>
      <c r="IC649" s="37"/>
      <c r="ID649" s="37"/>
      <c r="IE649" s="37"/>
      <c r="IF649" s="37"/>
      <c r="IG649" s="37"/>
      <c r="IH649" s="37"/>
      <c r="II649" s="37"/>
      <c r="IJ649" s="37"/>
      <c r="IK649" s="37"/>
      <c r="IL649" s="37"/>
      <c r="IM649" s="37"/>
      <c r="IN649" s="37"/>
      <c r="IO649" s="37"/>
      <c r="IP649" s="37"/>
      <c r="IQ649" s="37"/>
      <c r="IR649" s="37"/>
      <c r="IS649" s="37"/>
    </row>
    <row r="650" spans="1:253" s="38" customFormat="1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  <c r="HL650" s="37"/>
      <c r="HM650" s="37"/>
      <c r="HN650" s="37"/>
      <c r="HO650" s="37"/>
      <c r="HP650" s="37"/>
      <c r="HQ650" s="37"/>
      <c r="HR650" s="37"/>
      <c r="HS650" s="37"/>
      <c r="HT650" s="37"/>
      <c r="HU650" s="37"/>
      <c r="HV650" s="37"/>
      <c r="HW650" s="37"/>
      <c r="HX650" s="37"/>
      <c r="HY650" s="37"/>
      <c r="HZ650" s="37"/>
      <c r="IA650" s="37"/>
      <c r="IB650" s="37"/>
      <c r="IC650" s="37"/>
      <c r="ID650" s="37"/>
      <c r="IE650" s="37"/>
      <c r="IF650" s="37"/>
      <c r="IG650" s="37"/>
      <c r="IH650" s="37"/>
      <c r="II650" s="37"/>
      <c r="IJ650" s="37"/>
      <c r="IK650" s="37"/>
      <c r="IL650" s="37"/>
      <c r="IM650" s="37"/>
      <c r="IN650" s="37"/>
      <c r="IO650" s="37"/>
      <c r="IP650" s="37"/>
      <c r="IQ650" s="37"/>
      <c r="IR650" s="37"/>
      <c r="IS650" s="37"/>
    </row>
    <row r="651" spans="1:253" s="38" customFormat="1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  <c r="HL651" s="37"/>
      <c r="HM651" s="37"/>
      <c r="HN651" s="37"/>
      <c r="HO651" s="37"/>
      <c r="HP651" s="37"/>
      <c r="HQ651" s="37"/>
      <c r="HR651" s="37"/>
      <c r="HS651" s="37"/>
      <c r="HT651" s="37"/>
      <c r="HU651" s="37"/>
      <c r="HV651" s="37"/>
      <c r="HW651" s="37"/>
      <c r="HX651" s="37"/>
      <c r="HY651" s="37"/>
      <c r="HZ651" s="37"/>
      <c r="IA651" s="37"/>
      <c r="IB651" s="37"/>
      <c r="IC651" s="37"/>
      <c r="ID651" s="37"/>
      <c r="IE651" s="37"/>
      <c r="IF651" s="37"/>
      <c r="IG651" s="37"/>
      <c r="IH651" s="37"/>
      <c r="II651" s="37"/>
      <c r="IJ651" s="37"/>
      <c r="IK651" s="37"/>
      <c r="IL651" s="37"/>
      <c r="IM651" s="37"/>
      <c r="IN651" s="37"/>
      <c r="IO651" s="37"/>
      <c r="IP651" s="37"/>
      <c r="IQ651" s="37"/>
      <c r="IR651" s="37"/>
      <c r="IS651" s="37"/>
    </row>
    <row r="652" spans="1:253" s="38" customFormat="1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  <c r="HL652" s="37"/>
      <c r="HM652" s="37"/>
      <c r="HN652" s="37"/>
      <c r="HO652" s="37"/>
      <c r="HP652" s="37"/>
      <c r="HQ652" s="37"/>
      <c r="HR652" s="37"/>
      <c r="HS652" s="37"/>
      <c r="HT652" s="37"/>
      <c r="HU652" s="37"/>
      <c r="HV652" s="37"/>
      <c r="HW652" s="37"/>
      <c r="HX652" s="37"/>
      <c r="HY652" s="37"/>
      <c r="HZ652" s="37"/>
      <c r="IA652" s="37"/>
      <c r="IB652" s="37"/>
      <c r="IC652" s="37"/>
      <c r="ID652" s="37"/>
      <c r="IE652" s="37"/>
      <c r="IF652" s="37"/>
      <c r="IG652" s="37"/>
      <c r="IH652" s="37"/>
      <c r="II652" s="37"/>
      <c r="IJ652" s="37"/>
      <c r="IK652" s="37"/>
      <c r="IL652" s="37"/>
      <c r="IM652" s="37"/>
      <c r="IN652" s="37"/>
      <c r="IO652" s="37"/>
      <c r="IP652" s="37"/>
      <c r="IQ652" s="37"/>
      <c r="IR652" s="37"/>
      <c r="IS652" s="37"/>
    </row>
    <row r="653" spans="1:253" s="38" customFormat="1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  <c r="HL653" s="37"/>
      <c r="HM653" s="37"/>
      <c r="HN653" s="37"/>
      <c r="HO653" s="37"/>
      <c r="HP653" s="37"/>
      <c r="HQ653" s="37"/>
      <c r="HR653" s="37"/>
      <c r="HS653" s="37"/>
      <c r="HT653" s="37"/>
      <c r="HU653" s="37"/>
      <c r="HV653" s="37"/>
      <c r="HW653" s="37"/>
      <c r="HX653" s="37"/>
      <c r="HY653" s="37"/>
      <c r="HZ653" s="37"/>
      <c r="IA653" s="37"/>
      <c r="IB653" s="37"/>
      <c r="IC653" s="37"/>
      <c r="ID653" s="37"/>
      <c r="IE653" s="37"/>
      <c r="IF653" s="37"/>
      <c r="IG653" s="37"/>
      <c r="IH653" s="37"/>
      <c r="II653" s="37"/>
      <c r="IJ653" s="37"/>
      <c r="IK653" s="37"/>
      <c r="IL653" s="37"/>
      <c r="IM653" s="37"/>
      <c r="IN653" s="37"/>
      <c r="IO653" s="37"/>
      <c r="IP653" s="37"/>
      <c r="IQ653" s="37"/>
      <c r="IR653" s="37"/>
      <c r="IS653" s="37"/>
    </row>
    <row r="654" spans="1:253" s="38" customFormat="1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  <c r="HL654" s="37"/>
      <c r="HM654" s="37"/>
      <c r="HN654" s="37"/>
      <c r="HO654" s="37"/>
      <c r="HP654" s="37"/>
      <c r="HQ654" s="37"/>
      <c r="HR654" s="37"/>
      <c r="HS654" s="37"/>
      <c r="HT654" s="37"/>
      <c r="HU654" s="37"/>
      <c r="HV654" s="37"/>
      <c r="HW654" s="37"/>
      <c r="HX654" s="37"/>
      <c r="HY654" s="37"/>
      <c r="HZ654" s="37"/>
      <c r="IA654" s="37"/>
      <c r="IB654" s="37"/>
      <c r="IC654" s="37"/>
      <c r="ID654" s="37"/>
      <c r="IE654" s="37"/>
      <c r="IF654" s="37"/>
      <c r="IG654" s="37"/>
      <c r="IH654" s="37"/>
      <c r="II654" s="37"/>
      <c r="IJ654" s="37"/>
      <c r="IK654" s="37"/>
      <c r="IL654" s="37"/>
      <c r="IM654" s="37"/>
      <c r="IN654" s="37"/>
      <c r="IO654" s="37"/>
      <c r="IP654" s="37"/>
      <c r="IQ654" s="37"/>
      <c r="IR654" s="37"/>
      <c r="IS654" s="37"/>
    </row>
    <row r="655" spans="1:253" s="38" customFormat="1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  <c r="HL655" s="37"/>
      <c r="HM655" s="37"/>
      <c r="HN655" s="37"/>
      <c r="HO655" s="37"/>
      <c r="HP655" s="37"/>
      <c r="HQ655" s="37"/>
      <c r="HR655" s="37"/>
      <c r="HS655" s="37"/>
      <c r="HT655" s="37"/>
      <c r="HU655" s="37"/>
      <c r="HV655" s="37"/>
      <c r="HW655" s="37"/>
      <c r="HX655" s="37"/>
      <c r="HY655" s="37"/>
      <c r="HZ655" s="37"/>
      <c r="IA655" s="37"/>
      <c r="IB655" s="37"/>
      <c r="IC655" s="37"/>
      <c r="ID655" s="37"/>
      <c r="IE655" s="37"/>
      <c r="IF655" s="37"/>
      <c r="IG655" s="37"/>
      <c r="IH655" s="37"/>
      <c r="II655" s="37"/>
      <c r="IJ655" s="37"/>
      <c r="IK655" s="37"/>
      <c r="IL655" s="37"/>
      <c r="IM655" s="37"/>
      <c r="IN655" s="37"/>
      <c r="IO655" s="37"/>
      <c r="IP655" s="37"/>
      <c r="IQ655" s="37"/>
      <c r="IR655" s="37"/>
      <c r="IS655" s="37"/>
    </row>
    <row r="656" spans="1:253" s="38" customFormat="1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  <c r="HL656" s="37"/>
      <c r="HM656" s="37"/>
      <c r="HN656" s="37"/>
      <c r="HO656" s="37"/>
      <c r="HP656" s="37"/>
      <c r="HQ656" s="37"/>
      <c r="HR656" s="37"/>
      <c r="HS656" s="37"/>
      <c r="HT656" s="37"/>
      <c r="HU656" s="37"/>
      <c r="HV656" s="37"/>
      <c r="HW656" s="37"/>
      <c r="HX656" s="37"/>
      <c r="HY656" s="37"/>
      <c r="HZ656" s="37"/>
      <c r="IA656" s="37"/>
      <c r="IB656" s="37"/>
      <c r="IC656" s="37"/>
      <c r="ID656" s="37"/>
      <c r="IE656" s="37"/>
      <c r="IF656" s="37"/>
      <c r="IG656" s="37"/>
      <c r="IH656" s="37"/>
      <c r="II656" s="37"/>
      <c r="IJ656" s="37"/>
      <c r="IK656" s="37"/>
      <c r="IL656" s="37"/>
      <c r="IM656" s="37"/>
      <c r="IN656" s="37"/>
      <c r="IO656" s="37"/>
      <c r="IP656" s="37"/>
      <c r="IQ656" s="37"/>
      <c r="IR656" s="37"/>
      <c r="IS656" s="37"/>
    </row>
    <row r="657" spans="1:253" s="38" customFormat="1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  <c r="HL657" s="37"/>
      <c r="HM657" s="37"/>
      <c r="HN657" s="37"/>
      <c r="HO657" s="37"/>
      <c r="HP657" s="37"/>
      <c r="HQ657" s="37"/>
      <c r="HR657" s="37"/>
      <c r="HS657" s="37"/>
      <c r="HT657" s="37"/>
      <c r="HU657" s="37"/>
      <c r="HV657" s="37"/>
      <c r="HW657" s="37"/>
      <c r="HX657" s="37"/>
      <c r="HY657" s="37"/>
      <c r="HZ657" s="37"/>
      <c r="IA657" s="37"/>
      <c r="IB657" s="37"/>
      <c r="IC657" s="37"/>
      <c r="ID657" s="37"/>
      <c r="IE657" s="37"/>
      <c r="IF657" s="37"/>
      <c r="IG657" s="37"/>
      <c r="IH657" s="37"/>
      <c r="II657" s="37"/>
      <c r="IJ657" s="37"/>
      <c r="IK657" s="37"/>
      <c r="IL657" s="37"/>
      <c r="IM657" s="37"/>
      <c r="IN657" s="37"/>
      <c r="IO657" s="37"/>
      <c r="IP657" s="37"/>
      <c r="IQ657" s="37"/>
      <c r="IR657" s="37"/>
      <c r="IS657" s="37"/>
    </row>
  </sheetData>
  <mergeCells count="6">
    <mergeCell ref="B217:T217"/>
    <mergeCell ref="A1:U1"/>
    <mergeCell ref="A2:U2"/>
    <mergeCell ref="B157:T157"/>
    <mergeCell ref="B101:T101"/>
    <mergeCell ref="B216:T216"/>
  </mergeCells>
  <printOptions horizontalCentered="1"/>
  <pageMargins left="0.3" right="0.3" top="0.5" bottom="0.25" header="0.25" footer="0.25"/>
  <pageSetup fitToHeight="4" horizontalDpi="600" verticalDpi="600" orientation="portrait" scale="63" r:id="rId1"/>
  <rowBreaks count="3" manualBreakCount="3">
    <brk id="53" max="20" man="1"/>
    <brk id="101" max="20" man="1"/>
    <brk id="1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agarcia</cp:lastModifiedBy>
  <cp:lastPrinted>2008-09-19T13:21:05Z</cp:lastPrinted>
  <dcterms:created xsi:type="dcterms:W3CDTF">2001-12-05T16:29:39Z</dcterms:created>
  <dcterms:modified xsi:type="dcterms:W3CDTF">2008-10-13T19:21:43Z</dcterms:modified>
  <cp:category/>
  <cp:version/>
  <cp:contentType/>
  <cp:contentStatus/>
</cp:coreProperties>
</file>