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<sst xmlns="http://schemas.openxmlformats.org/spreadsheetml/2006/main" count="280" uniqueCount="270">
  <si>
    <t>Justice Courts Summary of Reported Activity from September 1, 2007 to August 31, 2008</t>
  </si>
  <si>
    <t>(Counties Listed in Population Order)</t>
  </si>
  <si>
    <t>CASES FILED</t>
  </si>
  <si>
    <t>CASES DISPOSED</t>
  </si>
  <si>
    <t>CASES APPEALED</t>
  </si>
  <si>
    <t>MISCELLANEOUS</t>
  </si>
  <si>
    <t>Small
Claims
Suits</t>
  </si>
  <si>
    <t>Forcible
Entry &amp;
Detainer</t>
  </si>
  <si>
    <t>Other
Civil 
Suits</t>
  </si>
  <si>
    <t>Exam-
ining 
Trials</t>
  </si>
  <si>
    <t>Non-
Traffic</t>
  </si>
  <si>
    <t>In- 
quests</t>
  </si>
  <si>
    <t>Revenue ($)</t>
  </si>
  <si>
    <t>Population</t>
  </si>
  <si>
    <t>Traffic</t>
  </si>
  <si>
    <t>Harris</t>
  </si>
  <si>
    <t>Dallas</t>
  </si>
  <si>
    <t>Tarrant</t>
  </si>
  <si>
    <t>Bexar</t>
  </si>
  <si>
    <t>Travis</t>
  </si>
  <si>
    <t>El Paso</t>
  </si>
  <si>
    <t>Collin</t>
  </si>
  <si>
    <t>Hidalgo</t>
  </si>
  <si>
    <t>Denton</t>
  </si>
  <si>
    <t>Fort Bend</t>
  </si>
  <si>
    <t>Montgomery</t>
  </si>
  <si>
    <t>Cameron</t>
  </si>
  <si>
    <t>Williamson</t>
  </si>
  <si>
    <t>Nueces</t>
  </si>
  <si>
    <t>Brazoria</t>
  </si>
  <si>
    <t>Galveston</t>
  </si>
  <si>
    <t>Bell</t>
  </si>
  <si>
    <t>Lubbock</t>
  </si>
  <si>
    <t>Jefferson</t>
  </si>
  <si>
    <t>Webb</t>
  </si>
  <si>
    <t>McLennan</t>
  </si>
  <si>
    <t>Smith</t>
  </si>
  <si>
    <t>Brazos</t>
  </si>
  <si>
    <t>Johnson</t>
  </si>
  <si>
    <t>Ellis</t>
  </si>
  <si>
    <t>Hays</t>
  </si>
  <si>
    <t>Ector</t>
  </si>
  <si>
    <t>Wichita</t>
  </si>
  <si>
    <t>Taylor</t>
  </si>
  <si>
    <t>Midland</t>
  </si>
  <si>
    <t>Potter</t>
  </si>
  <si>
    <t>Grayson</t>
  </si>
  <si>
    <t>Gregg</t>
  </si>
  <si>
    <t>Randall</t>
  </si>
  <si>
    <t>Guadalupe</t>
  </si>
  <si>
    <t>Parker</t>
  </si>
  <si>
    <t>Tom Green</t>
  </si>
  <si>
    <t>Comal</t>
  </si>
  <si>
    <t>Kaufman</t>
  </si>
  <si>
    <t>Bowie</t>
  </si>
  <si>
    <t>Victoria</t>
  </si>
  <si>
    <t>Hunt</t>
  </si>
  <si>
    <t>Angelina</t>
  </si>
  <si>
    <t>Orange</t>
  </si>
  <si>
    <t>Henderson</t>
  </si>
  <si>
    <t>Liberty</t>
  </si>
  <si>
    <t>Rockwall</t>
  </si>
  <si>
    <t>Bastrop</t>
  </si>
  <si>
    <t>Coryell</t>
  </si>
  <si>
    <t>San Patricio</t>
  </si>
  <si>
    <t>Walker</t>
  </si>
  <si>
    <t>Harrison</t>
  </si>
  <si>
    <t>Nacogdoches</t>
  </si>
  <si>
    <t>Starr</t>
  </si>
  <si>
    <t>Wise</t>
  </si>
  <si>
    <t>Anderson</t>
  </si>
  <si>
    <t>Van Zandt</t>
  </si>
  <si>
    <t>Maverick</t>
  </si>
  <si>
    <t>Hardin</t>
  </si>
  <si>
    <t>Navarro</t>
  </si>
  <si>
    <t>Lamar</t>
  </si>
  <si>
    <t>Hood</t>
  </si>
  <si>
    <t>Rusk</t>
  </si>
  <si>
    <t>Cherokee</t>
  </si>
  <si>
    <t>Val Verde</t>
  </si>
  <si>
    <t>Kerr</t>
  </si>
  <si>
    <t>Polk</t>
  </si>
  <si>
    <t>Medina</t>
  </si>
  <si>
    <t>Burnet</t>
  </si>
  <si>
    <t>Atascosa</t>
  </si>
  <si>
    <t>Wood</t>
  </si>
  <si>
    <t>Jim Wells</t>
  </si>
  <si>
    <t>Wharton</t>
  </si>
  <si>
    <t>Wilson</t>
  </si>
  <si>
    <t>Brown</t>
  </si>
  <si>
    <t>Cooke</t>
  </si>
  <si>
    <t>Upshur</t>
  </si>
  <si>
    <t>Matagorda</t>
  </si>
  <si>
    <t>Caldwell</t>
  </si>
  <si>
    <t>Waller</t>
  </si>
  <si>
    <t>Hale</t>
  </si>
  <si>
    <t>Erath</t>
  </si>
  <si>
    <t>Hill</t>
  </si>
  <si>
    <t>Jasper</t>
  </si>
  <si>
    <t>Hopkins</t>
  </si>
  <si>
    <t>Fannin</t>
  </si>
  <si>
    <t>Bee</t>
  </si>
  <si>
    <t>Howard</t>
  </si>
  <si>
    <t>Washington</t>
  </si>
  <si>
    <t>Kendall</t>
  </si>
  <si>
    <t>Kleberg</t>
  </si>
  <si>
    <t>Titus</t>
  </si>
  <si>
    <t>Cass</t>
  </si>
  <si>
    <t>Chambers</t>
  </si>
  <si>
    <t>Palo Pinto</t>
  </si>
  <si>
    <t>Austin</t>
  </si>
  <si>
    <t>Uvalde</t>
  </si>
  <si>
    <t>Shelby</t>
  </si>
  <si>
    <t>Grimes</t>
  </si>
  <si>
    <t>Milam</t>
  </si>
  <si>
    <t>San Jacinto</t>
  </si>
  <si>
    <t>Aransas</t>
  </si>
  <si>
    <t>Gillespie</t>
  </si>
  <si>
    <t>Panola</t>
  </si>
  <si>
    <t>Houston</t>
  </si>
  <si>
    <t>Fayette</t>
  </si>
  <si>
    <t>Limestone</t>
  </si>
  <si>
    <t>Hockley</t>
  </si>
  <si>
    <t>Gray</t>
  </si>
  <si>
    <t>Hutchinson</t>
  </si>
  <si>
    <t>Lampasas</t>
  </si>
  <si>
    <t>Colorado</t>
  </si>
  <si>
    <t>Willacy</t>
  </si>
  <si>
    <t>Tyler</t>
  </si>
  <si>
    <t>Calhoun</t>
  </si>
  <si>
    <t>Bandera</t>
  </si>
  <si>
    <t>Moore</t>
  </si>
  <si>
    <t>De Witt</t>
  </si>
  <si>
    <t>Montague</t>
  </si>
  <si>
    <t>Jones</t>
  </si>
  <si>
    <t>Gonzales</t>
  </si>
  <si>
    <t>Freestone</t>
  </si>
  <si>
    <t>Lavaca</t>
  </si>
  <si>
    <t>Deaf Smith</t>
  </si>
  <si>
    <t>Llano</t>
  </si>
  <si>
    <t>Eastland</t>
  </si>
  <si>
    <t>Bosque</t>
  </si>
  <si>
    <t>Young</t>
  </si>
  <si>
    <t>Falls</t>
  </si>
  <si>
    <t>Burleson</t>
  </si>
  <si>
    <t>Leon</t>
  </si>
  <si>
    <t>Lee</t>
  </si>
  <si>
    <t>Frio</t>
  </si>
  <si>
    <t>Scurry</t>
  </si>
  <si>
    <t>Pecos</t>
  </si>
  <si>
    <t>Robertson</t>
  </si>
  <si>
    <t>Karnes</t>
  </si>
  <si>
    <t>Gaines</t>
  </si>
  <si>
    <t>Nolan</t>
  </si>
  <si>
    <t>Trinity</t>
  </si>
  <si>
    <t>Jackson</t>
  </si>
  <si>
    <t>Wilbarger</t>
  </si>
  <si>
    <t>Lamb</t>
  </si>
  <si>
    <t>Dawson</t>
  </si>
  <si>
    <t>Newton</t>
  </si>
  <si>
    <t>Zapata</t>
  </si>
  <si>
    <t>Comanche</t>
  </si>
  <si>
    <t>Callahan</t>
  </si>
  <si>
    <t>Madison</t>
  </si>
  <si>
    <t>Andrews</t>
  </si>
  <si>
    <t>Red River</t>
  </si>
  <si>
    <t>Morris</t>
  </si>
  <si>
    <t>Camp</t>
  </si>
  <si>
    <t>Terry</t>
  </si>
  <si>
    <t>Duval</t>
  </si>
  <si>
    <t>Zavala</t>
  </si>
  <si>
    <t>Live Oak</t>
  </si>
  <si>
    <t>Rains</t>
  </si>
  <si>
    <t>Reeves</t>
  </si>
  <si>
    <t>Clay</t>
  </si>
  <si>
    <t>Franklin</t>
  </si>
  <si>
    <t>Marion</t>
  </si>
  <si>
    <t>Runnels</t>
  </si>
  <si>
    <t>Ward</t>
  </si>
  <si>
    <t>Sabine</t>
  </si>
  <si>
    <t>Dimmit</t>
  </si>
  <si>
    <t>Ochiltree</t>
  </si>
  <si>
    <t>Stephens</t>
  </si>
  <si>
    <t>Parmer</t>
  </si>
  <si>
    <t>Mitchell</t>
  </si>
  <si>
    <t>Brewster</t>
  </si>
  <si>
    <t>Blanco</t>
  </si>
  <si>
    <t>Archer</t>
  </si>
  <si>
    <t>Jack</t>
  </si>
  <si>
    <t>San Augustine</t>
  </si>
  <si>
    <t>Coleman</t>
  </si>
  <si>
    <t>Hamilton</t>
  </si>
  <si>
    <t>McCulloch</t>
  </si>
  <si>
    <t>Somervell</t>
  </si>
  <si>
    <t>Swisher</t>
  </si>
  <si>
    <t>Brooks</t>
  </si>
  <si>
    <t>Presidio</t>
  </si>
  <si>
    <t>Childress</t>
  </si>
  <si>
    <t>Yoakum</t>
  </si>
  <si>
    <t>Refugio</t>
  </si>
  <si>
    <t>Castro</t>
  </si>
  <si>
    <t>Goliad</t>
  </si>
  <si>
    <t>Floyd</t>
  </si>
  <si>
    <t>Winkler</t>
  </si>
  <si>
    <t>Carson</t>
  </si>
  <si>
    <t>Bailey</t>
  </si>
  <si>
    <t>Crosby</t>
  </si>
  <si>
    <t>Dallam</t>
  </si>
  <si>
    <t>La Salle</t>
  </si>
  <si>
    <t>San Saba</t>
  </si>
  <si>
    <t>Lynn</t>
  </si>
  <si>
    <t>Delta</t>
  </si>
  <si>
    <t>Haskell</t>
  </si>
  <si>
    <t>Hansford</t>
  </si>
  <si>
    <t>Hartley</t>
  </si>
  <si>
    <t>Mills</t>
  </si>
  <si>
    <t>Jim Hogg</t>
  </si>
  <si>
    <t>Wheeler</t>
  </si>
  <si>
    <t>Garza</t>
  </si>
  <si>
    <t>Martin</t>
  </si>
  <si>
    <t>Kimble</t>
  </si>
  <si>
    <t>Sutton</t>
  </si>
  <si>
    <t>Hardeman</t>
  </si>
  <si>
    <t>Fisher</t>
  </si>
  <si>
    <t>Donley</t>
  </si>
  <si>
    <t>Mason</t>
  </si>
  <si>
    <t>Crane</t>
  </si>
  <si>
    <t>Baylor</t>
  </si>
  <si>
    <t>Crockett</t>
  </si>
  <si>
    <t>Concho</t>
  </si>
  <si>
    <t>Coke</t>
  </si>
  <si>
    <t>Knox</t>
  </si>
  <si>
    <t>Hall</t>
  </si>
  <si>
    <t>Hemphill</t>
  </si>
  <si>
    <t>Kinney</t>
  </si>
  <si>
    <t>Hudspeth</t>
  </si>
  <si>
    <t>Shackelford</t>
  </si>
  <si>
    <t>Cochran</t>
  </si>
  <si>
    <t>Reagan</t>
  </si>
  <si>
    <t>Upton</t>
  </si>
  <si>
    <t>Lipscomb</t>
  </si>
  <si>
    <t>Collingsworth</t>
  </si>
  <si>
    <t>Real</t>
  </si>
  <si>
    <t>Sherman</t>
  </si>
  <si>
    <t>Schleicher</t>
  </si>
  <si>
    <t>Dickens</t>
  </si>
  <si>
    <t>Culberson</t>
  </si>
  <si>
    <t>Jeff Davis</t>
  </si>
  <si>
    <t>Menard</t>
  </si>
  <si>
    <t>Oldham</t>
  </si>
  <si>
    <t>Armstrong</t>
  </si>
  <si>
    <t>Edwards</t>
  </si>
  <si>
    <t>Irion</t>
  </si>
  <si>
    <t>Throckmorton</t>
  </si>
  <si>
    <t>Cottle</t>
  </si>
  <si>
    <t>Briscoe</t>
  </si>
  <si>
    <t>Foard</t>
  </si>
  <si>
    <t>Stonewall</t>
  </si>
  <si>
    <t>Motley</t>
  </si>
  <si>
    <t>Sterling</t>
  </si>
  <si>
    <t>Glasscock</t>
  </si>
  <si>
    <t>Terrell</t>
  </si>
  <si>
    <t>McMullen</t>
  </si>
  <si>
    <t>Roberts</t>
  </si>
  <si>
    <t>Kent</t>
  </si>
  <si>
    <t>Borden</t>
  </si>
  <si>
    <t>Kenedy</t>
  </si>
  <si>
    <t>King</t>
  </si>
  <si>
    <t>Loving</t>
  </si>
  <si>
    <t>Totals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</si>
</sst>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#,##0;\(#,##0\);0"/>
    <numFmt numFmtId="166" formatCode="0.0%"/>
  </numFmts>
  <fonts count="8"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0"/>
      <color indexed="8"/>
      <name val="Arial Narrow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37">
    <xf numFmtId="0" fontId="0" fillId="2" borderId="0" xfId="0" applyAlignment="1">
      <alignment vertical="top"/>
    </xf>
    <xf numFmtId="0" fontId="3" fillId="2" borderId="0" xfId="0" applyFont="1" applyAlignment="1">
      <alignment vertical="top"/>
    </xf>
    <xf numFmtId="0" fontId="3" fillId="2" borderId="0" xfId="0" applyFont="1" applyBorder="1" applyAlignment="1">
      <alignment vertical="top"/>
    </xf>
    <xf numFmtId="0" fontId="3" fillId="2" borderId="0" xfId="0" applyFont="1" applyBorder="1" applyAlignment="1">
      <alignment vertical="top"/>
    </xf>
    <xf numFmtId="0" fontId="4" fillId="3" borderId="0" xfId="0" applyFont="1" applyFill="1" applyBorder="1" applyAlignment="1">
      <alignment horizontal="left" vertical="top" wrapText="1" readingOrder="1"/>
    </xf>
    <xf numFmtId="165" fontId="4" fillId="3" borderId="0" xfId="0" applyNumberFormat="1" applyFont="1" applyFill="1" applyAlignment="1">
      <alignment horizontal="right" vertical="top"/>
    </xf>
    <xf numFmtId="0" fontId="4" fillId="2" borderId="0" xfId="0" applyFont="1" applyAlignment="1">
      <alignment vertical="top"/>
    </xf>
    <xf numFmtId="0" fontId="4" fillId="3" borderId="0" xfId="0" applyFont="1" applyFill="1" applyAlignment="1">
      <alignment horizontal="left" vertical="top" wrapText="1" readingOrder="1"/>
    </xf>
    <xf numFmtId="165" fontId="4" fillId="3" borderId="0" xfId="0" applyNumberFormat="1" applyFont="1" applyFill="1" applyBorder="1" applyAlignment="1">
      <alignment horizontal="right" vertical="top"/>
    </xf>
    <xf numFmtId="165" fontId="4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 readingOrder="1"/>
    </xf>
    <xf numFmtId="0" fontId="4" fillId="3" borderId="0" xfId="0" applyFont="1" applyFill="1" applyBorder="1" applyAlignment="1">
      <alignment horizontal="left" vertical="top" wrapText="1" readingOrder="1"/>
    </xf>
    <xf numFmtId="0" fontId="0" fillId="2" borderId="0" xfId="0" applyFont="1" applyAlignment="1">
      <alignment vertical="top"/>
    </xf>
    <xf numFmtId="0" fontId="0" fillId="2" borderId="0" xfId="0" applyFont="1" applyBorder="1" applyAlignment="1">
      <alignment vertical="top"/>
    </xf>
    <xf numFmtId="0" fontId="0" fillId="2" borderId="0" xfId="0" applyFont="1" applyBorder="1" applyAlignment="1">
      <alignment vertical="top"/>
    </xf>
    <xf numFmtId="0" fontId="0" fillId="2" borderId="0" xfId="0" applyFont="1" applyAlignment="1">
      <alignment vertical="top"/>
    </xf>
    <xf numFmtId="0" fontId="6" fillId="3" borderId="0" xfId="0" applyFont="1" applyFill="1" applyBorder="1" applyAlignment="1">
      <alignment horizontal="center" vertical="top" wrapText="1" readingOrder="1"/>
    </xf>
    <xf numFmtId="0" fontId="0" fillId="2" borderId="0" xfId="0" applyFont="1" applyAlignment="1">
      <alignment vertical="top"/>
    </xf>
    <xf numFmtId="164" fontId="6" fillId="3" borderId="0" xfId="0" applyNumberFormat="1" applyFont="1" applyFill="1" applyAlignment="1">
      <alignment horizontal="right" vertical="top"/>
    </xf>
    <xf numFmtId="0" fontId="6" fillId="3" borderId="0" xfId="0" applyFont="1" applyFill="1" applyBorder="1" applyAlignment="1">
      <alignment horizontal="right" vertical="top" wrapText="1" readingOrder="1"/>
    </xf>
    <xf numFmtId="0" fontId="5" fillId="4" borderId="1" xfId="0" applyFont="1" applyFill="1" applyBorder="1" applyAlignment="1">
      <alignment horizontal="center" vertical="top" wrapText="1" readingOrder="1"/>
    </xf>
    <xf numFmtId="0" fontId="5" fillId="4" borderId="2" xfId="0" applyFont="1" applyFill="1" applyBorder="1" applyAlignment="1">
      <alignment horizontal="center" vertical="top" wrapText="1" readingOrder="1"/>
    </xf>
    <xf numFmtId="0" fontId="5" fillId="4" borderId="3" xfId="0" applyFont="1" applyFill="1" applyBorder="1" applyAlignment="1">
      <alignment horizontal="center" vertical="top" wrapText="1" readingOrder="1"/>
    </xf>
    <xf numFmtId="0" fontId="5" fillId="4" borderId="4" xfId="0" applyFont="1" applyFill="1" applyBorder="1" applyAlignment="1">
      <alignment horizontal="center" vertical="top" wrapText="1" readingOrder="1"/>
    </xf>
    <xf numFmtId="0" fontId="5" fillId="4" borderId="5" xfId="0" applyFont="1" applyFill="1" applyBorder="1" applyAlignment="1">
      <alignment horizontal="center" vertical="top" wrapText="1" readingOrder="1"/>
    </xf>
    <xf numFmtId="0" fontId="6" fillId="3" borderId="0" xfId="0" applyFont="1" applyFill="1" applyAlignment="1">
      <alignment horizontal="center" vertical="top" wrapText="1" readingOrder="1"/>
    </xf>
    <xf numFmtId="0" fontId="6" fillId="3" borderId="0" xfId="0" applyFont="1" applyFill="1" applyBorder="1" applyAlignment="1">
      <alignment horizontal="center" vertical="top" wrapText="1" readingOrder="1"/>
    </xf>
    <xf numFmtId="0" fontId="6" fillId="3" borderId="0" xfId="0" applyFont="1" applyFill="1" applyBorder="1" applyAlignment="1">
      <alignment horizontal="center" vertical="top" wrapText="1" readingOrder="1"/>
    </xf>
    <xf numFmtId="0" fontId="6" fillId="3" borderId="0" xfId="0" applyFont="1" applyFill="1" applyBorder="1" applyAlignment="1">
      <alignment horizontal="center" vertical="top" wrapText="1" readingOrder="1"/>
    </xf>
    <xf numFmtId="0" fontId="1" fillId="3" borderId="0" xfId="0" applyFont="1" applyFill="1" applyBorder="1" applyAlignment="1">
      <alignment horizontal="center" vertical="top" wrapText="1" readingOrder="1"/>
    </xf>
    <xf numFmtId="0" fontId="1" fillId="3" borderId="0" xfId="0" applyFont="1" applyFill="1" applyBorder="1" applyAlignment="1">
      <alignment horizontal="center" vertical="top" wrapText="1" readingOrder="1"/>
    </xf>
    <xf numFmtId="0" fontId="1" fillId="3" borderId="0" xfId="0" applyFont="1" applyFill="1" applyBorder="1" applyAlignment="1">
      <alignment horizontal="center" vertical="top" wrapText="1" readingOrder="1"/>
    </xf>
    <xf numFmtId="0" fontId="2" fillId="3" borderId="0" xfId="0" applyFont="1" applyFill="1" applyBorder="1" applyAlignment="1">
      <alignment horizontal="center" vertical="top" wrapText="1" readingOrder="1"/>
    </xf>
    <xf numFmtId="0" fontId="2" fillId="3" borderId="0" xfId="0" applyFont="1" applyFill="1" applyBorder="1" applyAlignment="1">
      <alignment horizontal="center" vertical="top" wrapText="1" readingOrder="1"/>
    </xf>
    <xf numFmtId="0" fontId="2" fillId="3" borderId="0" xfId="0" applyFont="1" applyFill="1" applyBorder="1" applyAlignment="1">
      <alignment horizontal="center" vertical="top" wrapText="1" readingOrder="1"/>
    </xf>
    <xf numFmtId="1" fontId="4" fillId="2" borderId="0" xfId="0" applyNumberFormat="1" applyFont="1" applyAlignment="1">
      <alignment vertical="top"/>
    </xf>
    <xf numFmtId="166" fontId="4" fillId="2" borderId="0" xfId="0" applyNumberFormat="1" applyFont="1" applyAlignment="1">
      <alignment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67"/>
  <sheetViews>
    <sheetView tabSelected="1" showOutlineSymbols="0" workbookViewId="0" topLeftCell="A1">
      <pane xSplit="1" ySplit="10" topLeftCell="B24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267" sqref="H267:L267"/>
    </sheetView>
  </sheetViews>
  <sheetFormatPr defaultColWidth="7.00390625" defaultRowHeight="12.75"/>
  <cols>
    <col min="1" max="1" width="13.140625" style="0" customWidth="1"/>
    <col min="2" max="2" width="10.140625" style="0" bestFit="1" customWidth="1"/>
    <col min="3" max="3" width="9.140625" style="0" bestFit="1" customWidth="1"/>
    <col min="4" max="4" width="9.28125" style="0" customWidth="1"/>
    <col min="6" max="6" width="10.8515625" style="0" customWidth="1"/>
    <col min="7" max="7" width="7.57421875" style="0" bestFit="1" customWidth="1"/>
    <col min="8" max="8" width="9.421875" style="0" customWidth="1"/>
    <col min="9" max="9" width="7.57421875" style="0" bestFit="1" customWidth="1"/>
    <col min="11" max="11" width="11.140625" style="0" customWidth="1"/>
    <col min="12" max="12" width="7.57421875" style="0" bestFit="1" customWidth="1"/>
    <col min="14" max="14" width="7.7109375" style="0" customWidth="1"/>
    <col min="16" max="16" width="10.00390625" style="0" customWidth="1"/>
    <col min="20" max="20" width="11.140625" style="0" bestFit="1" customWidth="1"/>
  </cols>
  <sheetData>
    <row r="1" spans="1:16" ht="15.7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3" spans="1:16" ht="12.75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3:20" s="1" customFormat="1" ht="1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s="15" customFormat="1" ht="12.75">
      <c r="A5" s="12"/>
      <c r="B5" s="13"/>
      <c r="C5" s="20" t="s">
        <v>2</v>
      </c>
      <c r="D5" s="21"/>
      <c r="E5" s="21"/>
      <c r="F5" s="21"/>
      <c r="G5" s="24"/>
      <c r="H5" s="23" t="s">
        <v>3</v>
      </c>
      <c r="I5" s="21"/>
      <c r="J5" s="21"/>
      <c r="K5" s="21"/>
      <c r="L5" s="21"/>
      <c r="M5" s="20" t="s">
        <v>4</v>
      </c>
      <c r="N5" s="21"/>
      <c r="O5" s="21"/>
      <c r="P5" s="21"/>
      <c r="Q5" s="22"/>
      <c r="R5" s="20" t="s">
        <v>5</v>
      </c>
      <c r="S5" s="21"/>
      <c r="T5" s="22"/>
      <c r="U5" s="14"/>
    </row>
    <row r="6" spans="3:20" s="1" customFormat="1" ht="1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="12" customFormat="1" ht="12.75"/>
    <row r="8" spans="1:18" s="17" customFormat="1" ht="12.75">
      <c r="A8" s="12"/>
      <c r="B8" s="12"/>
      <c r="C8" s="12"/>
      <c r="D8" s="12"/>
      <c r="E8" s="26" t="s">
        <v>6</v>
      </c>
      <c r="F8" s="26" t="s">
        <v>7</v>
      </c>
      <c r="G8" s="26" t="s">
        <v>8</v>
      </c>
      <c r="J8" s="26" t="s">
        <v>6</v>
      </c>
      <c r="K8" s="26" t="s">
        <v>7</v>
      </c>
      <c r="L8" s="26" t="s">
        <v>8</v>
      </c>
      <c r="O8" s="26" t="s">
        <v>6</v>
      </c>
      <c r="P8" s="26" t="s">
        <v>7</v>
      </c>
      <c r="Q8" s="25" t="s">
        <v>8</v>
      </c>
      <c r="R8" s="25" t="s">
        <v>9</v>
      </c>
    </row>
    <row r="9" spans="2:20" s="17" customFormat="1" ht="12.75">
      <c r="B9" s="18">
        <v>2007</v>
      </c>
      <c r="D9" s="26" t="s">
        <v>10</v>
      </c>
      <c r="E9" s="28"/>
      <c r="F9" s="28"/>
      <c r="G9" s="28"/>
      <c r="I9" s="26" t="s">
        <v>10</v>
      </c>
      <c r="J9" s="28"/>
      <c r="K9" s="28"/>
      <c r="L9" s="28"/>
      <c r="N9" s="26" t="s">
        <v>10</v>
      </c>
      <c r="O9" s="28"/>
      <c r="P9" s="28"/>
      <c r="Q9" s="25"/>
      <c r="R9" s="25"/>
      <c r="S9" s="25" t="s">
        <v>11</v>
      </c>
      <c r="T9" s="25" t="s">
        <v>12</v>
      </c>
    </row>
    <row r="10" spans="2:20" s="17" customFormat="1" ht="12.75" customHeight="1">
      <c r="B10" s="19" t="s">
        <v>13</v>
      </c>
      <c r="C10" s="16" t="s">
        <v>14</v>
      </c>
      <c r="D10" s="27"/>
      <c r="E10" s="27"/>
      <c r="F10" s="27"/>
      <c r="G10" s="27"/>
      <c r="H10" s="16" t="s">
        <v>14</v>
      </c>
      <c r="I10" s="27"/>
      <c r="J10" s="27"/>
      <c r="K10" s="27"/>
      <c r="L10" s="27"/>
      <c r="M10" s="16" t="s">
        <v>14</v>
      </c>
      <c r="N10" s="27"/>
      <c r="O10" s="27"/>
      <c r="P10" s="27"/>
      <c r="Q10" s="25"/>
      <c r="R10" s="25"/>
      <c r="S10" s="25"/>
      <c r="T10" s="25"/>
    </row>
    <row r="11" spans="1:22" s="6" customFormat="1" ht="12.75">
      <c r="A11" s="4" t="s">
        <v>15</v>
      </c>
      <c r="B11" s="5">
        <v>3935855</v>
      </c>
      <c r="C11" s="5">
        <v>375054</v>
      </c>
      <c r="D11" s="5">
        <v>100430</v>
      </c>
      <c r="E11" s="5">
        <v>8856</v>
      </c>
      <c r="F11" s="5">
        <v>53490</v>
      </c>
      <c r="G11" s="5">
        <v>45247</v>
      </c>
      <c r="H11" s="5">
        <v>394399</v>
      </c>
      <c r="I11" s="5">
        <v>99909</v>
      </c>
      <c r="J11" s="5">
        <v>7545</v>
      </c>
      <c r="K11" s="5">
        <v>52809</v>
      </c>
      <c r="L11" s="5">
        <v>27348</v>
      </c>
      <c r="M11" s="5">
        <v>155</v>
      </c>
      <c r="N11" s="5">
        <v>40</v>
      </c>
      <c r="O11" s="5">
        <v>71</v>
      </c>
      <c r="P11" s="5">
        <v>552</v>
      </c>
      <c r="Q11" s="5">
        <v>107</v>
      </c>
      <c r="R11" s="5">
        <v>0</v>
      </c>
      <c r="S11" s="5">
        <v>0</v>
      </c>
      <c r="T11" s="5">
        <v>42295456</v>
      </c>
      <c r="V11" s="35">
        <f aca="true" t="shared" si="0" ref="V11:V74">SUM(C11:G11)/(B11/1000)</f>
        <v>148.1449392825701</v>
      </c>
    </row>
    <row r="12" spans="1:22" s="6" customFormat="1" ht="12.75">
      <c r="A12" s="4" t="s">
        <v>16</v>
      </c>
      <c r="B12" s="5">
        <v>2366511</v>
      </c>
      <c r="C12" s="5">
        <v>309029</v>
      </c>
      <c r="D12" s="5">
        <v>41515</v>
      </c>
      <c r="E12" s="5">
        <v>6556</v>
      </c>
      <c r="F12" s="5">
        <v>36790</v>
      </c>
      <c r="G12" s="5">
        <v>24045</v>
      </c>
      <c r="H12" s="5">
        <v>199729</v>
      </c>
      <c r="I12" s="5">
        <v>30819</v>
      </c>
      <c r="J12" s="5">
        <v>6993</v>
      </c>
      <c r="K12" s="5">
        <v>36329</v>
      </c>
      <c r="L12" s="5">
        <v>22478</v>
      </c>
      <c r="M12" s="5">
        <v>14942</v>
      </c>
      <c r="N12" s="5">
        <v>122</v>
      </c>
      <c r="O12" s="5">
        <v>108</v>
      </c>
      <c r="P12" s="5">
        <v>564</v>
      </c>
      <c r="Q12" s="5">
        <v>68</v>
      </c>
      <c r="R12" s="5">
        <v>35</v>
      </c>
      <c r="S12" s="5">
        <v>5</v>
      </c>
      <c r="T12" s="5">
        <v>39768163</v>
      </c>
      <c r="V12" s="35">
        <f t="shared" si="0"/>
        <v>176.60386957846382</v>
      </c>
    </row>
    <row r="13" spans="1:22" s="6" customFormat="1" ht="12.75">
      <c r="A13" s="7" t="s">
        <v>17</v>
      </c>
      <c r="B13" s="8">
        <v>1717435</v>
      </c>
      <c r="C13" s="5">
        <v>11943</v>
      </c>
      <c r="D13" s="5">
        <v>8660</v>
      </c>
      <c r="E13" s="5">
        <v>3569</v>
      </c>
      <c r="F13" s="5">
        <v>25808</v>
      </c>
      <c r="G13" s="5">
        <v>13144</v>
      </c>
      <c r="H13" s="5">
        <v>11610</v>
      </c>
      <c r="I13" s="5">
        <v>8084</v>
      </c>
      <c r="J13" s="5">
        <v>2790</v>
      </c>
      <c r="K13" s="5">
        <v>25703</v>
      </c>
      <c r="L13" s="5">
        <v>8867</v>
      </c>
      <c r="M13" s="5">
        <v>1301</v>
      </c>
      <c r="N13" s="5">
        <v>336</v>
      </c>
      <c r="O13" s="5">
        <v>66</v>
      </c>
      <c r="P13" s="5">
        <v>351</v>
      </c>
      <c r="Q13" s="5">
        <v>20</v>
      </c>
      <c r="R13" s="5">
        <v>220</v>
      </c>
      <c r="S13" s="5">
        <v>0</v>
      </c>
      <c r="T13" s="5">
        <v>4505173</v>
      </c>
      <c r="V13" s="35">
        <f t="shared" si="0"/>
        <v>36.75481168137368</v>
      </c>
    </row>
    <row r="14" spans="1:22" s="6" customFormat="1" ht="12.75">
      <c r="A14" s="4" t="s">
        <v>18</v>
      </c>
      <c r="B14" s="5">
        <v>1594493</v>
      </c>
      <c r="C14" s="5">
        <v>85535</v>
      </c>
      <c r="D14" s="5">
        <v>53288</v>
      </c>
      <c r="E14" s="5">
        <v>1890</v>
      </c>
      <c r="F14" s="5">
        <v>13314</v>
      </c>
      <c r="G14" s="5">
        <v>15838</v>
      </c>
      <c r="H14" s="5">
        <v>73639</v>
      </c>
      <c r="I14" s="5">
        <v>36219</v>
      </c>
      <c r="J14" s="5">
        <v>1422</v>
      </c>
      <c r="K14" s="5">
        <v>11735</v>
      </c>
      <c r="L14" s="5">
        <v>7750</v>
      </c>
      <c r="M14" s="5">
        <v>1047</v>
      </c>
      <c r="N14" s="5">
        <v>258</v>
      </c>
      <c r="O14" s="5">
        <v>61</v>
      </c>
      <c r="P14" s="5">
        <v>642</v>
      </c>
      <c r="Q14" s="5">
        <v>22</v>
      </c>
      <c r="R14" s="5">
        <v>0</v>
      </c>
      <c r="S14" s="5">
        <v>0</v>
      </c>
      <c r="T14" s="5">
        <v>14534040</v>
      </c>
      <c r="V14" s="35">
        <f t="shared" si="0"/>
        <v>106.53229584576414</v>
      </c>
    </row>
    <row r="15" spans="1:22" s="6" customFormat="1" ht="12.75">
      <c r="A15" s="7" t="s">
        <v>19</v>
      </c>
      <c r="B15" s="8">
        <v>974365</v>
      </c>
      <c r="C15" s="5">
        <v>65299</v>
      </c>
      <c r="D15" s="5">
        <v>23299</v>
      </c>
      <c r="E15" s="5">
        <v>2095</v>
      </c>
      <c r="F15" s="5">
        <v>8135</v>
      </c>
      <c r="G15" s="5">
        <v>7025</v>
      </c>
      <c r="H15" s="5">
        <v>60754</v>
      </c>
      <c r="I15" s="5">
        <v>25549</v>
      </c>
      <c r="J15" s="5">
        <v>4654</v>
      </c>
      <c r="K15" s="5">
        <v>8934</v>
      </c>
      <c r="L15" s="5">
        <v>7051</v>
      </c>
      <c r="M15" s="5">
        <v>8</v>
      </c>
      <c r="N15" s="5">
        <v>3</v>
      </c>
      <c r="O15" s="5">
        <v>25</v>
      </c>
      <c r="P15" s="5">
        <v>89</v>
      </c>
      <c r="Q15" s="5">
        <v>23</v>
      </c>
      <c r="R15" s="5">
        <v>103</v>
      </c>
      <c r="S15" s="5">
        <v>0</v>
      </c>
      <c r="T15" s="5">
        <v>12791641</v>
      </c>
      <c r="V15" s="35">
        <f t="shared" si="0"/>
        <v>108.63793342330646</v>
      </c>
    </row>
    <row r="16" spans="1:22" s="6" customFormat="1" ht="12.75">
      <c r="A16" s="4" t="s">
        <v>20</v>
      </c>
      <c r="B16" s="5">
        <v>734669</v>
      </c>
      <c r="C16" s="5">
        <v>45407</v>
      </c>
      <c r="D16" s="5">
        <v>28534</v>
      </c>
      <c r="E16" s="5">
        <v>1134</v>
      </c>
      <c r="F16" s="5">
        <v>2406</v>
      </c>
      <c r="G16" s="5">
        <v>4745</v>
      </c>
      <c r="H16" s="5">
        <v>40898</v>
      </c>
      <c r="I16" s="5">
        <v>20169</v>
      </c>
      <c r="J16" s="5">
        <v>555</v>
      </c>
      <c r="K16" s="5">
        <v>1566</v>
      </c>
      <c r="L16" s="5">
        <v>1549</v>
      </c>
      <c r="M16" s="5">
        <v>80</v>
      </c>
      <c r="N16" s="5">
        <v>8</v>
      </c>
      <c r="O16" s="5">
        <v>2</v>
      </c>
      <c r="P16" s="5">
        <v>4</v>
      </c>
      <c r="Q16" s="5">
        <v>2</v>
      </c>
      <c r="R16" s="5">
        <v>329</v>
      </c>
      <c r="S16" s="5">
        <v>0</v>
      </c>
      <c r="T16" s="5">
        <v>6501904</v>
      </c>
      <c r="V16" s="35">
        <f t="shared" si="0"/>
        <v>111.92251204283835</v>
      </c>
    </row>
    <row r="17" spans="1:22" s="6" customFormat="1" ht="12.75">
      <c r="A17" s="7" t="s">
        <v>21</v>
      </c>
      <c r="B17" s="8">
        <v>730690</v>
      </c>
      <c r="C17" s="5">
        <v>32708</v>
      </c>
      <c r="D17" s="5">
        <v>8677</v>
      </c>
      <c r="E17" s="5">
        <v>1412</v>
      </c>
      <c r="F17" s="5">
        <v>5859</v>
      </c>
      <c r="G17" s="5">
        <v>3977</v>
      </c>
      <c r="H17" s="5">
        <v>35253</v>
      </c>
      <c r="I17" s="5">
        <v>9835</v>
      </c>
      <c r="J17" s="5">
        <v>1343</v>
      </c>
      <c r="K17" s="5">
        <v>4533</v>
      </c>
      <c r="L17" s="5">
        <v>3073</v>
      </c>
      <c r="M17" s="5">
        <v>71</v>
      </c>
      <c r="N17" s="5">
        <v>3</v>
      </c>
      <c r="O17" s="5">
        <v>16</v>
      </c>
      <c r="P17" s="5">
        <v>31</v>
      </c>
      <c r="Q17" s="5">
        <v>6</v>
      </c>
      <c r="R17" s="5">
        <v>364</v>
      </c>
      <c r="S17" s="5">
        <v>0</v>
      </c>
      <c r="T17" s="5">
        <v>6347202</v>
      </c>
      <c r="V17" s="35">
        <f t="shared" si="0"/>
        <v>72.03191503920951</v>
      </c>
    </row>
    <row r="18" spans="1:22" s="6" customFormat="1" ht="12.75">
      <c r="A18" s="4" t="s">
        <v>22</v>
      </c>
      <c r="B18" s="5">
        <v>710514</v>
      </c>
      <c r="C18" s="5">
        <v>57106</v>
      </c>
      <c r="D18" s="5">
        <v>16662</v>
      </c>
      <c r="E18" s="5">
        <v>1207</v>
      </c>
      <c r="F18" s="5">
        <v>1868</v>
      </c>
      <c r="G18" s="5">
        <v>4939</v>
      </c>
      <c r="H18" s="5">
        <v>38056</v>
      </c>
      <c r="I18" s="5">
        <v>11106</v>
      </c>
      <c r="J18" s="5">
        <v>428</v>
      </c>
      <c r="K18" s="5">
        <v>733</v>
      </c>
      <c r="L18" s="5">
        <v>1355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5</v>
      </c>
      <c r="S18" s="5">
        <v>412</v>
      </c>
      <c r="T18" s="5">
        <v>6397482</v>
      </c>
      <c r="V18" s="35">
        <f t="shared" si="0"/>
        <v>115.10258770411279</v>
      </c>
    </row>
    <row r="19" spans="1:22" s="6" customFormat="1" ht="12.75">
      <c r="A19" s="7" t="s">
        <v>23</v>
      </c>
      <c r="B19" s="5">
        <v>612357</v>
      </c>
      <c r="C19" s="5">
        <v>15875</v>
      </c>
      <c r="D19" s="5">
        <v>7976</v>
      </c>
      <c r="E19" s="5">
        <v>1234</v>
      </c>
      <c r="F19" s="5">
        <v>6048</v>
      </c>
      <c r="G19" s="5">
        <v>4807</v>
      </c>
      <c r="H19" s="5">
        <v>16674</v>
      </c>
      <c r="I19" s="5">
        <v>8350</v>
      </c>
      <c r="J19" s="5">
        <v>1132</v>
      </c>
      <c r="K19" s="5">
        <v>5830</v>
      </c>
      <c r="L19" s="5">
        <v>3377</v>
      </c>
      <c r="M19" s="5">
        <v>239</v>
      </c>
      <c r="N19" s="5">
        <v>71</v>
      </c>
      <c r="O19" s="5">
        <v>23</v>
      </c>
      <c r="P19" s="5">
        <v>56</v>
      </c>
      <c r="Q19" s="5">
        <v>12</v>
      </c>
      <c r="R19" s="5">
        <v>2</v>
      </c>
      <c r="S19" s="5">
        <v>0</v>
      </c>
      <c r="T19" s="5">
        <v>4408101</v>
      </c>
      <c r="V19" s="35">
        <f t="shared" si="0"/>
        <v>58.691253631460086</v>
      </c>
    </row>
    <row r="20" spans="1:22" s="6" customFormat="1" ht="12.75">
      <c r="A20" s="7" t="s">
        <v>24</v>
      </c>
      <c r="B20" s="8">
        <v>509822</v>
      </c>
      <c r="C20" s="5">
        <v>23978</v>
      </c>
      <c r="D20" s="5">
        <v>12218</v>
      </c>
      <c r="E20" s="5">
        <v>653</v>
      </c>
      <c r="F20" s="5">
        <v>2957</v>
      </c>
      <c r="G20" s="5">
        <v>3960</v>
      </c>
      <c r="H20" s="5">
        <v>21564</v>
      </c>
      <c r="I20" s="5">
        <v>9252</v>
      </c>
      <c r="J20" s="5">
        <v>523</v>
      </c>
      <c r="K20" s="5">
        <v>2649</v>
      </c>
      <c r="L20" s="5">
        <v>1451</v>
      </c>
      <c r="M20" s="5">
        <v>19</v>
      </c>
      <c r="N20" s="5">
        <v>1</v>
      </c>
      <c r="O20" s="5">
        <v>7</v>
      </c>
      <c r="P20" s="5">
        <v>46</v>
      </c>
      <c r="Q20" s="5">
        <v>7</v>
      </c>
      <c r="R20" s="5">
        <v>0</v>
      </c>
      <c r="S20" s="5">
        <v>293</v>
      </c>
      <c r="T20" s="5">
        <v>3744557</v>
      </c>
      <c r="V20" s="35">
        <f t="shared" si="0"/>
        <v>85.84564808894085</v>
      </c>
    </row>
    <row r="21" spans="1:22" s="6" customFormat="1" ht="12.75">
      <c r="A21" s="4" t="s">
        <v>25</v>
      </c>
      <c r="B21" s="5">
        <v>412638</v>
      </c>
      <c r="C21" s="5">
        <v>61629</v>
      </c>
      <c r="D21" s="5">
        <v>39597</v>
      </c>
      <c r="E21" s="5">
        <v>917</v>
      </c>
      <c r="F21" s="5">
        <v>2679</v>
      </c>
      <c r="G21" s="5">
        <v>3728</v>
      </c>
      <c r="H21" s="5">
        <v>52546</v>
      </c>
      <c r="I21" s="5">
        <v>30667</v>
      </c>
      <c r="J21" s="5">
        <v>858</v>
      </c>
      <c r="K21" s="5">
        <v>2462</v>
      </c>
      <c r="L21" s="5">
        <v>1827</v>
      </c>
      <c r="M21" s="5">
        <v>147</v>
      </c>
      <c r="N21" s="5">
        <v>57</v>
      </c>
      <c r="O21" s="5">
        <v>10</v>
      </c>
      <c r="P21" s="5">
        <v>23</v>
      </c>
      <c r="Q21" s="5">
        <v>6</v>
      </c>
      <c r="R21" s="5">
        <v>5</v>
      </c>
      <c r="S21" s="5">
        <v>1003</v>
      </c>
      <c r="T21" s="5">
        <v>8987078</v>
      </c>
      <c r="V21" s="35">
        <f t="shared" si="0"/>
        <v>263.0635084505063</v>
      </c>
    </row>
    <row r="22" spans="1:22" s="6" customFormat="1" ht="12.75">
      <c r="A22" s="7" t="s">
        <v>26</v>
      </c>
      <c r="B22" s="8">
        <v>387210</v>
      </c>
      <c r="C22" s="5">
        <v>44908</v>
      </c>
      <c r="D22" s="5">
        <v>11055</v>
      </c>
      <c r="E22" s="5">
        <v>653</v>
      </c>
      <c r="F22" s="5">
        <v>1046</v>
      </c>
      <c r="G22" s="5">
        <v>3321</v>
      </c>
      <c r="H22" s="5">
        <v>29932</v>
      </c>
      <c r="I22" s="5">
        <v>2978</v>
      </c>
      <c r="J22" s="5">
        <v>398</v>
      </c>
      <c r="K22" s="5">
        <v>702</v>
      </c>
      <c r="L22" s="5">
        <v>1852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9</v>
      </c>
      <c r="S22" s="5">
        <v>363</v>
      </c>
      <c r="T22" s="5">
        <v>5407215</v>
      </c>
      <c r="V22" s="35">
        <f t="shared" si="0"/>
        <v>157.4933498618321</v>
      </c>
    </row>
    <row r="23" spans="1:22" s="6" customFormat="1" ht="12.75">
      <c r="A23" s="4" t="s">
        <v>27</v>
      </c>
      <c r="B23" s="5">
        <v>373363</v>
      </c>
      <c r="C23" s="5">
        <v>44085</v>
      </c>
      <c r="D23" s="5">
        <v>4880</v>
      </c>
      <c r="E23" s="5">
        <v>548</v>
      </c>
      <c r="F23" s="5">
        <v>2398</v>
      </c>
      <c r="G23" s="5">
        <v>2094</v>
      </c>
      <c r="H23" s="5">
        <v>48504</v>
      </c>
      <c r="I23" s="5">
        <v>8024</v>
      </c>
      <c r="J23" s="5">
        <v>494</v>
      </c>
      <c r="K23" s="5">
        <v>2211</v>
      </c>
      <c r="L23" s="5">
        <v>1299</v>
      </c>
      <c r="M23" s="5">
        <v>20</v>
      </c>
      <c r="N23" s="5">
        <v>4</v>
      </c>
      <c r="O23" s="5">
        <v>5</v>
      </c>
      <c r="P23" s="5">
        <v>11</v>
      </c>
      <c r="Q23" s="5">
        <v>1</v>
      </c>
      <c r="R23" s="5">
        <v>0</v>
      </c>
      <c r="S23" s="5">
        <v>247</v>
      </c>
      <c r="T23" s="5">
        <v>6325191</v>
      </c>
      <c r="V23" s="35">
        <f t="shared" si="0"/>
        <v>144.64475590778946</v>
      </c>
    </row>
    <row r="24" spans="1:22" s="6" customFormat="1" ht="12.75">
      <c r="A24" s="7" t="s">
        <v>28</v>
      </c>
      <c r="B24" s="8">
        <v>321135</v>
      </c>
      <c r="C24" s="5">
        <v>15579</v>
      </c>
      <c r="D24" s="5">
        <v>11332</v>
      </c>
      <c r="E24" s="5">
        <v>605</v>
      </c>
      <c r="F24" s="5">
        <v>2331</v>
      </c>
      <c r="G24" s="5">
        <v>2489</v>
      </c>
      <c r="H24" s="5">
        <v>12988</v>
      </c>
      <c r="I24" s="5">
        <v>10100</v>
      </c>
      <c r="J24" s="5">
        <v>507</v>
      </c>
      <c r="K24" s="5">
        <v>2065</v>
      </c>
      <c r="L24" s="5">
        <v>1624</v>
      </c>
      <c r="M24" s="5">
        <v>8</v>
      </c>
      <c r="N24" s="5">
        <v>11</v>
      </c>
      <c r="O24" s="5">
        <v>9</v>
      </c>
      <c r="P24" s="5">
        <v>47</v>
      </c>
      <c r="Q24" s="5">
        <v>6</v>
      </c>
      <c r="R24" s="5">
        <v>2</v>
      </c>
      <c r="S24" s="5">
        <v>0</v>
      </c>
      <c r="T24" s="5">
        <v>3308425</v>
      </c>
      <c r="V24" s="35">
        <f t="shared" si="0"/>
        <v>100.69285502981613</v>
      </c>
    </row>
    <row r="25" spans="1:22" s="6" customFormat="1" ht="12.75">
      <c r="A25" s="4" t="s">
        <v>29</v>
      </c>
      <c r="B25" s="5">
        <v>294233</v>
      </c>
      <c r="C25" s="5">
        <v>30585</v>
      </c>
      <c r="D25" s="5">
        <v>9964</v>
      </c>
      <c r="E25" s="5">
        <v>525</v>
      </c>
      <c r="F25" s="5">
        <v>2412</v>
      </c>
      <c r="G25" s="5">
        <v>2358</v>
      </c>
      <c r="H25" s="5">
        <v>29758</v>
      </c>
      <c r="I25" s="5">
        <v>10748</v>
      </c>
      <c r="J25" s="5">
        <v>494</v>
      </c>
      <c r="K25" s="5">
        <v>2409</v>
      </c>
      <c r="L25" s="5">
        <v>1634</v>
      </c>
      <c r="M25" s="5">
        <v>101</v>
      </c>
      <c r="N25" s="5">
        <v>35</v>
      </c>
      <c r="O25" s="5">
        <v>1</v>
      </c>
      <c r="P25" s="5">
        <v>9</v>
      </c>
      <c r="Q25" s="5">
        <v>4</v>
      </c>
      <c r="R25" s="5">
        <v>0</v>
      </c>
      <c r="S25" s="5">
        <v>325</v>
      </c>
      <c r="T25" s="5">
        <v>4893635</v>
      </c>
      <c r="V25" s="35">
        <f t="shared" si="0"/>
        <v>155.8084919094731</v>
      </c>
    </row>
    <row r="26" spans="1:22" s="6" customFormat="1" ht="12.75">
      <c r="A26" s="7" t="s">
        <v>30</v>
      </c>
      <c r="B26" s="8">
        <v>283987</v>
      </c>
      <c r="C26" s="5">
        <v>29276</v>
      </c>
      <c r="D26" s="5">
        <v>7427</v>
      </c>
      <c r="E26" s="5">
        <v>811</v>
      </c>
      <c r="F26" s="5">
        <v>2828</v>
      </c>
      <c r="G26" s="5">
        <v>2776</v>
      </c>
      <c r="H26" s="5">
        <v>26810</v>
      </c>
      <c r="I26" s="5">
        <v>9267</v>
      </c>
      <c r="J26" s="5">
        <v>657</v>
      </c>
      <c r="K26" s="5">
        <v>2530</v>
      </c>
      <c r="L26" s="5">
        <v>1838</v>
      </c>
      <c r="M26" s="5">
        <v>206</v>
      </c>
      <c r="N26" s="5">
        <v>50</v>
      </c>
      <c r="O26" s="5">
        <v>11</v>
      </c>
      <c r="P26" s="5">
        <v>23</v>
      </c>
      <c r="Q26" s="5">
        <v>6</v>
      </c>
      <c r="R26" s="5">
        <v>2</v>
      </c>
      <c r="S26" s="5">
        <v>0</v>
      </c>
      <c r="T26" s="5">
        <v>5458544</v>
      </c>
      <c r="V26" s="35">
        <f t="shared" si="0"/>
        <v>151.83089366766788</v>
      </c>
    </row>
    <row r="27" spans="1:22" s="6" customFormat="1" ht="12.75">
      <c r="A27" s="4" t="s">
        <v>31</v>
      </c>
      <c r="B27" s="5">
        <v>276975</v>
      </c>
      <c r="C27" s="5">
        <v>19203</v>
      </c>
      <c r="D27" s="5">
        <v>4956</v>
      </c>
      <c r="E27" s="5">
        <v>470</v>
      </c>
      <c r="F27" s="5">
        <v>3890</v>
      </c>
      <c r="G27" s="5">
        <v>1479</v>
      </c>
      <c r="H27" s="5">
        <v>18075</v>
      </c>
      <c r="I27" s="5">
        <v>3423</v>
      </c>
      <c r="J27" s="5">
        <v>379</v>
      </c>
      <c r="K27" s="5">
        <v>3728</v>
      </c>
      <c r="L27" s="5">
        <v>840</v>
      </c>
      <c r="M27" s="5">
        <v>92</v>
      </c>
      <c r="N27" s="5">
        <v>8</v>
      </c>
      <c r="O27" s="5">
        <v>5</v>
      </c>
      <c r="P27" s="5">
        <v>6</v>
      </c>
      <c r="Q27" s="5">
        <v>6</v>
      </c>
      <c r="R27" s="5">
        <v>88</v>
      </c>
      <c r="S27" s="5">
        <v>498</v>
      </c>
      <c r="T27" s="5">
        <v>4094467</v>
      </c>
      <c r="V27" s="35">
        <f t="shared" si="0"/>
        <v>108.30580377290369</v>
      </c>
    </row>
    <row r="28" spans="1:22" s="6" customFormat="1" ht="12.75">
      <c r="A28" s="7" t="s">
        <v>32</v>
      </c>
      <c r="B28" s="8">
        <v>260901</v>
      </c>
      <c r="C28" s="5">
        <v>12570</v>
      </c>
      <c r="D28" s="5">
        <v>8977</v>
      </c>
      <c r="E28" s="5">
        <v>361</v>
      </c>
      <c r="F28" s="5">
        <v>2547</v>
      </c>
      <c r="G28" s="5">
        <v>2345</v>
      </c>
      <c r="H28" s="5">
        <v>12471</v>
      </c>
      <c r="I28" s="5">
        <v>7693</v>
      </c>
      <c r="J28" s="5">
        <v>320</v>
      </c>
      <c r="K28" s="5">
        <v>2673</v>
      </c>
      <c r="L28" s="5">
        <v>1738</v>
      </c>
      <c r="M28" s="5">
        <v>49</v>
      </c>
      <c r="N28" s="5">
        <v>104</v>
      </c>
      <c r="O28" s="5">
        <v>0</v>
      </c>
      <c r="P28" s="5">
        <v>0</v>
      </c>
      <c r="Q28" s="5">
        <v>4</v>
      </c>
      <c r="R28" s="5">
        <v>0</v>
      </c>
      <c r="S28" s="5">
        <v>0</v>
      </c>
      <c r="T28" s="5">
        <v>3200868</v>
      </c>
      <c r="V28" s="35">
        <f t="shared" si="0"/>
        <v>102.72095545820062</v>
      </c>
    </row>
    <row r="29" spans="1:22" s="6" customFormat="1" ht="12.75">
      <c r="A29" s="4" t="s">
        <v>33</v>
      </c>
      <c r="B29" s="5">
        <v>241975</v>
      </c>
      <c r="C29" s="5">
        <v>11734</v>
      </c>
      <c r="D29" s="5">
        <v>14444</v>
      </c>
      <c r="E29" s="5">
        <v>915</v>
      </c>
      <c r="F29" s="5">
        <v>2249</v>
      </c>
      <c r="G29" s="5">
        <v>2755</v>
      </c>
      <c r="H29" s="5">
        <v>9469</v>
      </c>
      <c r="I29" s="5">
        <v>12918</v>
      </c>
      <c r="J29" s="5">
        <v>978</v>
      </c>
      <c r="K29" s="5">
        <v>2180</v>
      </c>
      <c r="L29" s="5">
        <v>1815</v>
      </c>
      <c r="M29" s="5">
        <v>4</v>
      </c>
      <c r="N29" s="5">
        <v>0</v>
      </c>
      <c r="O29" s="5">
        <v>8</v>
      </c>
      <c r="P29" s="5">
        <v>9</v>
      </c>
      <c r="Q29" s="5">
        <v>4</v>
      </c>
      <c r="R29" s="5">
        <v>16</v>
      </c>
      <c r="S29" s="5">
        <v>1186</v>
      </c>
      <c r="T29" s="5">
        <v>3643245</v>
      </c>
      <c r="V29" s="35">
        <f t="shared" si="0"/>
        <v>132.64593449736543</v>
      </c>
    </row>
    <row r="30" spans="1:22" s="6" customFormat="1" ht="12.75">
      <c r="A30" s="7" t="s">
        <v>34</v>
      </c>
      <c r="B30" s="5">
        <v>233152</v>
      </c>
      <c r="C30" s="5">
        <v>29877</v>
      </c>
      <c r="D30" s="5">
        <v>1288</v>
      </c>
      <c r="E30" s="5">
        <v>871</v>
      </c>
      <c r="F30" s="5">
        <v>651</v>
      </c>
      <c r="G30" s="5">
        <v>2346</v>
      </c>
      <c r="H30" s="5">
        <v>20485</v>
      </c>
      <c r="I30" s="5">
        <v>252</v>
      </c>
      <c r="J30" s="5">
        <v>589</v>
      </c>
      <c r="K30" s="5">
        <v>534</v>
      </c>
      <c r="L30" s="5">
        <v>574</v>
      </c>
      <c r="M30" s="5">
        <v>4</v>
      </c>
      <c r="N30" s="5">
        <v>0</v>
      </c>
      <c r="O30" s="5">
        <v>16</v>
      </c>
      <c r="P30" s="5">
        <v>5</v>
      </c>
      <c r="Q30" s="5">
        <v>1</v>
      </c>
      <c r="R30" s="5">
        <v>12</v>
      </c>
      <c r="S30" s="5">
        <v>0</v>
      </c>
      <c r="T30" s="5">
        <v>4445883</v>
      </c>
      <c r="V30" s="35">
        <f t="shared" si="0"/>
        <v>150.2582006587977</v>
      </c>
    </row>
    <row r="31" spans="1:22" s="6" customFormat="1" ht="12.75">
      <c r="A31" s="7" t="s">
        <v>35</v>
      </c>
      <c r="B31" s="8">
        <v>228123</v>
      </c>
      <c r="C31" s="5">
        <v>15628</v>
      </c>
      <c r="D31" s="5">
        <v>2669</v>
      </c>
      <c r="E31" s="5">
        <v>463</v>
      </c>
      <c r="F31" s="5">
        <v>2955</v>
      </c>
      <c r="G31" s="5">
        <v>2021</v>
      </c>
      <c r="H31" s="5">
        <v>17703</v>
      </c>
      <c r="I31" s="5">
        <v>3826</v>
      </c>
      <c r="J31" s="5">
        <v>480</v>
      </c>
      <c r="K31" s="5">
        <v>2915</v>
      </c>
      <c r="L31" s="5">
        <v>1670</v>
      </c>
      <c r="M31" s="5">
        <v>17</v>
      </c>
      <c r="N31" s="5">
        <v>0</v>
      </c>
      <c r="O31" s="5">
        <v>6</v>
      </c>
      <c r="P31" s="5">
        <v>17</v>
      </c>
      <c r="Q31" s="5">
        <v>3</v>
      </c>
      <c r="R31" s="5">
        <v>0</v>
      </c>
      <c r="S31" s="5">
        <v>366</v>
      </c>
      <c r="T31" s="5">
        <v>2773348</v>
      </c>
      <c r="V31" s="35">
        <f t="shared" si="0"/>
        <v>104.04913138964507</v>
      </c>
    </row>
    <row r="32" spans="1:22" s="6" customFormat="1" ht="12.75">
      <c r="A32" s="4" t="s">
        <v>36</v>
      </c>
      <c r="B32" s="5">
        <v>198705</v>
      </c>
      <c r="C32" s="5">
        <v>17555</v>
      </c>
      <c r="D32" s="5">
        <v>5231</v>
      </c>
      <c r="E32" s="5">
        <v>391</v>
      </c>
      <c r="F32" s="5">
        <v>1317</v>
      </c>
      <c r="G32" s="5">
        <v>1683</v>
      </c>
      <c r="H32" s="5">
        <v>17349</v>
      </c>
      <c r="I32" s="5">
        <v>6368</v>
      </c>
      <c r="J32" s="5">
        <v>486</v>
      </c>
      <c r="K32" s="5">
        <v>1123</v>
      </c>
      <c r="L32" s="5">
        <v>1096</v>
      </c>
      <c r="M32" s="5">
        <v>328</v>
      </c>
      <c r="N32" s="5">
        <v>40</v>
      </c>
      <c r="O32" s="5">
        <v>3</v>
      </c>
      <c r="P32" s="5">
        <v>7</v>
      </c>
      <c r="Q32" s="5">
        <v>14</v>
      </c>
      <c r="R32" s="5">
        <v>4</v>
      </c>
      <c r="S32" s="5">
        <v>735</v>
      </c>
      <c r="T32" s="5">
        <v>3512208</v>
      </c>
      <c r="V32" s="35">
        <f t="shared" si="0"/>
        <v>131.73800357313604</v>
      </c>
    </row>
    <row r="33" spans="1:22" s="6" customFormat="1" ht="12.75">
      <c r="A33" s="7" t="s">
        <v>37</v>
      </c>
      <c r="B33" s="8">
        <v>170954</v>
      </c>
      <c r="C33" s="5">
        <v>9384</v>
      </c>
      <c r="D33" s="5">
        <v>11663</v>
      </c>
      <c r="E33" s="5">
        <v>322</v>
      </c>
      <c r="F33" s="5">
        <v>1165</v>
      </c>
      <c r="G33" s="5">
        <v>841</v>
      </c>
      <c r="H33" s="5">
        <v>10295</v>
      </c>
      <c r="I33" s="5">
        <v>7814</v>
      </c>
      <c r="J33" s="5">
        <v>331</v>
      </c>
      <c r="K33" s="5">
        <v>1087</v>
      </c>
      <c r="L33" s="5">
        <v>459</v>
      </c>
      <c r="M33" s="5">
        <v>183</v>
      </c>
      <c r="N33" s="5">
        <v>199</v>
      </c>
      <c r="O33" s="5">
        <v>1</v>
      </c>
      <c r="P33" s="5">
        <v>4</v>
      </c>
      <c r="Q33" s="5">
        <v>2</v>
      </c>
      <c r="R33" s="5">
        <v>0</v>
      </c>
      <c r="S33" s="5">
        <v>148</v>
      </c>
      <c r="T33" s="5">
        <v>3592699</v>
      </c>
      <c r="V33" s="35">
        <f t="shared" si="0"/>
        <v>136.73268832551446</v>
      </c>
    </row>
    <row r="34" spans="1:22" s="6" customFormat="1" ht="12.75">
      <c r="A34" s="4" t="s">
        <v>38</v>
      </c>
      <c r="B34" s="5">
        <v>149797</v>
      </c>
      <c r="C34" s="5">
        <v>12468</v>
      </c>
      <c r="D34" s="5">
        <v>2579</v>
      </c>
      <c r="E34" s="5">
        <v>602</v>
      </c>
      <c r="F34" s="5">
        <v>885</v>
      </c>
      <c r="G34" s="5">
        <v>1317</v>
      </c>
      <c r="H34" s="5">
        <v>12318</v>
      </c>
      <c r="I34" s="5">
        <v>2589</v>
      </c>
      <c r="J34" s="5">
        <v>274</v>
      </c>
      <c r="K34" s="5">
        <v>716</v>
      </c>
      <c r="L34" s="5">
        <v>716</v>
      </c>
      <c r="M34" s="5">
        <v>673</v>
      </c>
      <c r="N34" s="5">
        <v>143</v>
      </c>
      <c r="O34" s="5">
        <v>3</v>
      </c>
      <c r="P34" s="5">
        <v>6</v>
      </c>
      <c r="Q34" s="5">
        <v>1</v>
      </c>
      <c r="R34" s="5">
        <v>0</v>
      </c>
      <c r="S34" s="5">
        <v>0</v>
      </c>
      <c r="T34" s="5">
        <v>2664149</v>
      </c>
      <c r="V34" s="35">
        <f t="shared" si="0"/>
        <v>119.16794061296288</v>
      </c>
    </row>
    <row r="35" spans="1:22" s="6" customFormat="1" ht="12.75">
      <c r="A35" s="7" t="s">
        <v>39</v>
      </c>
      <c r="B35" s="8">
        <v>143468</v>
      </c>
      <c r="C35" s="5">
        <v>18684</v>
      </c>
      <c r="D35" s="5">
        <v>1014</v>
      </c>
      <c r="E35" s="5">
        <v>402</v>
      </c>
      <c r="F35" s="5">
        <v>901</v>
      </c>
      <c r="G35" s="5">
        <v>1158</v>
      </c>
      <c r="H35" s="5">
        <v>13373</v>
      </c>
      <c r="I35" s="5">
        <v>1822</v>
      </c>
      <c r="J35" s="5">
        <v>111</v>
      </c>
      <c r="K35" s="5">
        <v>449</v>
      </c>
      <c r="L35" s="5">
        <v>412</v>
      </c>
      <c r="M35" s="5">
        <v>46</v>
      </c>
      <c r="N35" s="5">
        <v>2</v>
      </c>
      <c r="O35" s="5">
        <v>3</v>
      </c>
      <c r="P35" s="5">
        <v>8</v>
      </c>
      <c r="Q35" s="5">
        <v>0</v>
      </c>
      <c r="R35" s="5">
        <v>2</v>
      </c>
      <c r="S35" s="5">
        <v>188</v>
      </c>
      <c r="T35" s="5">
        <v>2703628</v>
      </c>
      <c r="V35" s="35">
        <f t="shared" si="0"/>
        <v>154.45256084980625</v>
      </c>
    </row>
    <row r="36" spans="1:22" s="6" customFormat="1" ht="12.75">
      <c r="A36" s="4" t="s">
        <v>40</v>
      </c>
      <c r="B36" s="5">
        <v>141480</v>
      </c>
      <c r="C36" s="5">
        <v>16944</v>
      </c>
      <c r="D36" s="5">
        <v>7111</v>
      </c>
      <c r="E36" s="5">
        <v>229</v>
      </c>
      <c r="F36" s="5">
        <v>693</v>
      </c>
      <c r="G36" s="5">
        <v>772</v>
      </c>
      <c r="H36" s="5">
        <v>15234</v>
      </c>
      <c r="I36" s="5">
        <v>7844</v>
      </c>
      <c r="J36" s="5">
        <v>201</v>
      </c>
      <c r="K36" s="5">
        <v>636</v>
      </c>
      <c r="L36" s="5">
        <v>561</v>
      </c>
      <c r="M36" s="5">
        <v>2</v>
      </c>
      <c r="N36" s="5">
        <v>3</v>
      </c>
      <c r="O36" s="5">
        <v>0</v>
      </c>
      <c r="P36" s="5">
        <v>4</v>
      </c>
      <c r="Q36" s="5">
        <v>0</v>
      </c>
      <c r="R36" s="5">
        <v>3</v>
      </c>
      <c r="S36" s="5">
        <v>114</v>
      </c>
      <c r="T36" s="5">
        <v>3554733</v>
      </c>
      <c r="V36" s="35">
        <f t="shared" si="0"/>
        <v>181.99745547073792</v>
      </c>
    </row>
    <row r="37" spans="1:22" s="6" customFormat="1" ht="12.75">
      <c r="A37" s="7" t="s">
        <v>41</v>
      </c>
      <c r="B37" s="8">
        <v>129570</v>
      </c>
      <c r="C37" s="5">
        <v>12003</v>
      </c>
      <c r="D37" s="5">
        <v>2991</v>
      </c>
      <c r="E37" s="5">
        <v>217</v>
      </c>
      <c r="F37" s="5">
        <v>637</v>
      </c>
      <c r="G37" s="5">
        <v>1789</v>
      </c>
      <c r="H37" s="5">
        <v>11067</v>
      </c>
      <c r="I37" s="5">
        <v>2921</v>
      </c>
      <c r="J37" s="5">
        <v>191</v>
      </c>
      <c r="K37" s="5">
        <v>620</v>
      </c>
      <c r="L37" s="5">
        <v>777</v>
      </c>
      <c r="M37" s="5">
        <v>202</v>
      </c>
      <c r="N37" s="5">
        <v>35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2311096</v>
      </c>
      <c r="V37" s="35">
        <f t="shared" si="0"/>
        <v>136.11947210002316</v>
      </c>
    </row>
    <row r="38" spans="1:22" s="6" customFormat="1" ht="12.75">
      <c r="A38" s="4" t="s">
        <v>42</v>
      </c>
      <c r="B38" s="5">
        <v>128025</v>
      </c>
      <c r="C38" s="5">
        <v>6631</v>
      </c>
      <c r="D38" s="5">
        <v>2130</v>
      </c>
      <c r="E38" s="5">
        <v>160</v>
      </c>
      <c r="F38" s="5">
        <v>934</v>
      </c>
      <c r="G38" s="5">
        <v>934</v>
      </c>
      <c r="H38" s="5">
        <v>7329</v>
      </c>
      <c r="I38" s="5">
        <v>1078</v>
      </c>
      <c r="J38" s="5">
        <v>190</v>
      </c>
      <c r="K38" s="5">
        <v>854</v>
      </c>
      <c r="L38" s="5">
        <v>540</v>
      </c>
      <c r="M38" s="5">
        <v>22</v>
      </c>
      <c r="N38" s="5">
        <v>0</v>
      </c>
      <c r="O38" s="5">
        <v>0</v>
      </c>
      <c r="P38" s="5">
        <v>8</v>
      </c>
      <c r="Q38" s="5">
        <v>3</v>
      </c>
      <c r="R38" s="5">
        <v>26</v>
      </c>
      <c r="S38" s="5">
        <v>0</v>
      </c>
      <c r="T38" s="5">
        <v>1363664</v>
      </c>
      <c r="V38" s="35">
        <f t="shared" si="0"/>
        <v>84.27260300722514</v>
      </c>
    </row>
    <row r="39" spans="1:22" s="6" customFormat="1" ht="12.75">
      <c r="A39" s="7" t="s">
        <v>43</v>
      </c>
      <c r="B39" s="8">
        <v>126540</v>
      </c>
      <c r="C39" s="5">
        <v>5477</v>
      </c>
      <c r="D39" s="5">
        <v>1861</v>
      </c>
      <c r="E39" s="5">
        <v>405</v>
      </c>
      <c r="F39" s="5">
        <v>959</v>
      </c>
      <c r="G39" s="5">
        <v>636</v>
      </c>
      <c r="H39" s="5">
        <v>6127</v>
      </c>
      <c r="I39" s="5">
        <v>1778</v>
      </c>
      <c r="J39" s="5">
        <v>355</v>
      </c>
      <c r="K39" s="5">
        <v>977</v>
      </c>
      <c r="L39" s="5">
        <v>410</v>
      </c>
      <c r="M39" s="5">
        <v>46</v>
      </c>
      <c r="N39" s="5">
        <v>17</v>
      </c>
      <c r="O39" s="5">
        <v>1</v>
      </c>
      <c r="P39" s="5">
        <v>8</v>
      </c>
      <c r="Q39" s="5">
        <v>3</v>
      </c>
      <c r="R39" s="5">
        <v>7</v>
      </c>
      <c r="S39" s="5">
        <v>188</v>
      </c>
      <c r="T39" s="5">
        <v>1275917</v>
      </c>
      <c r="V39" s="35">
        <f t="shared" si="0"/>
        <v>73.794847479058</v>
      </c>
    </row>
    <row r="40" spans="1:22" s="6" customFormat="1" ht="12.75">
      <c r="A40" s="4" t="s">
        <v>44</v>
      </c>
      <c r="B40" s="5">
        <v>126408</v>
      </c>
      <c r="C40" s="5">
        <v>11005</v>
      </c>
      <c r="D40" s="5">
        <v>2730</v>
      </c>
      <c r="E40" s="5">
        <v>115</v>
      </c>
      <c r="F40" s="5">
        <v>428</v>
      </c>
      <c r="G40" s="5">
        <v>781</v>
      </c>
      <c r="H40" s="5">
        <v>10459</v>
      </c>
      <c r="I40" s="5">
        <v>2408</v>
      </c>
      <c r="J40" s="5">
        <v>30</v>
      </c>
      <c r="K40" s="5">
        <v>158</v>
      </c>
      <c r="L40" s="5">
        <v>89</v>
      </c>
      <c r="M40" s="5">
        <v>31</v>
      </c>
      <c r="N40" s="5">
        <v>2</v>
      </c>
      <c r="O40" s="5">
        <v>2</v>
      </c>
      <c r="P40" s="5">
        <v>4</v>
      </c>
      <c r="Q40" s="5">
        <v>1</v>
      </c>
      <c r="R40" s="5">
        <v>6</v>
      </c>
      <c r="S40" s="5">
        <v>134</v>
      </c>
      <c r="T40" s="5">
        <v>2359722</v>
      </c>
      <c r="V40" s="35">
        <f t="shared" si="0"/>
        <v>119.13011834694007</v>
      </c>
    </row>
    <row r="41" spans="1:22" s="6" customFormat="1" ht="12.75">
      <c r="A41" s="7" t="s">
        <v>45</v>
      </c>
      <c r="B41" s="5">
        <v>120775</v>
      </c>
      <c r="C41" s="5">
        <v>7331</v>
      </c>
      <c r="D41" s="5">
        <v>3300</v>
      </c>
      <c r="E41" s="5">
        <v>241</v>
      </c>
      <c r="F41" s="5">
        <v>1461</v>
      </c>
      <c r="G41" s="5">
        <v>881</v>
      </c>
      <c r="H41" s="5">
        <v>6899</v>
      </c>
      <c r="I41" s="5">
        <v>3020</v>
      </c>
      <c r="J41" s="5">
        <v>319</v>
      </c>
      <c r="K41" s="5">
        <v>1388</v>
      </c>
      <c r="L41" s="5">
        <v>672</v>
      </c>
      <c r="M41" s="5">
        <v>14</v>
      </c>
      <c r="N41" s="5">
        <v>3</v>
      </c>
      <c r="O41" s="5">
        <v>0</v>
      </c>
      <c r="P41" s="5">
        <v>2</v>
      </c>
      <c r="Q41" s="5">
        <v>2</v>
      </c>
      <c r="R41" s="5">
        <v>85</v>
      </c>
      <c r="S41" s="5">
        <v>319</v>
      </c>
      <c r="T41" s="5">
        <v>1510773</v>
      </c>
      <c r="V41" s="35">
        <f t="shared" si="0"/>
        <v>109.4100600289795</v>
      </c>
    </row>
    <row r="42" spans="1:22" s="6" customFormat="1" ht="12.75">
      <c r="A42" s="7" t="s">
        <v>46</v>
      </c>
      <c r="B42" s="8">
        <v>118675</v>
      </c>
      <c r="C42" s="5">
        <v>9898</v>
      </c>
      <c r="D42" s="5">
        <v>2014</v>
      </c>
      <c r="E42" s="5">
        <v>198</v>
      </c>
      <c r="F42" s="5">
        <v>753</v>
      </c>
      <c r="G42" s="5">
        <v>873</v>
      </c>
      <c r="H42" s="5">
        <v>11018</v>
      </c>
      <c r="I42" s="5">
        <v>2729</v>
      </c>
      <c r="J42" s="5">
        <v>197</v>
      </c>
      <c r="K42" s="5">
        <v>719</v>
      </c>
      <c r="L42" s="5">
        <v>525</v>
      </c>
      <c r="M42" s="5">
        <v>20</v>
      </c>
      <c r="N42" s="5">
        <v>1</v>
      </c>
      <c r="O42" s="5">
        <v>2</v>
      </c>
      <c r="P42" s="5">
        <v>0</v>
      </c>
      <c r="Q42" s="5">
        <v>1</v>
      </c>
      <c r="R42" s="5">
        <v>122</v>
      </c>
      <c r="S42" s="5">
        <v>244</v>
      </c>
      <c r="T42" s="5">
        <v>1705314</v>
      </c>
      <c r="V42" s="35">
        <f t="shared" si="0"/>
        <v>115.74468085106383</v>
      </c>
    </row>
    <row r="43" spans="1:22" s="6" customFormat="1" ht="12.75">
      <c r="A43" s="4" t="s">
        <v>47</v>
      </c>
      <c r="B43" s="5">
        <v>117119</v>
      </c>
      <c r="C43" s="5">
        <v>8288</v>
      </c>
      <c r="D43" s="5">
        <v>2262</v>
      </c>
      <c r="E43" s="5">
        <v>338</v>
      </c>
      <c r="F43" s="5">
        <v>1040</v>
      </c>
      <c r="G43" s="5">
        <v>1615</v>
      </c>
      <c r="H43" s="5">
        <v>7335</v>
      </c>
      <c r="I43" s="5">
        <v>1753</v>
      </c>
      <c r="J43" s="5">
        <v>325</v>
      </c>
      <c r="K43" s="5">
        <v>1013</v>
      </c>
      <c r="L43" s="5">
        <v>1239</v>
      </c>
      <c r="M43" s="5">
        <v>9</v>
      </c>
      <c r="N43" s="5">
        <v>1</v>
      </c>
      <c r="O43" s="5">
        <v>7</v>
      </c>
      <c r="P43" s="5">
        <v>8</v>
      </c>
      <c r="Q43" s="5">
        <v>1</v>
      </c>
      <c r="R43" s="5">
        <v>9</v>
      </c>
      <c r="S43" s="5">
        <v>258</v>
      </c>
      <c r="T43" s="5">
        <v>1483001</v>
      </c>
      <c r="V43" s="35">
        <f t="shared" si="0"/>
        <v>115.63452556801202</v>
      </c>
    </row>
    <row r="44" spans="1:22" s="6" customFormat="1" ht="12.75">
      <c r="A44" s="7" t="s">
        <v>48</v>
      </c>
      <c r="B44" s="8">
        <v>113036</v>
      </c>
      <c r="C44" s="5">
        <v>8139</v>
      </c>
      <c r="D44" s="5">
        <v>1868</v>
      </c>
      <c r="E44" s="5">
        <v>259</v>
      </c>
      <c r="F44" s="5">
        <v>680</v>
      </c>
      <c r="G44" s="5">
        <v>798</v>
      </c>
      <c r="H44" s="5">
        <v>9417</v>
      </c>
      <c r="I44" s="5">
        <v>2181</v>
      </c>
      <c r="J44" s="5">
        <v>181</v>
      </c>
      <c r="K44" s="5">
        <v>600</v>
      </c>
      <c r="L44" s="5">
        <v>320</v>
      </c>
      <c r="M44" s="5">
        <v>0</v>
      </c>
      <c r="N44" s="5">
        <v>0</v>
      </c>
      <c r="O44" s="5">
        <v>2</v>
      </c>
      <c r="P44" s="5">
        <v>1</v>
      </c>
      <c r="Q44" s="5">
        <v>0</v>
      </c>
      <c r="R44" s="5">
        <v>0</v>
      </c>
      <c r="S44" s="5">
        <v>118</v>
      </c>
      <c r="T44" s="5">
        <v>1757655</v>
      </c>
      <c r="V44" s="35">
        <f t="shared" si="0"/>
        <v>103.8961038961039</v>
      </c>
    </row>
    <row r="45" spans="1:22" s="6" customFormat="1" ht="12.75">
      <c r="A45" s="4" t="s">
        <v>49</v>
      </c>
      <c r="B45" s="5">
        <v>112777</v>
      </c>
      <c r="C45" s="5">
        <v>14138</v>
      </c>
      <c r="D45" s="5">
        <v>3659</v>
      </c>
      <c r="E45" s="5">
        <v>230</v>
      </c>
      <c r="F45" s="5">
        <v>424</v>
      </c>
      <c r="G45" s="5">
        <v>705</v>
      </c>
      <c r="H45" s="5">
        <v>12698</v>
      </c>
      <c r="I45" s="5">
        <v>3288</v>
      </c>
      <c r="J45" s="5">
        <v>177</v>
      </c>
      <c r="K45" s="5">
        <v>377</v>
      </c>
      <c r="L45" s="5">
        <v>382</v>
      </c>
      <c r="M45" s="5">
        <v>44</v>
      </c>
      <c r="N45" s="5">
        <v>11</v>
      </c>
      <c r="O45" s="5">
        <v>5</v>
      </c>
      <c r="P45" s="5">
        <v>1</v>
      </c>
      <c r="Q45" s="5">
        <v>0</v>
      </c>
      <c r="R45" s="5">
        <v>2</v>
      </c>
      <c r="S45" s="5">
        <v>140</v>
      </c>
      <c r="T45" s="5">
        <v>2553176</v>
      </c>
      <c r="V45" s="35">
        <f t="shared" si="0"/>
        <v>169.8573290653236</v>
      </c>
    </row>
    <row r="46" spans="1:22" s="6" customFormat="1" ht="12.75">
      <c r="A46" s="7" t="s">
        <v>50</v>
      </c>
      <c r="B46" s="8">
        <v>108687</v>
      </c>
      <c r="C46" s="5">
        <v>13055</v>
      </c>
      <c r="D46" s="5">
        <v>3682</v>
      </c>
      <c r="E46" s="5">
        <v>168</v>
      </c>
      <c r="F46" s="5">
        <v>575</v>
      </c>
      <c r="G46" s="5">
        <v>918</v>
      </c>
      <c r="H46" s="5">
        <v>14347</v>
      </c>
      <c r="I46" s="5">
        <v>3437</v>
      </c>
      <c r="J46" s="5">
        <v>157</v>
      </c>
      <c r="K46" s="5">
        <v>577</v>
      </c>
      <c r="L46" s="5">
        <v>596</v>
      </c>
      <c r="M46" s="5">
        <v>55</v>
      </c>
      <c r="N46" s="5">
        <v>12</v>
      </c>
      <c r="O46" s="5">
        <v>3</v>
      </c>
      <c r="P46" s="5">
        <v>4</v>
      </c>
      <c r="Q46" s="5">
        <v>1</v>
      </c>
      <c r="R46" s="5">
        <v>5</v>
      </c>
      <c r="S46" s="5">
        <v>0</v>
      </c>
      <c r="T46" s="5">
        <v>2468763</v>
      </c>
      <c r="V46" s="35">
        <f t="shared" si="0"/>
        <v>169.27507429591395</v>
      </c>
    </row>
    <row r="47" spans="1:22" s="6" customFormat="1" ht="12.75">
      <c r="A47" s="4" t="s">
        <v>51</v>
      </c>
      <c r="B47" s="5">
        <v>106342</v>
      </c>
      <c r="C47" s="5">
        <v>13167</v>
      </c>
      <c r="D47" s="5">
        <v>2046</v>
      </c>
      <c r="E47" s="5">
        <v>159</v>
      </c>
      <c r="F47" s="5">
        <v>586</v>
      </c>
      <c r="G47" s="5">
        <v>539</v>
      </c>
      <c r="H47" s="5">
        <v>12529</v>
      </c>
      <c r="I47" s="5">
        <v>1908</v>
      </c>
      <c r="J47" s="5">
        <v>99</v>
      </c>
      <c r="K47" s="5">
        <v>451</v>
      </c>
      <c r="L47" s="5">
        <v>323</v>
      </c>
      <c r="M47" s="5">
        <v>48</v>
      </c>
      <c r="N47" s="5">
        <v>17</v>
      </c>
      <c r="O47" s="5">
        <v>1</v>
      </c>
      <c r="P47" s="5">
        <v>8</v>
      </c>
      <c r="Q47" s="5">
        <v>0</v>
      </c>
      <c r="R47" s="5">
        <v>3</v>
      </c>
      <c r="S47" s="5">
        <v>235</v>
      </c>
      <c r="T47" s="5">
        <v>1942446</v>
      </c>
      <c r="V47" s="35">
        <f t="shared" si="0"/>
        <v>155.13155667563146</v>
      </c>
    </row>
    <row r="48" spans="1:22" s="6" customFormat="1" ht="12.75">
      <c r="A48" s="7" t="s">
        <v>52</v>
      </c>
      <c r="B48" s="8">
        <v>105187</v>
      </c>
      <c r="C48" s="5">
        <v>13518</v>
      </c>
      <c r="D48" s="5">
        <v>3860</v>
      </c>
      <c r="E48" s="5">
        <v>145</v>
      </c>
      <c r="F48" s="5">
        <v>398</v>
      </c>
      <c r="G48" s="5">
        <v>758</v>
      </c>
      <c r="H48" s="5">
        <v>13198</v>
      </c>
      <c r="I48" s="5">
        <v>4232</v>
      </c>
      <c r="J48" s="5">
        <v>112</v>
      </c>
      <c r="K48" s="5">
        <v>360</v>
      </c>
      <c r="L48" s="5">
        <v>412</v>
      </c>
      <c r="M48" s="5">
        <v>14</v>
      </c>
      <c r="N48" s="5">
        <v>1</v>
      </c>
      <c r="O48" s="5">
        <v>2</v>
      </c>
      <c r="P48" s="5">
        <v>2</v>
      </c>
      <c r="Q48" s="5">
        <v>1</v>
      </c>
      <c r="R48" s="5">
        <v>0</v>
      </c>
      <c r="S48" s="5">
        <v>130</v>
      </c>
      <c r="T48" s="5">
        <v>1999702</v>
      </c>
      <c r="V48" s="35">
        <f t="shared" si="0"/>
        <v>177.57897839086579</v>
      </c>
    </row>
    <row r="49" spans="1:22" s="6" customFormat="1" ht="12.75">
      <c r="A49" s="4" t="s">
        <v>53</v>
      </c>
      <c r="B49" s="5">
        <v>96373</v>
      </c>
      <c r="C49" s="5">
        <v>12819</v>
      </c>
      <c r="D49" s="5">
        <v>3559</v>
      </c>
      <c r="E49" s="5">
        <v>13</v>
      </c>
      <c r="F49" s="5">
        <v>657</v>
      </c>
      <c r="G49" s="5">
        <v>1149</v>
      </c>
      <c r="H49" s="5">
        <v>11164</v>
      </c>
      <c r="I49" s="5">
        <v>3805</v>
      </c>
      <c r="J49" s="5">
        <v>5</v>
      </c>
      <c r="K49" s="5">
        <v>38</v>
      </c>
      <c r="L49" s="5">
        <v>31</v>
      </c>
      <c r="M49" s="5">
        <v>18</v>
      </c>
      <c r="N49" s="5">
        <v>10</v>
      </c>
      <c r="O49" s="5">
        <v>3</v>
      </c>
      <c r="P49" s="5">
        <v>5</v>
      </c>
      <c r="Q49" s="5">
        <v>0</v>
      </c>
      <c r="R49" s="5">
        <v>0</v>
      </c>
      <c r="S49" s="5">
        <v>184</v>
      </c>
      <c r="T49" s="5">
        <v>1962735</v>
      </c>
      <c r="V49" s="35">
        <f t="shared" si="0"/>
        <v>188.81844500015563</v>
      </c>
    </row>
    <row r="50" spans="1:22" s="6" customFormat="1" ht="12.75">
      <c r="A50" s="7" t="s">
        <v>54</v>
      </c>
      <c r="B50" s="8">
        <v>91553</v>
      </c>
      <c r="C50" s="5">
        <v>5227</v>
      </c>
      <c r="D50" s="5">
        <v>3025</v>
      </c>
      <c r="E50" s="5">
        <v>32</v>
      </c>
      <c r="F50" s="5">
        <v>557</v>
      </c>
      <c r="G50" s="5">
        <v>1298</v>
      </c>
      <c r="H50" s="5">
        <v>5118</v>
      </c>
      <c r="I50" s="5">
        <v>4166</v>
      </c>
      <c r="J50" s="5">
        <v>1</v>
      </c>
      <c r="K50" s="5">
        <v>306</v>
      </c>
      <c r="L50" s="5">
        <v>1127</v>
      </c>
      <c r="M50" s="5">
        <v>9</v>
      </c>
      <c r="N50" s="5">
        <v>2</v>
      </c>
      <c r="O50" s="5">
        <v>0</v>
      </c>
      <c r="P50" s="5">
        <v>4</v>
      </c>
      <c r="Q50" s="5">
        <v>1</v>
      </c>
      <c r="R50" s="5">
        <v>64</v>
      </c>
      <c r="S50" s="5">
        <v>285</v>
      </c>
      <c r="T50" s="5">
        <v>1412734</v>
      </c>
      <c r="V50" s="35">
        <f t="shared" si="0"/>
        <v>110.7445960263454</v>
      </c>
    </row>
    <row r="51" spans="1:22" s="6" customFormat="1" ht="12.75">
      <c r="A51" s="4" t="s">
        <v>55</v>
      </c>
      <c r="B51" s="5">
        <v>86291</v>
      </c>
      <c r="C51" s="5">
        <v>8992</v>
      </c>
      <c r="D51" s="5">
        <v>2793</v>
      </c>
      <c r="E51" s="5">
        <v>219</v>
      </c>
      <c r="F51" s="5">
        <v>359</v>
      </c>
      <c r="G51" s="5">
        <v>563</v>
      </c>
      <c r="H51" s="5">
        <v>8572</v>
      </c>
      <c r="I51" s="5">
        <v>2052</v>
      </c>
      <c r="J51" s="5">
        <v>228</v>
      </c>
      <c r="K51" s="5">
        <v>312</v>
      </c>
      <c r="L51" s="5">
        <v>294</v>
      </c>
      <c r="M51" s="5">
        <v>5</v>
      </c>
      <c r="N51" s="5">
        <v>1</v>
      </c>
      <c r="O51" s="5">
        <v>0</v>
      </c>
      <c r="P51" s="5">
        <v>1</v>
      </c>
      <c r="Q51" s="5">
        <v>1</v>
      </c>
      <c r="R51" s="5">
        <v>8</v>
      </c>
      <c r="S51" s="5">
        <v>117</v>
      </c>
      <c r="T51" s="5">
        <v>1710937</v>
      </c>
      <c r="V51" s="35">
        <f t="shared" si="0"/>
        <v>149.79545954966335</v>
      </c>
    </row>
    <row r="52" spans="1:22" s="6" customFormat="1" ht="12.75">
      <c r="A52" s="7" t="s">
        <v>56</v>
      </c>
      <c r="B52" s="5">
        <v>82945</v>
      </c>
      <c r="C52" s="5">
        <v>12850</v>
      </c>
      <c r="D52" s="5">
        <v>4739</v>
      </c>
      <c r="E52" s="5">
        <v>203</v>
      </c>
      <c r="F52" s="5">
        <v>681</v>
      </c>
      <c r="G52" s="5">
        <v>724</v>
      </c>
      <c r="H52" s="5">
        <v>11362</v>
      </c>
      <c r="I52" s="5">
        <v>5361</v>
      </c>
      <c r="J52" s="5">
        <v>121</v>
      </c>
      <c r="K52" s="5">
        <v>571</v>
      </c>
      <c r="L52" s="5">
        <v>231</v>
      </c>
      <c r="M52" s="5">
        <v>277</v>
      </c>
      <c r="N52" s="5">
        <v>77</v>
      </c>
      <c r="O52" s="5">
        <v>7</v>
      </c>
      <c r="P52" s="5">
        <v>18</v>
      </c>
      <c r="Q52" s="5">
        <v>1</v>
      </c>
      <c r="R52" s="5">
        <v>1</v>
      </c>
      <c r="S52" s="5">
        <v>279</v>
      </c>
      <c r="T52" s="5">
        <v>2011162</v>
      </c>
      <c r="V52" s="35">
        <f t="shared" si="0"/>
        <v>231.44252215323408</v>
      </c>
    </row>
    <row r="53" spans="1:22" s="6" customFormat="1" ht="12.75">
      <c r="A53" s="7" t="s">
        <v>57</v>
      </c>
      <c r="B53" s="8">
        <v>82812</v>
      </c>
      <c r="C53" s="5">
        <v>8746</v>
      </c>
      <c r="D53" s="5">
        <v>2810</v>
      </c>
      <c r="E53" s="5">
        <v>102</v>
      </c>
      <c r="F53" s="5">
        <v>375</v>
      </c>
      <c r="G53" s="5">
        <v>639</v>
      </c>
      <c r="H53" s="5">
        <v>7991</v>
      </c>
      <c r="I53" s="5">
        <v>2415</v>
      </c>
      <c r="J53" s="5">
        <v>104</v>
      </c>
      <c r="K53" s="5">
        <v>340</v>
      </c>
      <c r="L53" s="5">
        <v>272</v>
      </c>
      <c r="M53" s="5">
        <v>16</v>
      </c>
      <c r="N53" s="5">
        <v>5</v>
      </c>
      <c r="O53" s="5">
        <v>1</v>
      </c>
      <c r="P53" s="5">
        <v>1</v>
      </c>
      <c r="Q53" s="5">
        <v>0</v>
      </c>
      <c r="R53" s="5">
        <v>1</v>
      </c>
      <c r="S53" s="5">
        <v>144</v>
      </c>
      <c r="T53" s="5">
        <v>1316472</v>
      </c>
      <c r="V53" s="35">
        <f t="shared" si="0"/>
        <v>153.02130126068687</v>
      </c>
    </row>
    <row r="54" spans="1:22" s="6" customFormat="1" ht="12.75">
      <c r="A54" s="4" t="s">
        <v>58</v>
      </c>
      <c r="B54" s="5">
        <v>82669</v>
      </c>
      <c r="C54" s="5">
        <v>6403</v>
      </c>
      <c r="D54" s="5">
        <v>6288</v>
      </c>
      <c r="E54" s="5">
        <v>119</v>
      </c>
      <c r="F54" s="5">
        <v>487</v>
      </c>
      <c r="G54" s="5">
        <v>723</v>
      </c>
      <c r="H54" s="5">
        <v>7938</v>
      </c>
      <c r="I54" s="5">
        <v>5679</v>
      </c>
      <c r="J54" s="5">
        <v>105</v>
      </c>
      <c r="K54" s="5">
        <v>309</v>
      </c>
      <c r="L54" s="5">
        <v>273</v>
      </c>
      <c r="M54" s="5">
        <v>10</v>
      </c>
      <c r="N54" s="5">
        <v>12</v>
      </c>
      <c r="O54" s="5">
        <v>1</v>
      </c>
      <c r="P54" s="5">
        <v>4</v>
      </c>
      <c r="Q54" s="5">
        <v>1</v>
      </c>
      <c r="R54" s="5">
        <v>2</v>
      </c>
      <c r="S54" s="5">
        <v>431</v>
      </c>
      <c r="T54" s="5">
        <v>1507873</v>
      </c>
      <c r="V54" s="35">
        <f t="shared" si="0"/>
        <v>169.59198732293848</v>
      </c>
    </row>
    <row r="55" spans="1:22" s="6" customFormat="1" ht="12.75">
      <c r="A55" s="7" t="s">
        <v>59</v>
      </c>
      <c r="B55" s="8">
        <v>78897</v>
      </c>
      <c r="C55" s="5">
        <v>4185</v>
      </c>
      <c r="D55" s="5">
        <v>2018</v>
      </c>
      <c r="E55" s="5">
        <v>218</v>
      </c>
      <c r="F55" s="5">
        <v>378</v>
      </c>
      <c r="G55" s="5">
        <v>528</v>
      </c>
      <c r="H55" s="5">
        <v>4622</v>
      </c>
      <c r="I55" s="5">
        <v>2328</v>
      </c>
      <c r="J55" s="5">
        <v>205</v>
      </c>
      <c r="K55" s="5">
        <v>333</v>
      </c>
      <c r="L55" s="5">
        <v>410</v>
      </c>
      <c r="M55" s="5">
        <v>40</v>
      </c>
      <c r="N55" s="5">
        <v>15</v>
      </c>
      <c r="O55" s="5">
        <v>1</v>
      </c>
      <c r="P55" s="5">
        <v>6</v>
      </c>
      <c r="Q55" s="5">
        <v>6</v>
      </c>
      <c r="R55" s="5">
        <v>17</v>
      </c>
      <c r="S55" s="5">
        <v>110</v>
      </c>
      <c r="T55" s="5">
        <v>1013117</v>
      </c>
      <c r="V55" s="35">
        <f t="shared" si="0"/>
        <v>92.86791639732816</v>
      </c>
    </row>
    <row r="56" spans="1:22" s="6" customFormat="1" ht="12.75">
      <c r="A56" s="4" t="s">
        <v>60</v>
      </c>
      <c r="B56" s="5">
        <v>75434</v>
      </c>
      <c r="C56" s="5">
        <v>11840</v>
      </c>
      <c r="D56" s="5">
        <v>135</v>
      </c>
      <c r="E56" s="5">
        <v>117</v>
      </c>
      <c r="F56" s="5">
        <v>389</v>
      </c>
      <c r="G56" s="5">
        <v>695</v>
      </c>
      <c r="H56" s="5">
        <v>10702</v>
      </c>
      <c r="I56" s="5">
        <v>321</v>
      </c>
      <c r="J56" s="5">
        <v>72</v>
      </c>
      <c r="K56" s="5">
        <v>279</v>
      </c>
      <c r="L56" s="5">
        <v>292</v>
      </c>
      <c r="M56" s="5">
        <v>13</v>
      </c>
      <c r="N56" s="5">
        <v>1</v>
      </c>
      <c r="O56" s="5">
        <v>0</v>
      </c>
      <c r="P56" s="5">
        <v>9</v>
      </c>
      <c r="Q56" s="5">
        <v>1</v>
      </c>
      <c r="R56" s="5">
        <v>0</v>
      </c>
      <c r="S56" s="5">
        <v>188</v>
      </c>
      <c r="T56" s="5">
        <v>1279722</v>
      </c>
      <c r="V56" s="35">
        <f t="shared" si="0"/>
        <v>174.66924728902086</v>
      </c>
    </row>
    <row r="57" spans="1:22" s="6" customFormat="1" ht="12.75">
      <c r="A57" s="7" t="s">
        <v>61</v>
      </c>
      <c r="B57" s="8">
        <v>73810</v>
      </c>
      <c r="C57" s="5">
        <v>9893</v>
      </c>
      <c r="D57" s="5">
        <v>1449</v>
      </c>
      <c r="E57" s="5">
        <v>232</v>
      </c>
      <c r="F57" s="5">
        <v>374</v>
      </c>
      <c r="G57" s="5">
        <v>499</v>
      </c>
      <c r="H57" s="5">
        <v>9243</v>
      </c>
      <c r="I57" s="5">
        <v>1146</v>
      </c>
      <c r="J57" s="5">
        <v>181</v>
      </c>
      <c r="K57" s="5">
        <v>354</v>
      </c>
      <c r="L57" s="5">
        <v>266</v>
      </c>
      <c r="M57" s="5">
        <v>164</v>
      </c>
      <c r="N57" s="5">
        <v>10</v>
      </c>
      <c r="O57" s="5">
        <v>2</v>
      </c>
      <c r="P57" s="5">
        <v>4</v>
      </c>
      <c r="Q57" s="5">
        <v>2</v>
      </c>
      <c r="R57" s="5">
        <v>3</v>
      </c>
      <c r="S57" s="5">
        <v>182</v>
      </c>
      <c r="T57" s="5">
        <v>1625648</v>
      </c>
      <c r="V57" s="35">
        <f t="shared" si="0"/>
        <v>168.63568622137922</v>
      </c>
    </row>
    <row r="58" spans="1:22" s="6" customFormat="1" ht="12.75">
      <c r="A58" s="4" t="s">
        <v>62</v>
      </c>
      <c r="B58" s="5">
        <v>72248</v>
      </c>
      <c r="C58" s="5">
        <v>7317</v>
      </c>
      <c r="D58" s="5">
        <v>2120</v>
      </c>
      <c r="E58" s="5">
        <v>167</v>
      </c>
      <c r="F58" s="5">
        <v>291</v>
      </c>
      <c r="G58" s="5">
        <v>392</v>
      </c>
      <c r="H58" s="5">
        <v>7286</v>
      </c>
      <c r="I58" s="5">
        <v>2068</v>
      </c>
      <c r="J58" s="5">
        <v>109</v>
      </c>
      <c r="K58" s="5">
        <v>203</v>
      </c>
      <c r="L58" s="5">
        <v>265</v>
      </c>
      <c r="M58" s="5">
        <v>2</v>
      </c>
      <c r="N58" s="5">
        <v>0</v>
      </c>
      <c r="O58" s="5">
        <v>1</v>
      </c>
      <c r="P58" s="5">
        <v>2</v>
      </c>
      <c r="Q58" s="5">
        <v>0</v>
      </c>
      <c r="R58" s="5">
        <v>0</v>
      </c>
      <c r="S58" s="5">
        <v>134</v>
      </c>
      <c r="T58" s="5">
        <v>1507968</v>
      </c>
      <c r="V58" s="35">
        <f t="shared" si="0"/>
        <v>142.38456427859595</v>
      </c>
    </row>
    <row r="59" spans="1:22" s="6" customFormat="1" ht="12.75">
      <c r="A59" s="7" t="s">
        <v>63</v>
      </c>
      <c r="B59" s="8">
        <v>72156</v>
      </c>
      <c r="C59" s="5">
        <v>1916</v>
      </c>
      <c r="D59" s="5">
        <v>509</v>
      </c>
      <c r="E59" s="5">
        <v>75</v>
      </c>
      <c r="F59" s="5">
        <v>494</v>
      </c>
      <c r="G59" s="5">
        <v>271</v>
      </c>
      <c r="H59" s="5">
        <v>1815</v>
      </c>
      <c r="I59" s="5">
        <v>510</v>
      </c>
      <c r="J59" s="5">
        <v>60</v>
      </c>
      <c r="K59" s="5">
        <v>520</v>
      </c>
      <c r="L59" s="5">
        <v>97</v>
      </c>
      <c r="M59" s="5">
        <v>5</v>
      </c>
      <c r="N59" s="5">
        <v>0</v>
      </c>
      <c r="O59" s="5">
        <v>0</v>
      </c>
      <c r="P59" s="5">
        <v>1</v>
      </c>
      <c r="Q59" s="5">
        <v>0</v>
      </c>
      <c r="R59" s="5">
        <v>0</v>
      </c>
      <c r="S59" s="5">
        <v>48</v>
      </c>
      <c r="T59" s="5">
        <v>390494</v>
      </c>
      <c r="V59" s="35">
        <f t="shared" si="0"/>
        <v>45.249182327179994</v>
      </c>
    </row>
    <row r="60" spans="1:22" s="6" customFormat="1" ht="12.75">
      <c r="A60" s="4" t="s">
        <v>64</v>
      </c>
      <c r="B60" s="5">
        <v>68520</v>
      </c>
      <c r="C60" s="5">
        <v>12887</v>
      </c>
      <c r="D60" s="5">
        <v>3466</v>
      </c>
      <c r="E60" s="5">
        <v>199</v>
      </c>
      <c r="F60" s="5">
        <v>281</v>
      </c>
      <c r="G60" s="5">
        <v>362</v>
      </c>
      <c r="H60" s="5">
        <v>10717</v>
      </c>
      <c r="I60" s="5">
        <v>2950</v>
      </c>
      <c r="J60" s="5">
        <v>58</v>
      </c>
      <c r="K60" s="5">
        <v>163</v>
      </c>
      <c r="L60" s="5">
        <v>115</v>
      </c>
      <c r="M60" s="5">
        <v>8</v>
      </c>
      <c r="N60" s="5">
        <v>1</v>
      </c>
      <c r="O60" s="5">
        <v>1</v>
      </c>
      <c r="P60" s="5">
        <v>2</v>
      </c>
      <c r="Q60" s="5">
        <v>0</v>
      </c>
      <c r="R60" s="5">
        <v>5</v>
      </c>
      <c r="S60" s="5">
        <v>227</v>
      </c>
      <c r="T60" s="5">
        <v>2091753</v>
      </c>
      <c r="V60" s="35">
        <f t="shared" si="0"/>
        <v>250.94862813777002</v>
      </c>
    </row>
    <row r="61" spans="1:22" s="6" customFormat="1" ht="12.75">
      <c r="A61" s="7" t="s">
        <v>65</v>
      </c>
      <c r="B61" s="8">
        <v>63902</v>
      </c>
      <c r="C61" s="5">
        <v>4913</v>
      </c>
      <c r="D61" s="5">
        <v>6556</v>
      </c>
      <c r="E61" s="5">
        <v>80</v>
      </c>
      <c r="F61" s="5">
        <v>264</v>
      </c>
      <c r="G61" s="5">
        <v>304</v>
      </c>
      <c r="H61" s="5">
        <v>5718</v>
      </c>
      <c r="I61" s="5">
        <v>5517</v>
      </c>
      <c r="J61" s="5">
        <v>54</v>
      </c>
      <c r="K61" s="5">
        <v>179</v>
      </c>
      <c r="L61" s="5">
        <v>159</v>
      </c>
      <c r="M61" s="5">
        <v>10</v>
      </c>
      <c r="N61" s="5">
        <v>12</v>
      </c>
      <c r="O61" s="5">
        <v>0</v>
      </c>
      <c r="P61" s="5">
        <v>4</v>
      </c>
      <c r="Q61" s="5">
        <v>0</v>
      </c>
      <c r="R61" s="5">
        <v>0</v>
      </c>
      <c r="S61" s="5">
        <v>120</v>
      </c>
      <c r="T61" s="5">
        <v>1945041</v>
      </c>
      <c r="V61" s="35">
        <f t="shared" si="0"/>
        <v>189.61847829488906</v>
      </c>
    </row>
    <row r="62" spans="1:22" s="6" customFormat="1" ht="12.75">
      <c r="A62" s="4" t="s">
        <v>66</v>
      </c>
      <c r="B62" s="5">
        <v>63504</v>
      </c>
      <c r="C62" s="5">
        <v>14399</v>
      </c>
      <c r="D62" s="5">
        <v>2027</v>
      </c>
      <c r="E62" s="5">
        <v>42</v>
      </c>
      <c r="F62" s="5">
        <v>362</v>
      </c>
      <c r="G62" s="5">
        <v>552</v>
      </c>
      <c r="H62" s="5">
        <v>12459</v>
      </c>
      <c r="I62" s="5">
        <v>1641</v>
      </c>
      <c r="J62" s="5">
        <v>12</v>
      </c>
      <c r="K62" s="5">
        <v>211</v>
      </c>
      <c r="L62" s="5">
        <v>177</v>
      </c>
      <c r="M62" s="5">
        <v>15</v>
      </c>
      <c r="N62" s="5">
        <v>0</v>
      </c>
      <c r="O62" s="5">
        <v>1</v>
      </c>
      <c r="P62" s="5">
        <v>0</v>
      </c>
      <c r="Q62" s="5">
        <v>1</v>
      </c>
      <c r="R62" s="5">
        <v>0</v>
      </c>
      <c r="S62" s="5">
        <v>123</v>
      </c>
      <c r="T62" s="5">
        <v>2148709</v>
      </c>
      <c r="V62" s="35">
        <f t="shared" si="0"/>
        <v>273.7150415721844</v>
      </c>
    </row>
    <row r="63" spans="1:22" s="6" customFormat="1" ht="12.75">
      <c r="A63" s="7" t="s">
        <v>67</v>
      </c>
      <c r="B63" s="5">
        <v>62435</v>
      </c>
      <c r="C63" s="5">
        <v>12242</v>
      </c>
      <c r="D63" s="5">
        <v>518</v>
      </c>
      <c r="E63" s="5">
        <v>168</v>
      </c>
      <c r="F63" s="5">
        <v>356</v>
      </c>
      <c r="G63" s="5">
        <v>341</v>
      </c>
      <c r="H63" s="5">
        <v>11822</v>
      </c>
      <c r="I63" s="5">
        <v>1010</v>
      </c>
      <c r="J63" s="5">
        <v>99</v>
      </c>
      <c r="K63" s="5">
        <v>327</v>
      </c>
      <c r="L63" s="5">
        <v>80</v>
      </c>
      <c r="M63" s="5">
        <v>11</v>
      </c>
      <c r="N63" s="5">
        <v>2</v>
      </c>
      <c r="O63" s="5">
        <v>1</v>
      </c>
      <c r="P63" s="5">
        <v>1</v>
      </c>
      <c r="Q63" s="5">
        <v>0</v>
      </c>
      <c r="R63" s="5">
        <v>0</v>
      </c>
      <c r="S63" s="5">
        <v>85</v>
      </c>
      <c r="T63" s="5">
        <v>2152412</v>
      </c>
      <c r="V63" s="35">
        <f t="shared" si="0"/>
        <v>218.22695603427564</v>
      </c>
    </row>
    <row r="64" spans="1:22" s="6" customFormat="1" ht="12.75">
      <c r="A64" s="7" t="s">
        <v>68</v>
      </c>
      <c r="B64" s="8">
        <v>61833</v>
      </c>
      <c r="C64" s="5">
        <v>7072</v>
      </c>
      <c r="D64" s="5">
        <v>1140</v>
      </c>
      <c r="E64" s="5">
        <v>69</v>
      </c>
      <c r="F64" s="5">
        <v>35</v>
      </c>
      <c r="G64" s="5">
        <v>95</v>
      </c>
      <c r="H64" s="5">
        <v>3690</v>
      </c>
      <c r="I64" s="5">
        <v>361</v>
      </c>
      <c r="J64" s="5">
        <v>12</v>
      </c>
      <c r="K64" s="5">
        <v>8</v>
      </c>
      <c r="L64" s="5">
        <v>10</v>
      </c>
      <c r="M64" s="5">
        <v>0</v>
      </c>
      <c r="N64" s="5">
        <v>0</v>
      </c>
      <c r="O64" s="5">
        <v>0</v>
      </c>
      <c r="P64" s="5">
        <v>3</v>
      </c>
      <c r="Q64" s="5">
        <v>0</v>
      </c>
      <c r="R64" s="5">
        <v>0</v>
      </c>
      <c r="S64" s="5">
        <v>76</v>
      </c>
      <c r="T64" s="5">
        <v>462908</v>
      </c>
      <c r="V64" s="35">
        <f t="shared" si="0"/>
        <v>136.02768748079504</v>
      </c>
    </row>
    <row r="65" spans="1:22" s="6" customFormat="1" ht="12.75">
      <c r="A65" s="4" t="s">
        <v>69</v>
      </c>
      <c r="B65" s="5">
        <v>57589</v>
      </c>
      <c r="C65" s="5">
        <v>13459</v>
      </c>
      <c r="D65" s="5">
        <v>5570</v>
      </c>
      <c r="E65" s="5">
        <v>65</v>
      </c>
      <c r="F65" s="5">
        <v>219</v>
      </c>
      <c r="G65" s="5">
        <v>402</v>
      </c>
      <c r="H65" s="5">
        <v>12574</v>
      </c>
      <c r="I65" s="5">
        <v>5102</v>
      </c>
      <c r="J65" s="5">
        <v>44</v>
      </c>
      <c r="K65" s="5">
        <v>183</v>
      </c>
      <c r="L65" s="5">
        <v>227</v>
      </c>
      <c r="M65" s="5">
        <v>88</v>
      </c>
      <c r="N65" s="5">
        <v>40</v>
      </c>
      <c r="O65" s="5">
        <v>5</v>
      </c>
      <c r="P65" s="5">
        <v>1</v>
      </c>
      <c r="Q65" s="5">
        <v>0</v>
      </c>
      <c r="R65" s="5">
        <v>1</v>
      </c>
      <c r="S65" s="5">
        <v>100</v>
      </c>
      <c r="T65" s="5">
        <v>2696324</v>
      </c>
      <c r="V65" s="35">
        <f t="shared" si="0"/>
        <v>342.3396829255587</v>
      </c>
    </row>
    <row r="66" spans="1:22" s="6" customFormat="1" ht="12.75">
      <c r="A66" s="7" t="s">
        <v>70</v>
      </c>
      <c r="B66" s="8">
        <v>56760</v>
      </c>
      <c r="C66" s="5">
        <v>4860</v>
      </c>
      <c r="D66" s="5">
        <v>2610</v>
      </c>
      <c r="E66" s="5">
        <v>67</v>
      </c>
      <c r="F66" s="5">
        <v>185</v>
      </c>
      <c r="G66" s="5">
        <v>196</v>
      </c>
      <c r="H66" s="5">
        <v>6033</v>
      </c>
      <c r="I66" s="5">
        <v>1048</v>
      </c>
      <c r="J66" s="5">
        <v>48</v>
      </c>
      <c r="K66" s="5">
        <v>166</v>
      </c>
      <c r="L66" s="5">
        <v>116</v>
      </c>
      <c r="M66" s="5">
        <v>104</v>
      </c>
      <c r="N66" s="5">
        <v>22</v>
      </c>
      <c r="O66" s="5">
        <v>0</v>
      </c>
      <c r="P66" s="5">
        <v>0</v>
      </c>
      <c r="Q66" s="5">
        <v>0</v>
      </c>
      <c r="R66" s="5">
        <v>0</v>
      </c>
      <c r="S66" s="5">
        <v>101</v>
      </c>
      <c r="T66" s="5">
        <v>1067957</v>
      </c>
      <c r="V66" s="35">
        <f t="shared" si="0"/>
        <v>139.49964763918254</v>
      </c>
    </row>
    <row r="67" spans="1:22" s="6" customFormat="1" ht="12.75">
      <c r="A67" s="4" t="s">
        <v>71</v>
      </c>
      <c r="B67" s="5">
        <v>52055</v>
      </c>
      <c r="C67" s="5">
        <v>6225</v>
      </c>
      <c r="D67" s="5">
        <v>2311</v>
      </c>
      <c r="E67" s="5">
        <v>143</v>
      </c>
      <c r="F67" s="5">
        <v>140</v>
      </c>
      <c r="G67" s="5">
        <v>224</v>
      </c>
      <c r="H67" s="5">
        <v>6676</v>
      </c>
      <c r="I67" s="5">
        <v>1594</v>
      </c>
      <c r="J67" s="5">
        <v>118</v>
      </c>
      <c r="K67" s="5">
        <v>124</v>
      </c>
      <c r="L67" s="5">
        <v>115</v>
      </c>
      <c r="M67" s="5">
        <v>155</v>
      </c>
      <c r="N67" s="5">
        <v>21</v>
      </c>
      <c r="O67" s="5">
        <v>1</v>
      </c>
      <c r="P67" s="5">
        <v>1</v>
      </c>
      <c r="Q67" s="5">
        <v>0</v>
      </c>
      <c r="R67" s="5">
        <v>0</v>
      </c>
      <c r="S67" s="5">
        <v>114</v>
      </c>
      <c r="T67" s="5">
        <v>1248269</v>
      </c>
      <c r="V67" s="35">
        <f t="shared" si="0"/>
        <v>173.72010373643263</v>
      </c>
    </row>
    <row r="68" spans="1:22" s="6" customFormat="1" ht="12.75">
      <c r="A68" s="7" t="s">
        <v>72</v>
      </c>
      <c r="B68" s="8">
        <v>51656</v>
      </c>
      <c r="C68" s="5">
        <v>5795</v>
      </c>
      <c r="D68" s="5">
        <v>791</v>
      </c>
      <c r="E68" s="5">
        <v>164</v>
      </c>
      <c r="F68" s="5">
        <v>107</v>
      </c>
      <c r="G68" s="5">
        <v>224</v>
      </c>
      <c r="H68" s="5">
        <v>5148</v>
      </c>
      <c r="I68" s="5">
        <v>368</v>
      </c>
      <c r="J68" s="5">
        <v>52</v>
      </c>
      <c r="K68" s="5">
        <v>41</v>
      </c>
      <c r="L68" s="5">
        <v>36</v>
      </c>
      <c r="M68" s="5">
        <v>1</v>
      </c>
      <c r="N68" s="5">
        <v>0</v>
      </c>
      <c r="O68" s="5">
        <v>3</v>
      </c>
      <c r="P68" s="5">
        <v>0</v>
      </c>
      <c r="Q68" s="5">
        <v>0</v>
      </c>
      <c r="R68" s="5">
        <v>13</v>
      </c>
      <c r="S68" s="5">
        <v>32</v>
      </c>
      <c r="T68" s="5">
        <v>912879</v>
      </c>
      <c r="V68" s="35">
        <f t="shared" si="0"/>
        <v>137.07991327241754</v>
      </c>
    </row>
    <row r="69" spans="1:22" s="6" customFormat="1" ht="12.75">
      <c r="A69" s="4" t="s">
        <v>73</v>
      </c>
      <c r="B69" s="5">
        <v>51597</v>
      </c>
      <c r="C69" s="5">
        <v>2607</v>
      </c>
      <c r="D69" s="5">
        <v>3172</v>
      </c>
      <c r="E69" s="5">
        <v>57</v>
      </c>
      <c r="F69" s="5">
        <v>242</v>
      </c>
      <c r="G69" s="5">
        <v>211</v>
      </c>
      <c r="H69" s="5">
        <v>2122</v>
      </c>
      <c r="I69" s="5">
        <v>865</v>
      </c>
      <c r="J69" s="5">
        <v>11</v>
      </c>
      <c r="K69" s="5">
        <v>42</v>
      </c>
      <c r="L69" s="5">
        <v>32</v>
      </c>
      <c r="M69" s="5">
        <v>9</v>
      </c>
      <c r="N69" s="5">
        <v>5</v>
      </c>
      <c r="O69" s="5">
        <v>0</v>
      </c>
      <c r="P69" s="5">
        <v>0</v>
      </c>
      <c r="Q69" s="5">
        <v>0</v>
      </c>
      <c r="R69" s="5">
        <v>41</v>
      </c>
      <c r="S69" s="5">
        <v>93</v>
      </c>
      <c r="T69" s="5">
        <v>533640</v>
      </c>
      <c r="V69" s="35">
        <f t="shared" si="0"/>
        <v>121.88693141074093</v>
      </c>
    </row>
    <row r="70" spans="1:22" s="6" customFormat="1" ht="12.75">
      <c r="A70" s="7" t="s">
        <v>74</v>
      </c>
      <c r="B70" s="8">
        <v>49396</v>
      </c>
      <c r="C70" s="5">
        <v>8954</v>
      </c>
      <c r="D70" s="5">
        <v>1586</v>
      </c>
      <c r="E70" s="5">
        <v>79</v>
      </c>
      <c r="F70" s="5">
        <v>239</v>
      </c>
      <c r="G70" s="5">
        <v>432</v>
      </c>
      <c r="H70" s="5">
        <v>9059</v>
      </c>
      <c r="I70" s="5">
        <v>1374</v>
      </c>
      <c r="J70" s="5">
        <v>67</v>
      </c>
      <c r="K70" s="5">
        <v>197</v>
      </c>
      <c r="L70" s="5">
        <v>197</v>
      </c>
      <c r="M70" s="5">
        <v>57</v>
      </c>
      <c r="N70" s="5">
        <v>9</v>
      </c>
      <c r="O70" s="5">
        <v>0</v>
      </c>
      <c r="P70" s="5">
        <v>3</v>
      </c>
      <c r="Q70" s="5">
        <v>0</v>
      </c>
      <c r="R70" s="5">
        <v>31</v>
      </c>
      <c r="S70" s="5">
        <v>65</v>
      </c>
      <c r="T70" s="5">
        <v>1880704</v>
      </c>
      <c r="V70" s="35">
        <f t="shared" si="0"/>
        <v>228.56101708640375</v>
      </c>
    </row>
    <row r="71" spans="1:22" s="6" customFormat="1" ht="12.75">
      <c r="A71" s="4" t="s">
        <v>75</v>
      </c>
      <c r="B71" s="5">
        <v>49255</v>
      </c>
      <c r="C71" s="5">
        <v>3930</v>
      </c>
      <c r="D71" s="5">
        <v>1037</v>
      </c>
      <c r="E71" s="5">
        <v>120</v>
      </c>
      <c r="F71" s="5">
        <v>340</v>
      </c>
      <c r="G71" s="5">
        <v>440</v>
      </c>
      <c r="H71" s="5">
        <v>3819</v>
      </c>
      <c r="I71" s="5">
        <v>923</v>
      </c>
      <c r="J71" s="5">
        <v>103</v>
      </c>
      <c r="K71" s="5">
        <v>329</v>
      </c>
      <c r="L71" s="5">
        <v>277</v>
      </c>
      <c r="M71" s="5">
        <v>16</v>
      </c>
      <c r="N71" s="5">
        <v>3</v>
      </c>
      <c r="O71" s="5">
        <v>1</v>
      </c>
      <c r="P71" s="5">
        <v>2</v>
      </c>
      <c r="Q71" s="5">
        <v>0</v>
      </c>
      <c r="R71" s="5">
        <v>1</v>
      </c>
      <c r="S71" s="5">
        <v>104</v>
      </c>
      <c r="T71" s="5">
        <v>752035</v>
      </c>
      <c r="V71" s="35">
        <f t="shared" si="0"/>
        <v>119.11481067911886</v>
      </c>
    </row>
    <row r="72" spans="1:22" s="6" customFormat="1" ht="12.75">
      <c r="A72" s="7" t="s">
        <v>76</v>
      </c>
      <c r="B72" s="8">
        <v>49170</v>
      </c>
      <c r="C72" s="5">
        <v>6261</v>
      </c>
      <c r="D72" s="5">
        <v>1558</v>
      </c>
      <c r="E72" s="5">
        <v>266</v>
      </c>
      <c r="F72" s="5">
        <v>213</v>
      </c>
      <c r="G72" s="5">
        <v>384</v>
      </c>
      <c r="H72" s="5">
        <v>6246</v>
      </c>
      <c r="I72" s="5">
        <v>1635</v>
      </c>
      <c r="J72" s="5">
        <v>230</v>
      </c>
      <c r="K72" s="5">
        <v>185</v>
      </c>
      <c r="L72" s="5">
        <v>192</v>
      </c>
      <c r="M72" s="5">
        <v>108</v>
      </c>
      <c r="N72" s="5">
        <v>15</v>
      </c>
      <c r="O72" s="5">
        <v>2</v>
      </c>
      <c r="P72" s="5">
        <v>5</v>
      </c>
      <c r="Q72" s="5">
        <v>1</v>
      </c>
      <c r="R72" s="5">
        <v>0</v>
      </c>
      <c r="S72" s="5">
        <v>120</v>
      </c>
      <c r="T72" s="5">
        <v>1151624</v>
      </c>
      <c r="V72" s="35">
        <f t="shared" si="0"/>
        <v>176.57107992678462</v>
      </c>
    </row>
    <row r="73" spans="1:22" s="6" customFormat="1" ht="12.75">
      <c r="A73" s="4" t="s">
        <v>77</v>
      </c>
      <c r="B73" s="5">
        <v>48568</v>
      </c>
      <c r="C73" s="5">
        <v>6434</v>
      </c>
      <c r="D73" s="5">
        <v>2866</v>
      </c>
      <c r="E73" s="5">
        <v>10</v>
      </c>
      <c r="F73" s="5">
        <v>128</v>
      </c>
      <c r="G73" s="5">
        <v>265</v>
      </c>
      <c r="H73" s="5">
        <v>5151</v>
      </c>
      <c r="I73" s="5">
        <v>1382</v>
      </c>
      <c r="J73" s="5">
        <v>5</v>
      </c>
      <c r="K73" s="5">
        <v>83</v>
      </c>
      <c r="L73" s="5">
        <v>122</v>
      </c>
      <c r="M73" s="5">
        <v>28</v>
      </c>
      <c r="N73" s="5">
        <v>3</v>
      </c>
      <c r="O73" s="5">
        <v>0</v>
      </c>
      <c r="P73" s="5">
        <v>2</v>
      </c>
      <c r="Q73" s="5">
        <v>0</v>
      </c>
      <c r="R73" s="5">
        <v>0</v>
      </c>
      <c r="S73" s="5">
        <v>206</v>
      </c>
      <c r="T73" s="5">
        <v>1418546</v>
      </c>
      <c r="V73" s="35">
        <f t="shared" si="0"/>
        <v>199.7817492999506</v>
      </c>
    </row>
    <row r="74" spans="1:22" s="6" customFormat="1" ht="12.75">
      <c r="A74" s="7" t="s">
        <v>78</v>
      </c>
      <c r="B74" s="5">
        <v>48169</v>
      </c>
      <c r="C74" s="5">
        <v>4127</v>
      </c>
      <c r="D74" s="5">
        <v>1294</v>
      </c>
      <c r="E74" s="5">
        <v>72</v>
      </c>
      <c r="F74" s="5">
        <v>134</v>
      </c>
      <c r="G74" s="5">
        <v>289</v>
      </c>
      <c r="H74" s="5">
        <v>3627</v>
      </c>
      <c r="I74" s="5">
        <v>955</v>
      </c>
      <c r="J74" s="5">
        <v>33</v>
      </c>
      <c r="K74" s="5">
        <v>93</v>
      </c>
      <c r="L74" s="5">
        <v>116</v>
      </c>
      <c r="M74" s="5">
        <v>43</v>
      </c>
      <c r="N74" s="5">
        <v>14</v>
      </c>
      <c r="O74" s="5">
        <v>0</v>
      </c>
      <c r="P74" s="5">
        <v>0</v>
      </c>
      <c r="Q74" s="5">
        <v>0</v>
      </c>
      <c r="R74" s="5">
        <v>8</v>
      </c>
      <c r="S74" s="5">
        <v>162</v>
      </c>
      <c r="T74" s="5">
        <v>738917</v>
      </c>
      <c r="V74" s="35">
        <f t="shared" si="0"/>
        <v>122.81757977122216</v>
      </c>
    </row>
    <row r="75" spans="1:22" s="6" customFormat="1" ht="12.75">
      <c r="A75" s="7" t="s">
        <v>79</v>
      </c>
      <c r="B75" s="8">
        <v>48029</v>
      </c>
      <c r="C75" s="5">
        <v>5522</v>
      </c>
      <c r="D75" s="5">
        <v>1730</v>
      </c>
      <c r="E75" s="5">
        <v>152</v>
      </c>
      <c r="F75" s="5">
        <v>71</v>
      </c>
      <c r="G75" s="5">
        <v>1513</v>
      </c>
      <c r="H75" s="5">
        <v>5082</v>
      </c>
      <c r="I75" s="5">
        <v>856</v>
      </c>
      <c r="J75" s="5">
        <v>7</v>
      </c>
      <c r="K75" s="5">
        <v>5</v>
      </c>
      <c r="L75" s="5">
        <v>16</v>
      </c>
      <c r="M75" s="5">
        <v>9</v>
      </c>
      <c r="N75" s="5">
        <v>1</v>
      </c>
      <c r="O75" s="5">
        <v>0</v>
      </c>
      <c r="P75" s="5">
        <v>0</v>
      </c>
      <c r="Q75" s="5">
        <v>0</v>
      </c>
      <c r="R75" s="5">
        <v>26</v>
      </c>
      <c r="S75" s="5">
        <v>103</v>
      </c>
      <c r="T75" s="5">
        <v>1068479</v>
      </c>
      <c r="V75" s="35">
        <f aca="true" t="shared" si="1" ref="V75:V138">SUM(C75:G75)/(B75/1000)</f>
        <v>187.13693809989798</v>
      </c>
    </row>
    <row r="76" spans="1:22" s="6" customFormat="1" ht="12.75">
      <c r="A76" s="4" t="s">
        <v>80</v>
      </c>
      <c r="B76" s="5">
        <v>47860</v>
      </c>
      <c r="C76" s="5">
        <v>5506</v>
      </c>
      <c r="D76" s="5">
        <v>564</v>
      </c>
      <c r="E76" s="5">
        <v>133</v>
      </c>
      <c r="F76" s="5">
        <v>180</v>
      </c>
      <c r="G76" s="5">
        <v>225</v>
      </c>
      <c r="H76" s="5">
        <v>5065</v>
      </c>
      <c r="I76" s="5">
        <v>575</v>
      </c>
      <c r="J76" s="5">
        <v>79</v>
      </c>
      <c r="K76" s="5">
        <v>133</v>
      </c>
      <c r="L76" s="5">
        <v>114</v>
      </c>
      <c r="M76" s="5">
        <v>213</v>
      </c>
      <c r="N76" s="5">
        <v>66</v>
      </c>
      <c r="O76" s="5">
        <v>43</v>
      </c>
      <c r="P76" s="5">
        <v>25</v>
      </c>
      <c r="Q76" s="5">
        <v>53</v>
      </c>
      <c r="R76" s="5">
        <v>0</v>
      </c>
      <c r="S76" s="5">
        <v>105</v>
      </c>
      <c r="T76" s="5">
        <v>913455</v>
      </c>
      <c r="V76" s="35">
        <f t="shared" si="1"/>
        <v>138.06936899289596</v>
      </c>
    </row>
    <row r="77" spans="1:22" s="6" customFormat="1" ht="12.75">
      <c r="A77" s="7" t="s">
        <v>81</v>
      </c>
      <c r="B77" s="8">
        <v>46332</v>
      </c>
      <c r="C77" s="5">
        <v>7627</v>
      </c>
      <c r="D77" s="5">
        <v>2733</v>
      </c>
      <c r="E77" s="5">
        <v>85</v>
      </c>
      <c r="F77" s="5">
        <v>125</v>
      </c>
      <c r="G77" s="5">
        <v>326</v>
      </c>
      <c r="H77" s="5">
        <v>6796</v>
      </c>
      <c r="I77" s="5">
        <v>2189</v>
      </c>
      <c r="J77" s="5">
        <v>52</v>
      </c>
      <c r="K77" s="5">
        <v>121</v>
      </c>
      <c r="L77" s="5">
        <v>213</v>
      </c>
      <c r="M77" s="5">
        <v>19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185</v>
      </c>
      <c r="T77" s="5">
        <v>1482752</v>
      </c>
      <c r="V77" s="35">
        <f t="shared" si="1"/>
        <v>235.17223517223516</v>
      </c>
    </row>
    <row r="78" spans="1:22" s="6" customFormat="1" ht="12.75">
      <c r="A78" s="4" t="s">
        <v>82</v>
      </c>
      <c r="B78" s="5">
        <v>43826</v>
      </c>
      <c r="C78" s="5">
        <v>10116</v>
      </c>
      <c r="D78" s="5">
        <v>606</v>
      </c>
      <c r="E78" s="5">
        <v>35</v>
      </c>
      <c r="F78" s="5">
        <v>79</v>
      </c>
      <c r="G78" s="5">
        <v>492</v>
      </c>
      <c r="H78" s="5">
        <v>8418</v>
      </c>
      <c r="I78" s="5">
        <v>403</v>
      </c>
      <c r="J78" s="5">
        <v>8</v>
      </c>
      <c r="K78" s="5">
        <v>37</v>
      </c>
      <c r="L78" s="5">
        <v>32</v>
      </c>
      <c r="M78" s="5">
        <v>22</v>
      </c>
      <c r="N78" s="5">
        <v>1</v>
      </c>
      <c r="O78" s="5">
        <v>0</v>
      </c>
      <c r="P78" s="5">
        <v>0</v>
      </c>
      <c r="Q78" s="5">
        <v>0</v>
      </c>
      <c r="R78" s="5">
        <v>2</v>
      </c>
      <c r="S78" s="5">
        <v>75</v>
      </c>
      <c r="T78" s="5">
        <v>1409714</v>
      </c>
      <c r="V78" s="35">
        <f t="shared" si="1"/>
        <v>258.4767033267923</v>
      </c>
    </row>
    <row r="79" spans="1:22" s="6" customFormat="1" ht="12.75">
      <c r="A79" s="7" t="s">
        <v>83</v>
      </c>
      <c r="B79" s="8">
        <v>43689</v>
      </c>
      <c r="C79" s="5">
        <v>4309</v>
      </c>
      <c r="D79" s="5">
        <v>752</v>
      </c>
      <c r="E79" s="5">
        <v>125</v>
      </c>
      <c r="F79" s="5">
        <v>152</v>
      </c>
      <c r="G79" s="5">
        <v>161</v>
      </c>
      <c r="H79" s="5">
        <v>4293</v>
      </c>
      <c r="I79" s="5">
        <v>651</v>
      </c>
      <c r="J79" s="5">
        <v>103</v>
      </c>
      <c r="K79" s="5">
        <v>101</v>
      </c>
      <c r="L79" s="5">
        <v>64</v>
      </c>
      <c r="M79" s="5">
        <v>20</v>
      </c>
      <c r="N79" s="5">
        <v>11</v>
      </c>
      <c r="O79" s="5">
        <v>0</v>
      </c>
      <c r="P79" s="5">
        <v>3</v>
      </c>
      <c r="Q79" s="5">
        <v>0</v>
      </c>
      <c r="R79" s="5">
        <v>7</v>
      </c>
      <c r="S79" s="5">
        <v>66</v>
      </c>
      <c r="T79" s="5">
        <v>828868</v>
      </c>
      <c r="V79" s="35">
        <f t="shared" si="1"/>
        <v>125.86692302410218</v>
      </c>
    </row>
    <row r="80" spans="1:22" s="6" customFormat="1" ht="12.75">
      <c r="A80" s="4" t="s">
        <v>84</v>
      </c>
      <c r="B80" s="5">
        <v>43589</v>
      </c>
      <c r="C80" s="5">
        <v>7064</v>
      </c>
      <c r="D80" s="5">
        <v>923</v>
      </c>
      <c r="E80" s="5">
        <v>124</v>
      </c>
      <c r="F80" s="5">
        <v>120</v>
      </c>
      <c r="G80" s="5">
        <v>85</v>
      </c>
      <c r="H80" s="5">
        <v>5845</v>
      </c>
      <c r="I80" s="5">
        <v>455</v>
      </c>
      <c r="J80" s="5">
        <v>43</v>
      </c>
      <c r="K80" s="5">
        <v>79</v>
      </c>
      <c r="L80" s="5">
        <v>36</v>
      </c>
      <c r="M80" s="5">
        <v>24</v>
      </c>
      <c r="N80" s="5">
        <v>5</v>
      </c>
      <c r="O80" s="5">
        <v>0</v>
      </c>
      <c r="P80" s="5">
        <v>1</v>
      </c>
      <c r="Q80" s="5">
        <v>0</v>
      </c>
      <c r="R80" s="5">
        <v>13</v>
      </c>
      <c r="S80" s="5">
        <v>74</v>
      </c>
      <c r="T80" s="5">
        <v>885689</v>
      </c>
      <c r="V80" s="35">
        <f t="shared" si="1"/>
        <v>190.78207804721376</v>
      </c>
    </row>
    <row r="81" spans="1:22" s="6" customFormat="1" ht="12.75">
      <c r="A81" s="7" t="s">
        <v>85</v>
      </c>
      <c r="B81" s="8">
        <v>42004</v>
      </c>
      <c r="C81" s="5">
        <v>4102</v>
      </c>
      <c r="D81" s="5">
        <v>1084</v>
      </c>
      <c r="E81" s="5">
        <v>180</v>
      </c>
      <c r="F81" s="5">
        <v>83</v>
      </c>
      <c r="G81" s="5">
        <v>317</v>
      </c>
      <c r="H81" s="5">
        <v>4104</v>
      </c>
      <c r="I81" s="5">
        <v>884</v>
      </c>
      <c r="J81" s="5">
        <v>155</v>
      </c>
      <c r="K81" s="5">
        <v>75</v>
      </c>
      <c r="L81" s="5">
        <v>191</v>
      </c>
      <c r="M81" s="5">
        <v>24</v>
      </c>
      <c r="N81" s="5">
        <v>4</v>
      </c>
      <c r="O81" s="5">
        <v>1</v>
      </c>
      <c r="P81" s="5">
        <v>2</v>
      </c>
      <c r="Q81" s="5">
        <v>0</v>
      </c>
      <c r="R81" s="5">
        <v>0</v>
      </c>
      <c r="S81" s="5">
        <v>62</v>
      </c>
      <c r="T81" s="5">
        <v>746538</v>
      </c>
      <c r="V81" s="35">
        <f t="shared" si="1"/>
        <v>137.27264070088563</v>
      </c>
    </row>
    <row r="82" spans="1:22" s="6" customFormat="1" ht="12.75">
      <c r="A82" s="4" t="s">
        <v>86</v>
      </c>
      <c r="B82" s="5">
        <v>41119</v>
      </c>
      <c r="C82" s="5">
        <v>6990</v>
      </c>
      <c r="D82" s="5">
        <v>1968</v>
      </c>
      <c r="E82" s="5">
        <v>100</v>
      </c>
      <c r="F82" s="5">
        <v>113</v>
      </c>
      <c r="G82" s="5">
        <v>320</v>
      </c>
      <c r="H82" s="5">
        <v>4539</v>
      </c>
      <c r="I82" s="5">
        <v>1169</v>
      </c>
      <c r="J82" s="5">
        <v>51</v>
      </c>
      <c r="K82" s="5">
        <v>98</v>
      </c>
      <c r="L82" s="5">
        <v>155</v>
      </c>
      <c r="M82" s="5">
        <v>0</v>
      </c>
      <c r="N82" s="5">
        <v>1</v>
      </c>
      <c r="O82" s="5">
        <v>1</v>
      </c>
      <c r="P82" s="5">
        <v>3</v>
      </c>
      <c r="Q82" s="5">
        <v>1</v>
      </c>
      <c r="R82" s="5">
        <v>2</v>
      </c>
      <c r="S82" s="5">
        <v>79</v>
      </c>
      <c r="T82" s="5">
        <v>937705</v>
      </c>
      <c r="V82" s="35">
        <f t="shared" si="1"/>
        <v>230.81787008438923</v>
      </c>
    </row>
    <row r="83" spans="1:22" s="6" customFormat="1" ht="12.75">
      <c r="A83" s="7" t="s">
        <v>87</v>
      </c>
      <c r="B83" s="8">
        <v>40897</v>
      </c>
      <c r="C83" s="5">
        <v>5932</v>
      </c>
      <c r="D83" s="5">
        <v>1363</v>
      </c>
      <c r="E83" s="5">
        <v>119</v>
      </c>
      <c r="F83" s="5">
        <v>112</v>
      </c>
      <c r="G83" s="5">
        <v>476</v>
      </c>
      <c r="H83" s="5">
        <v>5185</v>
      </c>
      <c r="I83" s="5">
        <v>1156</v>
      </c>
      <c r="J83" s="5">
        <v>93</v>
      </c>
      <c r="K83" s="5">
        <v>88</v>
      </c>
      <c r="L83" s="5">
        <v>217</v>
      </c>
      <c r="M83" s="5">
        <v>18</v>
      </c>
      <c r="N83" s="5">
        <v>5</v>
      </c>
      <c r="O83" s="5">
        <v>1</v>
      </c>
      <c r="P83" s="5">
        <v>1</v>
      </c>
      <c r="Q83" s="5">
        <v>0</v>
      </c>
      <c r="R83" s="5">
        <v>3</v>
      </c>
      <c r="S83" s="5">
        <v>62</v>
      </c>
      <c r="T83" s="5">
        <v>1125945</v>
      </c>
      <c r="V83" s="35">
        <f t="shared" si="1"/>
        <v>195.66227351639486</v>
      </c>
    </row>
    <row r="84" spans="1:22" s="6" customFormat="1" ht="12.75">
      <c r="A84" s="4" t="s">
        <v>88</v>
      </c>
      <c r="B84" s="5">
        <v>39264</v>
      </c>
      <c r="C84" s="5">
        <v>4326</v>
      </c>
      <c r="D84" s="5">
        <v>716</v>
      </c>
      <c r="E84" s="5">
        <v>56</v>
      </c>
      <c r="F84" s="5">
        <v>62</v>
      </c>
      <c r="G84" s="5">
        <v>194</v>
      </c>
      <c r="H84" s="5">
        <v>3924</v>
      </c>
      <c r="I84" s="5">
        <v>550</v>
      </c>
      <c r="J84" s="5">
        <v>15</v>
      </c>
      <c r="K84" s="5">
        <v>19</v>
      </c>
      <c r="L84" s="5">
        <v>47</v>
      </c>
      <c r="M84" s="5">
        <v>12</v>
      </c>
      <c r="N84" s="5">
        <v>1</v>
      </c>
      <c r="O84" s="5">
        <v>0</v>
      </c>
      <c r="P84" s="5">
        <v>0</v>
      </c>
      <c r="Q84" s="5">
        <v>0</v>
      </c>
      <c r="R84" s="5">
        <v>0</v>
      </c>
      <c r="S84" s="5">
        <v>59</v>
      </c>
      <c r="T84" s="5">
        <v>625026</v>
      </c>
      <c r="V84" s="35">
        <f t="shared" si="1"/>
        <v>136.35900570497145</v>
      </c>
    </row>
    <row r="85" spans="1:22" s="6" customFormat="1" ht="12.75">
      <c r="A85" s="7" t="s">
        <v>89</v>
      </c>
      <c r="B85" s="5">
        <v>38585</v>
      </c>
      <c r="C85" s="5">
        <v>3328</v>
      </c>
      <c r="D85" s="5">
        <v>1028</v>
      </c>
      <c r="E85" s="5">
        <v>107</v>
      </c>
      <c r="F85" s="5">
        <v>175</v>
      </c>
      <c r="G85" s="5">
        <v>391</v>
      </c>
      <c r="H85" s="5">
        <v>3710</v>
      </c>
      <c r="I85" s="5">
        <v>1111</v>
      </c>
      <c r="J85" s="5">
        <v>92</v>
      </c>
      <c r="K85" s="5">
        <v>163</v>
      </c>
      <c r="L85" s="5">
        <v>267</v>
      </c>
      <c r="M85" s="5">
        <v>6</v>
      </c>
      <c r="N85" s="5">
        <v>4</v>
      </c>
      <c r="O85" s="5">
        <v>5</v>
      </c>
      <c r="P85" s="5">
        <v>2</v>
      </c>
      <c r="Q85" s="5">
        <v>4</v>
      </c>
      <c r="R85" s="5">
        <v>0</v>
      </c>
      <c r="S85" s="5">
        <v>73</v>
      </c>
      <c r="T85" s="5">
        <v>761227</v>
      </c>
      <c r="V85" s="35">
        <f t="shared" si="1"/>
        <v>130.33562265128936</v>
      </c>
    </row>
    <row r="86" spans="1:22" s="6" customFormat="1" ht="12.75">
      <c r="A86" s="7" t="s">
        <v>90</v>
      </c>
      <c r="B86" s="8">
        <v>38486</v>
      </c>
      <c r="C86" s="5">
        <v>8431</v>
      </c>
      <c r="D86" s="5">
        <v>1133</v>
      </c>
      <c r="E86" s="5">
        <v>107</v>
      </c>
      <c r="F86" s="5">
        <v>211</v>
      </c>
      <c r="G86" s="5">
        <v>173</v>
      </c>
      <c r="H86" s="5">
        <v>8160</v>
      </c>
      <c r="I86" s="5">
        <v>1238</v>
      </c>
      <c r="J86" s="5">
        <v>88</v>
      </c>
      <c r="K86" s="5">
        <v>229</v>
      </c>
      <c r="L86" s="5">
        <v>102</v>
      </c>
      <c r="M86" s="5">
        <v>81</v>
      </c>
      <c r="N86" s="5">
        <v>12</v>
      </c>
      <c r="O86" s="5">
        <v>0</v>
      </c>
      <c r="P86" s="5">
        <v>1</v>
      </c>
      <c r="Q86" s="5">
        <v>0</v>
      </c>
      <c r="R86" s="5">
        <v>20</v>
      </c>
      <c r="S86" s="5">
        <v>76</v>
      </c>
      <c r="T86" s="5">
        <v>1325163</v>
      </c>
      <c r="V86" s="35">
        <f t="shared" si="1"/>
        <v>261.2638362001767</v>
      </c>
    </row>
    <row r="87" spans="1:22" s="6" customFormat="1" ht="12.75">
      <c r="A87" s="4" t="s">
        <v>91</v>
      </c>
      <c r="B87" s="5">
        <v>37924</v>
      </c>
      <c r="C87" s="5">
        <v>3831</v>
      </c>
      <c r="D87" s="5">
        <v>1231</v>
      </c>
      <c r="E87" s="5">
        <v>93</v>
      </c>
      <c r="F87" s="5">
        <v>152</v>
      </c>
      <c r="G87" s="5">
        <v>270</v>
      </c>
      <c r="H87" s="5">
        <v>3653</v>
      </c>
      <c r="I87" s="5">
        <v>1925</v>
      </c>
      <c r="J87" s="5">
        <v>66</v>
      </c>
      <c r="K87" s="5">
        <v>137</v>
      </c>
      <c r="L87" s="5">
        <v>100</v>
      </c>
      <c r="M87" s="5">
        <v>5</v>
      </c>
      <c r="N87" s="5">
        <v>4</v>
      </c>
      <c r="O87" s="5">
        <v>1</v>
      </c>
      <c r="P87" s="5">
        <v>0</v>
      </c>
      <c r="Q87" s="5">
        <v>0</v>
      </c>
      <c r="R87" s="5">
        <v>11</v>
      </c>
      <c r="S87" s="5">
        <v>83</v>
      </c>
      <c r="T87" s="5">
        <v>661789</v>
      </c>
      <c r="V87" s="35">
        <f t="shared" si="1"/>
        <v>147.05727243961607</v>
      </c>
    </row>
    <row r="88" spans="1:22" s="6" customFormat="1" ht="12.75">
      <c r="A88" s="7" t="s">
        <v>92</v>
      </c>
      <c r="B88" s="8">
        <v>37024</v>
      </c>
      <c r="C88" s="5">
        <v>3284</v>
      </c>
      <c r="D88" s="5">
        <v>2944</v>
      </c>
      <c r="E88" s="5">
        <v>114</v>
      </c>
      <c r="F88" s="5">
        <v>212</v>
      </c>
      <c r="G88" s="5">
        <v>255</v>
      </c>
      <c r="H88" s="5">
        <v>2912</v>
      </c>
      <c r="I88" s="5">
        <v>1632</v>
      </c>
      <c r="J88" s="5">
        <v>60</v>
      </c>
      <c r="K88" s="5">
        <v>67</v>
      </c>
      <c r="L88" s="5">
        <v>59</v>
      </c>
      <c r="M88" s="5">
        <v>4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59</v>
      </c>
      <c r="T88" s="5">
        <v>575261</v>
      </c>
      <c r="V88" s="35">
        <f t="shared" si="1"/>
        <v>183.90773552290406</v>
      </c>
    </row>
    <row r="89" spans="1:22" s="6" customFormat="1" ht="12.75">
      <c r="A89" s="4" t="s">
        <v>93</v>
      </c>
      <c r="B89" s="5">
        <v>36705</v>
      </c>
      <c r="C89" s="5">
        <v>6925</v>
      </c>
      <c r="D89" s="5">
        <v>2349</v>
      </c>
      <c r="E89" s="5">
        <v>55</v>
      </c>
      <c r="F89" s="5">
        <v>133</v>
      </c>
      <c r="G89" s="5">
        <v>193</v>
      </c>
      <c r="H89" s="5">
        <v>5622</v>
      </c>
      <c r="I89" s="5">
        <v>1125</v>
      </c>
      <c r="J89" s="5">
        <v>18</v>
      </c>
      <c r="K89" s="5">
        <v>78</v>
      </c>
      <c r="L89" s="5">
        <v>62</v>
      </c>
      <c r="M89" s="5">
        <v>2</v>
      </c>
      <c r="N89" s="5">
        <v>0</v>
      </c>
      <c r="O89" s="5">
        <v>0</v>
      </c>
      <c r="P89" s="5">
        <v>0</v>
      </c>
      <c r="Q89" s="5">
        <v>1</v>
      </c>
      <c r="R89" s="5">
        <v>0</v>
      </c>
      <c r="S89" s="5">
        <v>45</v>
      </c>
      <c r="T89" s="5">
        <v>1251878</v>
      </c>
      <c r="V89" s="35">
        <f t="shared" si="1"/>
        <v>263.04318212777554</v>
      </c>
    </row>
    <row r="90" spans="1:22" s="6" customFormat="1" ht="12.75">
      <c r="A90" s="7" t="s">
        <v>94</v>
      </c>
      <c r="B90" s="8">
        <v>35933</v>
      </c>
      <c r="C90" s="5">
        <v>9133</v>
      </c>
      <c r="D90" s="5">
        <v>1496</v>
      </c>
      <c r="E90" s="5">
        <v>103</v>
      </c>
      <c r="F90" s="5">
        <v>288</v>
      </c>
      <c r="G90" s="5">
        <v>228</v>
      </c>
      <c r="H90" s="5">
        <v>8163</v>
      </c>
      <c r="I90" s="5">
        <v>943</v>
      </c>
      <c r="J90" s="5">
        <v>65</v>
      </c>
      <c r="K90" s="5">
        <v>268</v>
      </c>
      <c r="L90" s="5">
        <v>113</v>
      </c>
      <c r="M90" s="5">
        <v>9</v>
      </c>
      <c r="N90" s="5">
        <v>1</v>
      </c>
      <c r="O90" s="5">
        <v>1</v>
      </c>
      <c r="P90" s="5">
        <v>0</v>
      </c>
      <c r="Q90" s="5">
        <v>0</v>
      </c>
      <c r="R90" s="5">
        <v>92</v>
      </c>
      <c r="S90" s="5">
        <v>29</v>
      </c>
      <c r="T90" s="5">
        <v>1423776</v>
      </c>
      <c r="V90" s="35">
        <f t="shared" si="1"/>
        <v>313.02702251412353</v>
      </c>
    </row>
    <row r="91" spans="1:22" s="6" customFormat="1" ht="12.75">
      <c r="A91" s="4" t="s">
        <v>95</v>
      </c>
      <c r="B91" s="5">
        <v>35731</v>
      </c>
      <c r="C91" s="5">
        <v>6065</v>
      </c>
      <c r="D91" s="5">
        <v>1369</v>
      </c>
      <c r="E91" s="5">
        <v>76</v>
      </c>
      <c r="F91" s="5">
        <v>108</v>
      </c>
      <c r="G91" s="5">
        <v>190</v>
      </c>
      <c r="H91" s="5">
        <v>5451</v>
      </c>
      <c r="I91" s="5">
        <v>1283</v>
      </c>
      <c r="J91" s="5">
        <v>61</v>
      </c>
      <c r="K91" s="5">
        <v>105</v>
      </c>
      <c r="L91" s="5">
        <v>69</v>
      </c>
      <c r="M91" s="5">
        <v>19</v>
      </c>
      <c r="N91" s="5">
        <v>2</v>
      </c>
      <c r="O91" s="5">
        <v>0</v>
      </c>
      <c r="P91" s="5">
        <v>1</v>
      </c>
      <c r="Q91" s="5">
        <v>0</v>
      </c>
      <c r="R91" s="5">
        <v>0</v>
      </c>
      <c r="S91" s="5">
        <v>51</v>
      </c>
      <c r="T91" s="5">
        <v>1101117</v>
      </c>
      <c r="V91" s="35">
        <f t="shared" si="1"/>
        <v>218.52173182950378</v>
      </c>
    </row>
    <row r="92" spans="1:22" s="6" customFormat="1" ht="12.75">
      <c r="A92" s="7" t="s">
        <v>96</v>
      </c>
      <c r="B92" s="8">
        <v>35633</v>
      </c>
      <c r="C92" s="5">
        <v>4972</v>
      </c>
      <c r="D92" s="5">
        <v>496</v>
      </c>
      <c r="E92" s="5">
        <v>100</v>
      </c>
      <c r="F92" s="5">
        <v>105</v>
      </c>
      <c r="G92" s="5">
        <v>157</v>
      </c>
      <c r="H92" s="5">
        <v>4700</v>
      </c>
      <c r="I92" s="5">
        <v>429</v>
      </c>
      <c r="J92" s="5">
        <v>63</v>
      </c>
      <c r="K92" s="5">
        <v>76</v>
      </c>
      <c r="L92" s="5">
        <v>57</v>
      </c>
      <c r="M92" s="5">
        <v>44</v>
      </c>
      <c r="N92" s="5">
        <v>3</v>
      </c>
      <c r="O92" s="5">
        <v>2</v>
      </c>
      <c r="P92" s="5">
        <v>2</v>
      </c>
      <c r="Q92" s="5">
        <v>0</v>
      </c>
      <c r="R92" s="5">
        <v>0</v>
      </c>
      <c r="S92" s="5">
        <v>54</v>
      </c>
      <c r="T92" s="5">
        <v>660517</v>
      </c>
      <c r="V92" s="35">
        <f t="shared" si="1"/>
        <v>163.6123817809334</v>
      </c>
    </row>
    <row r="93" spans="1:22" s="6" customFormat="1" ht="12.75">
      <c r="A93" s="4" t="s">
        <v>97</v>
      </c>
      <c r="B93" s="5">
        <v>35352</v>
      </c>
      <c r="C93" s="5">
        <v>7794</v>
      </c>
      <c r="D93" s="5">
        <v>596</v>
      </c>
      <c r="E93" s="5">
        <v>60</v>
      </c>
      <c r="F93" s="5">
        <v>116</v>
      </c>
      <c r="G93" s="5">
        <v>170</v>
      </c>
      <c r="H93" s="5">
        <v>6499</v>
      </c>
      <c r="I93" s="5">
        <v>1210</v>
      </c>
      <c r="J93" s="5">
        <v>22</v>
      </c>
      <c r="K93" s="5">
        <v>97</v>
      </c>
      <c r="L93" s="5">
        <v>95</v>
      </c>
      <c r="M93" s="5">
        <v>69</v>
      </c>
      <c r="N93" s="5">
        <v>0</v>
      </c>
      <c r="O93" s="5">
        <v>0</v>
      </c>
      <c r="P93" s="5">
        <v>0</v>
      </c>
      <c r="Q93" s="5">
        <v>2</v>
      </c>
      <c r="R93" s="5">
        <v>0</v>
      </c>
      <c r="S93" s="5">
        <v>76</v>
      </c>
      <c r="T93" s="5">
        <v>1086421</v>
      </c>
      <c r="V93" s="35">
        <f t="shared" si="1"/>
        <v>247.1147318397828</v>
      </c>
    </row>
    <row r="94" spans="1:22" s="6" customFormat="1" ht="12.75">
      <c r="A94" s="7" t="s">
        <v>98</v>
      </c>
      <c r="B94" s="8">
        <v>34553</v>
      </c>
      <c r="C94" s="5">
        <v>6541</v>
      </c>
      <c r="D94" s="5">
        <v>1643</v>
      </c>
      <c r="E94" s="5">
        <v>75</v>
      </c>
      <c r="F94" s="5">
        <v>89</v>
      </c>
      <c r="G94" s="5">
        <v>128</v>
      </c>
      <c r="H94" s="5">
        <v>6753</v>
      </c>
      <c r="I94" s="5">
        <v>2274</v>
      </c>
      <c r="J94" s="5">
        <v>26</v>
      </c>
      <c r="K94" s="5">
        <v>60</v>
      </c>
      <c r="L94" s="5">
        <v>34</v>
      </c>
      <c r="M94" s="5">
        <v>26</v>
      </c>
      <c r="N94" s="5">
        <v>3</v>
      </c>
      <c r="O94" s="5">
        <v>0</v>
      </c>
      <c r="P94" s="5">
        <v>2</v>
      </c>
      <c r="Q94" s="5">
        <v>0</v>
      </c>
      <c r="R94" s="5">
        <v>106</v>
      </c>
      <c r="S94" s="5">
        <v>103</v>
      </c>
      <c r="T94" s="5">
        <v>1329892</v>
      </c>
      <c r="V94" s="35">
        <f t="shared" si="1"/>
        <v>245.3043151101207</v>
      </c>
    </row>
    <row r="95" spans="1:22" s="6" customFormat="1" ht="12.75">
      <c r="A95" s="4" t="s">
        <v>99</v>
      </c>
      <c r="B95" s="5">
        <v>33769</v>
      </c>
      <c r="C95" s="5">
        <v>4717</v>
      </c>
      <c r="D95" s="5">
        <v>1517</v>
      </c>
      <c r="E95" s="5">
        <v>63</v>
      </c>
      <c r="F95" s="5">
        <v>139</v>
      </c>
      <c r="G95" s="5">
        <v>328</v>
      </c>
      <c r="H95" s="5">
        <v>4234</v>
      </c>
      <c r="I95" s="5">
        <v>1459</v>
      </c>
      <c r="J95" s="5">
        <v>49</v>
      </c>
      <c r="K95" s="5">
        <v>126</v>
      </c>
      <c r="L95" s="5">
        <v>166</v>
      </c>
      <c r="M95" s="5">
        <v>5</v>
      </c>
      <c r="N95" s="5">
        <v>1</v>
      </c>
      <c r="O95" s="5">
        <v>1</v>
      </c>
      <c r="P95" s="5">
        <v>2</v>
      </c>
      <c r="Q95" s="5">
        <v>1</v>
      </c>
      <c r="R95" s="5">
        <v>0</v>
      </c>
      <c r="S95" s="5">
        <v>76</v>
      </c>
      <c r="T95" s="5">
        <v>806912</v>
      </c>
      <c r="V95" s="35">
        <f t="shared" si="1"/>
        <v>200.3020521780331</v>
      </c>
    </row>
    <row r="96" spans="1:22" s="6" customFormat="1" ht="12.75">
      <c r="A96" s="7" t="s">
        <v>100</v>
      </c>
      <c r="B96" s="5">
        <v>33067</v>
      </c>
      <c r="C96" s="5">
        <v>2069</v>
      </c>
      <c r="D96" s="5">
        <v>971</v>
      </c>
      <c r="E96" s="5">
        <v>51</v>
      </c>
      <c r="F96" s="5">
        <v>113</v>
      </c>
      <c r="G96" s="5">
        <v>155</v>
      </c>
      <c r="H96" s="5">
        <v>1932</v>
      </c>
      <c r="I96" s="5">
        <v>709</v>
      </c>
      <c r="J96" s="5">
        <v>28</v>
      </c>
      <c r="K96" s="5">
        <v>52</v>
      </c>
      <c r="L96" s="5">
        <v>48</v>
      </c>
      <c r="M96" s="5">
        <v>17</v>
      </c>
      <c r="N96" s="5">
        <v>2</v>
      </c>
      <c r="O96" s="5">
        <v>0</v>
      </c>
      <c r="P96" s="5">
        <v>1</v>
      </c>
      <c r="Q96" s="5">
        <v>0</v>
      </c>
      <c r="R96" s="5">
        <v>0</v>
      </c>
      <c r="S96" s="5">
        <v>74</v>
      </c>
      <c r="T96" s="5">
        <v>403525</v>
      </c>
      <c r="V96" s="35">
        <f t="shared" si="1"/>
        <v>101.58163728188224</v>
      </c>
    </row>
    <row r="97" spans="1:22" s="6" customFormat="1" ht="12.75">
      <c r="A97" s="7" t="s">
        <v>101</v>
      </c>
      <c r="B97" s="8">
        <v>32689</v>
      </c>
      <c r="C97" s="5">
        <v>4764</v>
      </c>
      <c r="D97" s="5">
        <v>290</v>
      </c>
      <c r="E97" s="5">
        <v>112</v>
      </c>
      <c r="F97" s="5">
        <v>93</v>
      </c>
      <c r="G97" s="5">
        <v>109</v>
      </c>
      <c r="H97" s="5">
        <v>3872</v>
      </c>
      <c r="I97" s="5">
        <v>344</v>
      </c>
      <c r="J97" s="5">
        <v>27</v>
      </c>
      <c r="K97" s="5">
        <v>39</v>
      </c>
      <c r="L97" s="5">
        <v>35</v>
      </c>
      <c r="M97" s="5">
        <v>0</v>
      </c>
      <c r="N97" s="5">
        <v>0</v>
      </c>
      <c r="O97" s="5">
        <v>0</v>
      </c>
      <c r="P97" s="5">
        <v>3</v>
      </c>
      <c r="Q97" s="5">
        <v>0</v>
      </c>
      <c r="R97" s="5">
        <v>4</v>
      </c>
      <c r="S97" s="5">
        <v>34</v>
      </c>
      <c r="T97" s="5">
        <v>534327</v>
      </c>
      <c r="V97" s="35">
        <f t="shared" si="1"/>
        <v>164.21426167824038</v>
      </c>
    </row>
    <row r="98" spans="1:22" s="6" customFormat="1" ht="12.75">
      <c r="A98" s="4" t="s">
        <v>102</v>
      </c>
      <c r="B98" s="5">
        <v>32295</v>
      </c>
      <c r="C98" s="5">
        <v>6121</v>
      </c>
      <c r="D98" s="5">
        <v>1055</v>
      </c>
      <c r="E98" s="5">
        <v>59</v>
      </c>
      <c r="F98" s="5">
        <v>133</v>
      </c>
      <c r="G98" s="5">
        <v>347</v>
      </c>
      <c r="H98" s="5">
        <v>5472</v>
      </c>
      <c r="I98" s="5">
        <v>949</v>
      </c>
      <c r="J98" s="5">
        <v>53</v>
      </c>
      <c r="K98" s="5">
        <v>110</v>
      </c>
      <c r="L98" s="5">
        <v>107</v>
      </c>
      <c r="M98" s="5">
        <v>27</v>
      </c>
      <c r="N98" s="5">
        <v>7</v>
      </c>
      <c r="O98" s="5">
        <v>0</v>
      </c>
      <c r="P98" s="5">
        <v>0</v>
      </c>
      <c r="Q98" s="5">
        <v>0</v>
      </c>
      <c r="R98" s="5">
        <v>0</v>
      </c>
      <c r="S98" s="5">
        <v>71</v>
      </c>
      <c r="T98" s="5">
        <v>925806</v>
      </c>
      <c r="V98" s="35">
        <f t="shared" si="1"/>
        <v>238.89146926768848</v>
      </c>
    </row>
    <row r="99" spans="1:22" s="6" customFormat="1" ht="12.75">
      <c r="A99" s="7" t="s">
        <v>103</v>
      </c>
      <c r="B99" s="8">
        <v>32034</v>
      </c>
      <c r="C99" s="5">
        <v>6217</v>
      </c>
      <c r="D99" s="5">
        <v>2007</v>
      </c>
      <c r="E99" s="5">
        <v>40</v>
      </c>
      <c r="F99" s="5">
        <v>76</v>
      </c>
      <c r="G99" s="5">
        <v>220</v>
      </c>
      <c r="H99" s="5">
        <v>5992</v>
      </c>
      <c r="I99" s="5">
        <v>1587</v>
      </c>
      <c r="J99" s="5">
        <v>52</v>
      </c>
      <c r="K99" s="5">
        <v>56</v>
      </c>
      <c r="L99" s="5">
        <v>140</v>
      </c>
      <c r="M99" s="5">
        <v>18</v>
      </c>
      <c r="N99" s="5">
        <v>11</v>
      </c>
      <c r="O99" s="5">
        <v>0</v>
      </c>
      <c r="P99" s="5">
        <v>1</v>
      </c>
      <c r="Q99" s="5">
        <v>0</v>
      </c>
      <c r="R99" s="5">
        <v>1</v>
      </c>
      <c r="S99" s="5">
        <v>73</v>
      </c>
      <c r="T99" s="5">
        <v>1420809</v>
      </c>
      <c r="V99" s="35">
        <f t="shared" si="1"/>
        <v>267.2160829119061</v>
      </c>
    </row>
    <row r="100" spans="1:22" s="6" customFormat="1" ht="12.75">
      <c r="A100" s="4" t="s">
        <v>104</v>
      </c>
      <c r="B100" s="5">
        <v>31342</v>
      </c>
      <c r="C100" s="5">
        <v>2142</v>
      </c>
      <c r="D100" s="5">
        <v>642</v>
      </c>
      <c r="E100" s="5">
        <v>92</v>
      </c>
      <c r="F100" s="5">
        <v>28</v>
      </c>
      <c r="G100" s="5">
        <v>114</v>
      </c>
      <c r="H100" s="5">
        <v>1873</v>
      </c>
      <c r="I100" s="5">
        <v>946</v>
      </c>
      <c r="J100" s="5">
        <v>61</v>
      </c>
      <c r="K100" s="5">
        <v>29</v>
      </c>
      <c r="L100" s="5">
        <v>59</v>
      </c>
      <c r="M100" s="5">
        <v>7</v>
      </c>
      <c r="N100" s="5">
        <v>1</v>
      </c>
      <c r="O100" s="5">
        <v>0</v>
      </c>
      <c r="P100" s="5">
        <v>2</v>
      </c>
      <c r="Q100" s="5">
        <v>1</v>
      </c>
      <c r="R100" s="5">
        <v>0</v>
      </c>
      <c r="S100" s="5">
        <v>36</v>
      </c>
      <c r="T100" s="5">
        <v>461255</v>
      </c>
      <c r="V100" s="35">
        <f t="shared" si="1"/>
        <v>96.29251483632187</v>
      </c>
    </row>
    <row r="101" spans="1:22" s="6" customFormat="1" ht="12.75">
      <c r="A101" s="7" t="s">
        <v>105</v>
      </c>
      <c r="B101" s="8">
        <v>30390</v>
      </c>
      <c r="C101" s="5">
        <v>11227</v>
      </c>
      <c r="D101" s="5">
        <v>1668</v>
      </c>
      <c r="E101" s="5">
        <v>130</v>
      </c>
      <c r="F101" s="5">
        <v>142</v>
      </c>
      <c r="G101" s="5">
        <v>59</v>
      </c>
      <c r="H101" s="5">
        <v>10051</v>
      </c>
      <c r="I101" s="5">
        <v>737</v>
      </c>
      <c r="J101" s="5">
        <v>49</v>
      </c>
      <c r="K101" s="5">
        <v>84</v>
      </c>
      <c r="L101" s="5">
        <v>23</v>
      </c>
      <c r="M101" s="5">
        <v>20</v>
      </c>
      <c r="N101" s="5">
        <v>4</v>
      </c>
      <c r="O101" s="5">
        <v>2</v>
      </c>
      <c r="P101" s="5">
        <v>3</v>
      </c>
      <c r="Q101" s="5">
        <v>0</v>
      </c>
      <c r="R101" s="5">
        <v>0</v>
      </c>
      <c r="S101" s="5">
        <v>33</v>
      </c>
      <c r="T101" s="5">
        <v>1903868</v>
      </c>
      <c r="V101" s="35">
        <f t="shared" si="1"/>
        <v>435.20895031260284</v>
      </c>
    </row>
    <row r="102" spans="1:22" s="6" customFormat="1" ht="12.75">
      <c r="A102" s="4" t="s">
        <v>106</v>
      </c>
      <c r="B102" s="5">
        <v>29392</v>
      </c>
      <c r="C102" s="5">
        <v>4033</v>
      </c>
      <c r="D102" s="5">
        <v>1459</v>
      </c>
      <c r="E102" s="5">
        <v>25</v>
      </c>
      <c r="F102" s="5">
        <v>100</v>
      </c>
      <c r="G102" s="5">
        <v>192</v>
      </c>
      <c r="H102" s="5">
        <v>3679</v>
      </c>
      <c r="I102" s="5">
        <v>1005</v>
      </c>
      <c r="J102" s="5">
        <v>17</v>
      </c>
      <c r="K102" s="5">
        <v>77</v>
      </c>
      <c r="L102" s="5">
        <v>111</v>
      </c>
      <c r="M102" s="5">
        <v>34</v>
      </c>
      <c r="N102" s="5">
        <v>3</v>
      </c>
      <c r="O102" s="5">
        <v>0</v>
      </c>
      <c r="P102" s="5">
        <v>2</v>
      </c>
      <c r="Q102" s="5">
        <v>1</v>
      </c>
      <c r="R102" s="5">
        <v>0</v>
      </c>
      <c r="S102" s="5">
        <v>52</v>
      </c>
      <c r="T102" s="5">
        <v>1003541</v>
      </c>
      <c r="V102" s="35">
        <f t="shared" si="1"/>
        <v>197.63881328252586</v>
      </c>
    </row>
    <row r="103" spans="1:22" s="6" customFormat="1" ht="12.75">
      <c r="A103" s="7" t="s">
        <v>107</v>
      </c>
      <c r="B103" s="8">
        <v>29362</v>
      </c>
      <c r="C103" s="5">
        <v>4686</v>
      </c>
      <c r="D103" s="5">
        <v>2800</v>
      </c>
      <c r="E103" s="5">
        <v>48</v>
      </c>
      <c r="F103" s="5">
        <v>71</v>
      </c>
      <c r="G103" s="5">
        <v>177</v>
      </c>
      <c r="H103" s="5">
        <v>4708</v>
      </c>
      <c r="I103" s="5">
        <v>2520</v>
      </c>
      <c r="J103" s="5">
        <v>29</v>
      </c>
      <c r="K103" s="5">
        <v>56</v>
      </c>
      <c r="L103" s="5">
        <v>64</v>
      </c>
      <c r="M103" s="5">
        <v>4</v>
      </c>
      <c r="N103" s="5">
        <v>2</v>
      </c>
      <c r="O103" s="5">
        <v>0</v>
      </c>
      <c r="P103" s="5">
        <v>0</v>
      </c>
      <c r="Q103" s="5">
        <v>0</v>
      </c>
      <c r="R103" s="5">
        <v>1</v>
      </c>
      <c r="S103" s="5">
        <v>44</v>
      </c>
      <c r="T103" s="5">
        <v>1222684</v>
      </c>
      <c r="V103" s="35">
        <f t="shared" si="1"/>
        <v>265.0364416592875</v>
      </c>
    </row>
    <row r="104" spans="1:22" s="6" customFormat="1" ht="12.75">
      <c r="A104" s="4" t="s">
        <v>108</v>
      </c>
      <c r="B104" s="5">
        <v>28771</v>
      </c>
      <c r="C104" s="5">
        <v>10164</v>
      </c>
      <c r="D104" s="5">
        <v>3577</v>
      </c>
      <c r="E104" s="5">
        <v>63</v>
      </c>
      <c r="F104" s="5">
        <v>129</v>
      </c>
      <c r="G104" s="5">
        <v>117</v>
      </c>
      <c r="H104" s="5">
        <v>9293</v>
      </c>
      <c r="I104" s="5">
        <v>2705</v>
      </c>
      <c r="J104" s="5">
        <v>44</v>
      </c>
      <c r="K104" s="5">
        <v>85</v>
      </c>
      <c r="L104" s="5">
        <v>62</v>
      </c>
      <c r="M104" s="5">
        <v>6</v>
      </c>
      <c r="N104" s="5">
        <v>0</v>
      </c>
      <c r="O104" s="5">
        <v>0</v>
      </c>
      <c r="P104" s="5">
        <v>0</v>
      </c>
      <c r="Q104" s="5">
        <v>0</v>
      </c>
      <c r="R104" s="5">
        <v>1</v>
      </c>
      <c r="S104" s="5">
        <v>79</v>
      </c>
      <c r="T104" s="5">
        <v>1805897</v>
      </c>
      <c r="V104" s="35">
        <f t="shared" si="1"/>
        <v>488.3389524173647</v>
      </c>
    </row>
    <row r="105" spans="1:22" s="6" customFormat="1" ht="12.75">
      <c r="A105" s="7" t="s">
        <v>109</v>
      </c>
      <c r="B105" s="8">
        <v>27321</v>
      </c>
      <c r="C105" s="5">
        <v>6431</v>
      </c>
      <c r="D105" s="5">
        <v>1735</v>
      </c>
      <c r="E105" s="5">
        <v>67</v>
      </c>
      <c r="F105" s="5">
        <v>240</v>
      </c>
      <c r="G105" s="5">
        <v>195</v>
      </c>
      <c r="H105" s="5">
        <v>6233</v>
      </c>
      <c r="I105" s="5">
        <v>1239</v>
      </c>
      <c r="J105" s="5">
        <v>43</v>
      </c>
      <c r="K105" s="5">
        <v>183</v>
      </c>
      <c r="L105" s="5">
        <v>53</v>
      </c>
      <c r="M105" s="5">
        <v>86</v>
      </c>
      <c r="N105" s="5">
        <v>4</v>
      </c>
      <c r="O105" s="5">
        <v>0</v>
      </c>
      <c r="P105" s="5">
        <v>1</v>
      </c>
      <c r="Q105" s="5">
        <v>8</v>
      </c>
      <c r="R105" s="5">
        <v>0</v>
      </c>
      <c r="S105" s="5">
        <v>61</v>
      </c>
      <c r="T105" s="5">
        <v>1144122</v>
      </c>
      <c r="V105" s="35">
        <f t="shared" si="1"/>
        <v>317.2651074265217</v>
      </c>
    </row>
    <row r="106" spans="1:22" s="6" customFormat="1" ht="12.75">
      <c r="A106" s="4" t="s">
        <v>110</v>
      </c>
      <c r="B106" s="5">
        <v>26610</v>
      </c>
      <c r="C106" s="5">
        <v>9616</v>
      </c>
      <c r="D106" s="5">
        <v>564</v>
      </c>
      <c r="E106" s="5">
        <v>69</v>
      </c>
      <c r="F106" s="5">
        <v>88</v>
      </c>
      <c r="G106" s="5">
        <v>169</v>
      </c>
      <c r="H106" s="5">
        <v>8110</v>
      </c>
      <c r="I106" s="5">
        <v>447</v>
      </c>
      <c r="J106" s="5">
        <v>44</v>
      </c>
      <c r="K106" s="5">
        <v>58</v>
      </c>
      <c r="L106" s="5">
        <v>49</v>
      </c>
      <c r="M106" s="5">
        <v>24</v>
      </c>
      <c r="N106" s="5">
        <v>0</v>
      </c>
      <c r="O106" s="5">
        <v>0</v>
      </c>
      <c r="P106" s="5">
        <v>1</v>
      </c>
      <c r="Q106" s="5">
        <v>0</v>
      </c>
      <c r="R106" s="5">
        <v>0</v>
      </c>
      <c r="S106" s="5">
        <v>33</v>
      </c>
      <c r="T106" s="5">
        <v>1155529</v>
      </c>
      <c r="V106" s="35">
        <f t="shared" si="1"/>
        <v>394.81397970687715</v>
      </c>
    </row>
    <row r="107" spans="1:22" s="6" customFormat="1" ht="12.75">
      <c r="A107" s="7" t="s">
        <v>111</v>
      </c>
      <c r="B107" s="5">
        <v>26581</v>
      </c>
      <c r="C107" s="5">
        <v>1461</v>
      </c>
      <c r="D107" s="5">
        <v>1939</v>
      </c>
      <c r="E107" s="5">
        <v>69</v>
      </c>
      <c r="F107" s="5">
        <v>37</v>
      </c>
      <c r="G107" s="5">
        <v>171</v>
      </c>
      <c r="H107" s="5">
        <v>1309</v>
      </c>
      <c r="I107" s="5">
        <v>1232</v>
      </c>
      <c r="J107" s="5">
        <v>1</v>
      </c>
      <c r="K107" s="5">
        <v>0</v>
      </c>
      <c r="L107" s="5">
        <v>1</v>
      </c>
      <c r="M107" s="5">
        <v>2</v>
      </c>
      <c r="N107" s="5">
        <v>1</v>
      </c>
      <c r="O107" s="5">
        <v>1</v>
      </c>
      <c r="P107" s="5">
        <v>0</v>
      </c>
      <c r="Q107" s="5">
        <v>0</v>
      </c>
      <c r="R107" s="5">
        <v>0</v>
      </c>
      <c r="S107" s="5">
        <v>50</v>
      </c>
      <c r="T107" s="5">
        <v>615526</v>
      </c>
      <c r="V107" s="35">
        <f t="shared" si="1"/>
        <v>138.33189120048155</v>
      </c>
    </row>
    <row r="108" spans="1:22" s="6" customFormat="1" ht="12.75">
      <c r="A108" s="7" t="s">
        <v>112</v>
      </c>
      <c r="B108" s="8">
        <v>26512</v>
      </c>
      <c r="C108" s="5">
        <v>4300</v>
      </c>
      <c r="D108" s="5">
        <v>1443</v>
      </c>
      <c r="E108" s="5">
        <v>328</v>
      </c>
      <c r="F108" s="5">
        <v>103</v>
      </c>
      <c r="G108" s="5">
        <v>12</v>
      </c>
      <c r="H108" s="5">
        <v>4898</v>
      </c>
      <c r="I108" s="5">
        <v>993</v>
      </c>
      <c r="J108" s="5">
        <v>302</v>
      </c>
      <c r="K108" s="5">
        <v>72</v>
      </c>
      <c r="L108" s="5">
        <v>3</v>
      </c>
      <c r="M108" s="5">
        <v>17</v>
      </c>
      <c r="N108" s="5">
        <v>1</v>
      </c>
      <c r="O108" s="5">
        <v>10</v>
      </c>
      <c r="P108" s="5">
        <v>3</v>
      </c>
      <c r="Q108" s="5">
        <v>23</v>
      </c>
      <c r="R108" s="5">
        <v>0</v>
      </c>
      <c r="S108" s="5">
        <v>82</v>
      </c>
      <c r="T108" s="5">
        <v>927428</v>
      </c>
      <c r="V108" s="35">
        <f t="shared" si="1"/>
        <v>233.3283041641521</v>
      </c>
    </row>
    <row r="109" spans="1:22" s="6" customFormat="1" ht="12.75">
      <c r="A109" s="4" t="s">
        <v>113</v>
      </c>
      <c r="B109" s="5">
        <v>25603</v>
      </c>
      <c r="C109" s="5">
        <v>4778</v>
      </c>
      <c r="D109" s="5">
        <v>1721</v>
      </c>
      <c r="E109" s="5">
        <v>84</v>
      </c>
      <c r="F109" s="5">
        <v>55</v>
      </c>
      <c r="G109" s="5">
        <v>77</v>
      </c>
      <c r="H109" s="5">
        <v>4477</v>
      </c>
      <c r="I109" s="5">
        <v>953</v>
      </c>
      <c r="J109" s="5">
        <v>1</v>
      </c>
      <c r="K109" s="5">
        <v>1</v>
      </c>
      <c r="L109" s="5">
        <v>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34</v>
      </c>
      <c r="T109" s="5">
        <v>1024919</v>
      </c>
      <c r="V109" s="35">
        <f t="shared" si="1"/>
        <v>262.2739522712182</v>
      </c>
    </row>
    <row r="110" spans="1:22" s="6" customFormat="1" ht="12.75">
      <c r="A110" s="7" t="s">
        <v>114</v>
      </c>
      <c r="B110" s="8">
        <v>24855</v>
      </c>
      <c r="C110" s="5">
        <v>4682</v>
      </c>
      <c r="D110" s="5">
        <v>440</v>
      </c>
      <c r="E110" s="5">
        <v>52</v>
      </c>
      <c r="F110" s="5">
        <v>65</v>
      </c>
      <c r="G110" s="5">
        <v>114</v>
      </c>
      <c r="H110" s="5">
        <v>3151</v>
      </c>
      <c r="I110" s="5">
        <v>983</v>
      </c>
      <c r="J110" s="5">
        <v>42</v>
      </c>
      <c r="K110" s="5">
        <v>46</v>
      </c>
      <c r="L110" s="5">
        <v>20</v>
      </c>
      <c r="M110" s="5">
        <v>19</v>
      </c>
      <c r="N110" s="5">
        <v>3</v>
      </c>
      <c r="O110" s="5">
        <v>1</v>
      </c>
      <c r="P110" s="5">
        <v>0</v>
      </c>
      <c r="Q110" s="5">
        <v>3</v>
      </c>
      <c r="R110" s="5">
        <v>1</v>
      </c>
      <c r="S110" s="5">
        <v>42</v>
      </c>
      <c r="T110" s="5">
        <v>751568</v>
      </c>
      <c r="V110" s="35">
        <f t="shared" si="1"/>
        <v>215.36914101790384</v>
      </c>
    </row>
    <row r="111" spans="1:22" s="6" customFormat="1" ht="12.75">
      <c r="A111" s="4" t="s">
        <v>115</v>
      </c>
      <c r="B111" s="5">
        <v>24818</v>
      </c>
      <c r="C111" s="5">
        <v>8259</v>
      </c>
      <c r="D111" s="5">
        <v>921</v>
      </c>
      <c r="E111" s="5">
        <v>48</v>
      </c>
      <c r="F111" s="5">
        <v>91</v>
      </c>
      <c r="G111" s="5">
        <v>118</v>
      </c>
      <c r="H111" s="5">
        <v>7538</v>
      </c>
      <c r="I111" s="5">
        <v>395</v>
      </c>
      <c r="J111" s="5">
        <v>16</v>
      </c>
      <c r="K111" s="5">
        <v>53</v>
      </c>
      <c r="L111" s="5">
        <v>26</v>
      </c>
      <c r="M111" s="5">
        <v>3</v>
      </c>
      <c r="N111" s="5">
        <v>0</v>
      </c>
      <c r="O111" s="5">
        <v>1</v>
      </c>
      <c r="P111" s="5">
        <v>1</v>
      </c>
      <c r="Q111" s="5">
        <v>0</v>
      </c>
      <c r="R111" s="5">
        <v>1</v>
      </c>
      <c r="S111" s="5">
        <v>61</v>
      </c>
      <c r="T111" s="5">
        <v>1433889</v>
      </c>
      <c r="V111" s="35">
        <f t="shared" si="1"/>
        <v>380.24820694657103</v>
      </c>
    </row>
    <row r="112" spans="1:22" s="6" customFormat="1" ht="12.75">
      <c r="A112" s="7" t="s">
        <v>116</v>
      </c>
      <c r="B112" s="8">
        <v>24721</v>
      </c>
      <c r="C112" s="5">
        <v>3435</v>
      </c>
      <c r="D112" s="5">
        <v>1896</v>
      </c>
      <c r="E112" s="5">
        <v>85</v>
      </c>
      <c r="F112" s="5">
        <v>89</v>
      </c>
      <c r="G112" s="5">
        <v>283</v>
      </c>
      <c r="H112" s="5">
        <v>4794</v>
      </c>
      <c r="I112" s="5">
        <v>1576</v>
      </c>
      <c r="J112" s="5">
        <v>33</v>
      </c>
      <c r="K112" s="5">
        <v>19</v>
      </c>
      <c r="L112" s="5">
        <v>98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57</v>
      </c>
      <c r="T112" s="5">
        <v>1075842</v>
      </c>
      <c r="V112" s="35">
        <f t="shared" si="1"/>
        <v>234.13292342542778</v>
      </c>
    </row>
    <row r="113" spans="1:22" s="6" customFormat="1" ht="12.75">
      <c r="A113" s="4" t="s">
        <v>117</v>
      </c>
      <c r="B113" s="5">
        <v>23507</v>
      </c>
      <c r="C113" s="5">
        <v>4549</v>
      </c>
      <c r="D113" s="5">
        <v>121</v>
      </c>
      <c r="E113" s="5">
        <v>297</v>
      </c>
      <c r="F113" s="5">
        <v>24</v>
      </c>
      <c r="G113" s="5">
        <v>100</v>
      </c>
      <c r="H113" s="5">
        <v>4389</v>
      </c>
      <c r="I113" s="5">
        <v>133</v>
      </c>
      <c r="J113" s="5">
        <v>300</v>
      </c>
      <c r="K113" s="5">
        <v>22</v>
      </c>
      <c r="L113" s="5">
        <v>50</v>
      </c>
      <c r="M113" s="5">
        <v>7</v>
      </c>
      <c r="N113" s="5">
        <v>0</v>
      </c>
      <c r="O113" s="5">
        <v>3</v>
      </c>
      <c r="P113" s="5">
        <v>0</v>
      </c>
      <c r="Q113" s="5">
        <v>0</v>
      </c>
      <c r="R113" s="5">
        <v>0</v>
      </c>
      <c r="S113" s="5">
        <v>19</v>
      </c>
      <c r="T113" s="5">
        <v>664010</v>
      </c>
      <c r="V113" s="35">
        <f t="shared" si="1"/>
        <v>216.5737865316714</v>
      </c>
    </row>
    <row r="114" spans="1:22" s="6" customFormat="1" ht="12.75">
      <c r="A114" s="7" t="s">
        <v>118</v>
      </c>
      <c r="B114" s="8">
        <v>23002</v>
      </c>
      <c r="C114" s="5">
        <v>3284</v>
      </c>
      <c r="D114" s="5">
        <v>1187</v>
      </c>
      <c r="E114" s="5">
        <v>53</v>
      </c>
      <c r="F114" s="5">
        <v>59</v>
      </c>
      <c r="G114" s="5">
        <v>126</v>
      </c>
      <c r="H114" s="5">
        <v>3087</v>
      </c>
      <c r="I114" s="5">
        <v>1063</v>
      </c>
      <c r="J114" s="5">
        <v>158</v>
      </c>
      <c r="K114" s="5">
        <v>47</v>
      </c>
      <c r="L114" s="5">
        <v>57</v>
      </c>
      <c r="M114" s="5">
        <v>6</v>
      </c>
      <c r="N114" s="5">
        <v>2</v>
      </c>
      <c r="O114" s="5">
        <v>3</v>
      </c>
      <c r="P114" s="5">
        <v>0</v>
      </c>
      <c r="Q114" s="5">
        <v>0</v>
      </c>
      <c r="R114" s="5">
        <v>0</v>
      </c>
      <c r="S114" s="5">
        <v>61</v>
      </c>
      <c r="T114" s="5">
        <v>490786</v>
      </c>
      <c r="V114" s="35">
        <f t="shared" si="1"/>
        <v>204.72132858012347</v>
      </c>
    </row>
    <row r="115" spans="1:22" s="6" customFormat="1" ht="12.75">
      <c r="A115" s="4" t="s">
        <v>119</v>
      </c>
      <c r="B115" s="5">
        <v>22769</v>
      </c>
      <c r="C115" s="5">
        <v>2115</v>
      </c>
      <c r="D115" s="5">
        <v>415</v>
      </c>
      <c r="E115" s="5">
        <v>26</v>
      </c>
      <c r="F115" s="5">
        <v>55</v>
      </c>
      <c r="G115" s="5">
        <v>113</v>
      </c>
      <c r="H115" s="5">
        <v>2284</v>
      </c>
      <c r="I115" s="5">
        <v>342</v>
      </c>
      <c r="J115" s="5">
        <v>4</v>
      </c>
      <c r="K115" s="5">
        <v>4</v>
      </c>
      <c r="L115" s="5">
        <v>6</v>
      </c>
      <c r="M115" s="5">
        <v>6</v>
      </c>
      <c r="N115" s="5">
        <v>0</v>
      </c>
      <c r="O115" s="5">
        <v>0</v>
      </c>
      <c r="P115" s="5">
        <v>1</v>
      </c>
      <c r="Q115" s="5">
        <v>0</v>
      </c>
      <c r="R115" s="5">
        <v>0</v>
      </c>
      <c r="S115" s="5">
        <v>91</v>
      </c>
      <c r="T115" s="5">
        <v>406439</v>
      </c>
      <c r="V115" s="35">
        <f t="shared" si="1"/>
        <v>119.6363476656858</v>
      </c>
    </row>
    <row r="116" spans="1:22" s="6" customFormat="1" ht="12.75">
      <c r="A116" s="7" t="s">
        <v>120</v>
      </c>
      <c r="B116" s="8">
        <v>22537</v>
      </c>
      <c r="C116" s="5">
        <v>10951</v>
      </c>
      <c r="D116" s="5">
        <v>2263</v>
      </c>
      <c r="E116" s="5">
        <v>90</v>
      </c>
      <c r="F116" s="5">
        <v>21</v>
      </c>
      <c r="G116" s="5">
        <v>108</v>
      </c>
      <c r="H116" s="5">
        <v>10350</v>
      </c>
      <c r="I116" s="5">
        <v>1941</v>
      </c>
      <c r="J116" s="5">
        <v>40</v>
      </c>
      <c r="K116" s="5">
        <v>3</v>
      </c>
      <c r="L116" s="5">
        <v>39</v>
      </c>
      <c r="M116" s="5">
        <v>3</v>
      </c>
      <c r="N116" s="5">
        <v>2</v>
      </c>
      <c r="O116" s="5">
        <v>0</v>
      </c>
      <c r="P116" s="5">
        <v>0</v>
      </c>
      <c r="Q116" s="5">
        <v>1</v>
      </c>
      <c r="R116" s="5">
        <v>1</v>
      </c>
      <c r="S116" s="5">
        <v>54</v>
      </c>
      <c r="T116" s="5">
        <v>2278149</v>
      </c>
      <c r="V116" s="35">
        <f t="shared" si="1"/>
        <v>596.0420641611572</v>
      </c>
    </row>
    <row r="117" spans="1:22" s="6" customFormat="1" ht="12.75">
      <c r="A117" s="4" t="s">
        <v>121</v>
      </c>
      <c r="B117" s="5">
        <v>22421</v>
      </c>
      <c r="C117" s="5">
        <v>3871</v>
      </c>
      <c r="D117" s="5">
        <v>634</v>
      </c>
      <c r="E117" s="5">
        <v>60</v>
      </c>
      <c r="F117" s="5">
        <v>96</v>
      </c>
      <c r="G117" s="5">
        <v>116</v>
      </c>
      <c r="H117" s="5">
        <v>4280</v>
      </c>
      <c r="I117" s="5">
        <v>499</v>
      </c>
      <c r="J117" s="5">
        <v>40</v>
      </c>
      <c r="K117" s="5">
        <v>52</v>
      </c>
      <c r="L117" s="5">
        <v>27</v>
      </c>
      <c r="M117" s="5">
        <v>15</v>
      </c>
      <c r="N117" s="5">
        <v>0</v>
      </c>
      <c r="O117" s="5">
        <v>1</v>
      </c>
      <c r="P117" s="5">
        <v>0</v>
      </c>
      <c r="Q117" s="5">
        <v>2</v>
      </c>
      <c r="R117" s="5">
        <v>0</v>
      </c>
      <c r="S117" s="5">
        <v>66</v>
      </c>
      <c r="T117" s="5">
        <v>512794</v>
      </c>
      <c r="V117" s="35">
        <f t="shared" si="1"/>
        <v>213.0591855849427</v>
      </c>
    </row>
    <row r="118" spans="1:22" s="6" customFormat="1" ht="12.75">
      <c r="A118" s="7" t="s">
        <v>122</v>
      </c>
      <c r="B118" s="5">
        <v>22226</v>
      </c>
      <c r="C118" s="5">
        <v>7092</v>
      </c>
      <c r="D118" s="5">
        <v>188</v>
      </c>
      <c r="E118" s="5">
        <v>55</v>
      </c>
      <c r="F118" s="5">
        <v>110</v>
      </c>
      <c r="G118" s="5">
        <v>151</v>
      </c>
      <c r="H118" s="5">
        <v>6939</v>
      </c>
      <c r="I118" s="5">
        <v>384</v>
      </c>
      <c r="J118" s="5">
        <v>23</v>
      </c>
      <c r="K118" s="5">
        <v>53</v>
      </c>
      <c r="L118" s="5">
        <v>7</v>
      </c>
      <c r="M118" s="5">
        <v>19</v>
      </c>
      <c r="N118" s="5">
        <v>0</v>
      </c>
      <c r="O118" s="5">
        <v>1</v>
      </c>
      <c r="P118" s="5">
        <v>1</v>
      </c>
      <c r="Q118" s="5">
        <v>0</v>
      </c>
      <c r="R118" s="5">
        <v>0</v>
      </c>
      <c r="S118" s="5">
        <v>30</v>
      </c>
      <c r="T118" s="5">
        <v>843734</v>
      </c>
      <c r="V118" s="35">
        <f t="shared" si="1"/>
        <v>341.7619004769189</v>
      </c>
    </row>
    <row r="119" spans="1:22" s="6" customFormat="1" ht="12.75">
      <c r="A119" s="7" t="s">
        <v>123</v>
      </c>
      <c r="B119" s="8">
        <v>22047</v>
      </c>
      <c r="C119" s="5">
        <v>1977</v>
      </c>
      <c r="D119" s="5">
        <v>1274</v>
      </c>
      <c r="E119" s="5">
        <v>132</v>
      </c>
      <c r="F119" s="5">
        <v>105</v>
      </c>
      <c r="G119" s="5">
        <v>79</v>
      </c>
      <c r="H119" s="5">
        <v>1704</v>
      </c>
      <c r="I119" s="5">
        <v>868</v>
      </c>
      <c r="J119" s="5">
        <v>19</v>
      </c>
      <c r="K119" s="5">
        <v>74</v>
      </c>
      <c r="L119" s="5">
        <v>31</v>
      </c>
      <c r="M119" s="5">
        <v>8</v>
      </c>
      <c r="N119" s="5">
        <v>17</v>
      </c>
      <c r="O119" s="5">
        <v>4</v>
      </c>
      <c r="P119" s="5">
        <v>1</v>
      </c>
      <c r="Q119" s="5">
        <v>0</v>
      </c>
      <c r="R119" s="5">
        <v>0</v>
      </c>
      <c r="S119" s="5">
        <v>67</v>
      </c>
      <c r="T119" s="5">
        <v>463797</v>
      </c>
      <c r="V119" s="35">
        <f t="shared" si="1"/>
        <v>161.79071982582664</v>
      </c>
    </row>
    <row r="120" spans="1:22" s="6" customFormat="1" ht="12.75">
      <c r="A120" s="4" t="s">
        <v>124</v>
      </c>
      <c r="B120" s="5">
        <v>21845</v>
      </c>
      <c r="C120" s="5">
        <v>1401</v>
      </c>
      <c r="D120" s="5">
        <v>731</v>
      </c>
      <c r="E120" s="5">
        <v>32</v>
      </c>
      <c r="F120" s="5">
        <v>61</v>
      </c>
      <c r="G120" s="5">
        <v>125</v>
      </c>
      <c r="H120" s="5">
        <v>1406</v>
      </c>
      <c r="I120" s="5">
        <v>524</v>
      </c>
      <c r="J120" s="5">
        <v>32</v>
      </c>
      <c r="K120" s="5">
        <v>55</v>
      </c>
      <c r="L120" s="5">
        <v>96</v>
      </c>
      <c r="M120" s="5">
        <v>20</v>
      </c>
      <c r="N120" s="5">
        <v>8</v>
      </c>
      <c r="O120" s="5">
        <v>0</v>
      </c>
      <c r="P120" s="5">
        <v>0</v>
      </c>
      <c r="Q120" s="5">
        <v>0</v>
      </c>
      <c r="R120" s="5">
        <v>0</v>
      </c>
      <c r="S120" s="5">
        <v>49</v>
      </c>
      <c r="T120" s="5">
        <v>335487</v>
      </c>
      <c r="V120" s="35">
        <f t="shared" si="1"/>
        <v>107.57610437170977</v>
      </c>
    </row>
    <row r="121" spans="1:22" s="6" customFormat="1" ht="12.75">
      <c r="A121" s="7" t="s">
        <v>125</v>
      </c>
      <c r="B121" s="8">
        <v>20877</v>
      </c>
      <c r="C121" s="5">
        <v>3878</v>
      </c>
      <c r="D121" s="5">
        <v>475</v>
      </c>
      <c r="E121" s="5">
        <v>47</v>
      </c>
      <c r="F121" s="5">
        <v>42</v>
      </c>
      <c r="G121" s="5">
        <v>62</v>
      </c>
      <c r="H121" s="5">
        <v>3673</v>
      </c>
      <c r="I121" s="5">
        <v>754</v>
      </c>
      <c r="J121" s="5">
        <v>23</v>
      </c>
      <c r="K121" s="5">
        <v>14</v>
      </c>
      <c r="L121" s="5">
        <v>9</v>
      </c>
      <c r="M121" s="5">
        <v>5</v>
      </c>
      <c r="N121" s="5">
        <v>0</v>
      </c>
      <c r="O121" s="5">
        <v>0</v>
      </c>
      <c r="P121" s="5">
        <v>0</v>
      </c>
      <c r="Q121" s="5">
        <v>0</v>
      </c>
      <c r="R121" s="5">
        <v>7</v>
      </c>
      <c r="S121" s="5">
        <v>47</v>
      </c>
      <c r="T121" s="5">
        <v>679021</v>
      </c>
      <c r="V121" s="35">
        <f t="shared" si="1"/>
        <v>215.73980935958232</v>
      </c>
    </row>
    <row r="122" spans="1:22" s="6" customFormat="1" ht="12.75">
      <c r="A122" s="4" t="s">
        <v>126</v>
      </c>
      <c r="B122" s="5">
        <v>20666</v>
      </c>
      <c r="C122" s="5">
        <v>8617</v>
      </c>
      <c r="D122" s="5">
        <v>1133</v>
      </c>
      <c r="E122" s="5">
        <v>87</v>
      </c>
      <c r="F122" s="5">
        <v>44</v>
      </c>
      <c r="G122" s="5">
        <v>77</v>
      </c>
      <c r="H122" s="5">
        <v>6950</v>
      </c>
      <c r="I122" s="5">
        <v>877</v>
      </c>
      <c r="J122" s="5">
        <v>9</v>
      </c>
      <c r="K122" s="5">
        <v>26</v>
      </c>
      <c r="L122" s="5">
        <v>14</v>
      </c>
      <c r="M122" s="5">
        <v>8</v>
      </c>
      <c r="N122" s="5">
        <v>2</v>
      </c>
      <c r="O122" s="5">
        <v>1</v>
      </c>
      <c r="P122" s="5">
        <v>0</v>
      </c>
      <c r="Q122" s="5">
        <v>0</v>
      </c>
      <c r="R122" s="5">
        <v>35</v>
      </c>
      <c r="S122" s="5">
        <v>107</v>
      </c>
      <c r="T122" s="5">
        <v>1472831</v>
      </c>
      <c r="V122" s="35">
        <f t="shared" si="1"/>
        <v>481.8542533630117</v>
      </c>
    </row>
    <row r="123" spans="1:22" s="6" customFormat="1" ht="12.75">
      <c r="A123" s="7" t="s">
        <v>127</v>
      </c>
      <c r="B123" s="8">
        <v>20513</v>
      </c>
      <c r="C123" s="5">
        <v>5999</v>
      </c>
      <c r="D123" s="5">
        <v>1555</v>
      </c>
      <c r="E123" s="5">
        <v>24</v>
      </c>
      <c r="F123" s="5">
        <v>42</v>
      </c>
      <c r="G123" s="5">
        <v>54</v>
      </c>
      <c r="H123" s="5">
        <v>7302</v>
      </c>
      <c r="I123" s="5">
        <v>1526</v>
      </c>
      <c r="J123" s="5">
        <v>2</v>
      </c>
      <c r="K123" s="5">
        <v>0</v>
      </c>
      <c r="L123" s="5">
        <v>0</v>
      </c>
      <c r="M123" s="5">
        <v>1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7</v>
      </c>
      <c r="T123" s="5">
        <v>555381</v>
      </c>
      <c r="V123" s="35">
        <f t="shared" si="1"/>
        <v>374.1042265880173</v>
      </c>
    </row>
    <row r="124" spans="1:22" s="6" customFormat="1" ht="12.75">
      <c r="A124" s="4" t="s">
        <v>128</v>
      </c>
      <c r="B124" s="5">
        <v>20403</v>
      </c>
      <c r="C124" s="5">
        <v>2181</v>
      </c>
      <c r="D124" s="5">
        <v>189</v>
      </c>
      <c r="E124" s="5">
        <v>14</v>
      </c>
      <c r="F124" s="5">
        <v>27</v>
      </c>
      <c r="G124" s="5">
        <v>110</v>
      </c>
      <c r="H124" s="5">
        <v>1701</v>
      </c>
      <c r="I124" s="5">
        <v>141</v>
      </c>
      <c r="J124" s="5">
        <v>9</v>
      </c>
      <c r="K124" s="5">
        <v>10</v>
      </c>
      <c r="L124" s="5">
        <v>31</v>
      </c>
      <c r="M124" s="5">
        <v>1</v>
      </c>
      <c r="N124" s="5">
        <v>1</v>
      </c>
      <c r="O124" s="5">
        <v>0</v>
      </c>
      <c r="P124" s="5">
        <v>0</v>
      </c>
      <c r="Q124" s="5">
        <v>0</v>
      </c>
      <c r="R124" s="5">
        <v>0</v>
      </c>
      <c r="S124" s="5">
        <v>37</v>
      </c>
      <c r="T124" s="5">
        <v>209115</v>
      </c>
      <c r="V124" s="35">
        <f t="shared" si="1"/>
        <v>123.56026074596873</v>
      </c>
    </row>
    <row r="125" spans="1:22" s="6" customFormat="1" ht="12.75">
      <c r="A125" s="7" t="s">
        <v>129</v>
      </c>
      <c r="B125" s="8">
        <v>20352</v>
      </c>
      <c r="C125" s="5">
        <v>2741</v>
      </c>
      <c r="D125" s="5">
        <v>2343</v>
      </c>
      <c r="E125" s="5">
        <v>104</v>
      </c>
      <c r="F125" s="5">
        <v>78</v>
      </c>
      <c r="G125" s="5">
        <v>144</v>
      </c>
      <c r="H125" s="5">
        <v>2366</v>
      </c>
      <c r="I125" s="5">
        <v>1568</v>
      </c>
      <c r="J125" s="5">
        <v>46</v>
      </c>
      <c r="K125" s="5">
        <v>55</v>
      </c>
      <c r="L125" s="5">
        <v>39</v>
      </c>
      <c r="M125" s="5">
        <v>3</v>
      </c>
      <c r="N125" s="5">
        <v>0</v>
      </c>
      <c r="O125" s="5">
        <v>0</v>
      </c>
      <c r="P125" s="5">
        <v>1</v>
      </c>
      <c r="Q125" s="5">
        <v>0</v>
      </c>
      <c r="R125" s="5">
        <v>5</v>
      </c>
      <c r="S125" s="5">
        <v>49</v>
      </c>
      <c r="T125" s="5">
        <v>700488</v>
      </c>
      <c r="V125" s="35">
        <f t="shared" si="1"/>
        <v>265.82154088050316</v>
      </c>
    </row>
    <row r="126" spans="1:22" s="6" customFormat="1" ht="12.75">
      <c r="A126" s="4" t="s">
        <v>130</v>
      </c>
      <c r="B126" s="5">
        <v>20197</v>
      </c>
      <c r="C126" s="5">
        <v>2023</v>
      </c>
      <c r="D126" s="5">
        <v>2173</v>
      </c>
      <c r="E126" s="5">
        <v>41</v>
      </c>
      <c r="F126" s="5">
        <v>46</v>
      </c>
      <c r="G126" s="5">
        <v>67</v>
      </c>
      <c r="H126" s="5">
        <v>2201</v>
      </c>
      <c r="I126" s="5">
        <v>2138</v>
      </c>
      <c r="J126" s="5">
        <v>38</v>
      </c>
      <c r="K126" s="5">
        <v>35</v>
      </c>
      <c r="L126" s="5">
        <v>16</v>
      </c>
      <c r="M126" s="5">
        <v>5</v>
      </c>
      <c r="N126" s="5">
        <v>2</v>
      </c>
      <c r="O126" s="5">
        <v>0</v>
      </c>
      <c r="P126" s="5">
        <v>0</v>
      </c>
      <c r="Q126" s="5">
        <v>0</v>
      </c>
      <c r="R126" s="5">
        <v>2</v>
      </c>
      <c r="S126" s="5">
        <v>35</v>
      </c>
      <c r="T126" s="5">
        <v>324911</v>
      </c>
      <c r="V126" s="35">
        <f t="shared" si="1"/>
        <v>215.3785215626083</v>
      </c>
    </row>
    <row r="127" spans="1:22" s="6" customFormat="1" ht="12.75">
      <c r="A127" s="7" t="s">
        <v>131</v>
      </c>
      <c r="B127" s="8">
        <v>20081</v>
      </c>
      <c r="C127" s="5">
        <v>1433</v>
      </c>
      <c r="D127" s="5">
        <v>448</v>
      </c>
      <c r="E127" s="5">
        <v>120</v>
      </c>
      <c r="F127" s="5">
        <v>49</v>
      </c>
      <c r="G127" s="5">
        <v>214</v>
      </c>
      <c r="H127" s="5">
        <v>1324</v>
      </c>
      <c r="I127" s="5">
        <v>276</v>
      </c>
      <c r="J127" s="5">
        <v>10</v>
      </c>
      <c r="K127" s="5">
        <v>12</v>
      </c>
      <c r="L127" s="5">
        <v>41</v>
      </c>
      <c r="M127" s="5">
        <v>8</v>
      </c>
      <c r="N127" s="5">
        <v>0</v>
      </c>
      <c r="O127" s="5">
        <v>0</v>
      </c>
      <c r="P127" s="5">
        <v>0</v>
      </c>
      <c r="Q127" s="5">
        <v>1</v>
      </c>
      <c r="R127" s="5">
        <v>0</v>
      </c>
      <c r="S127" s="5">
        <v>33</v>
      </c>
      <c r="T127" s="5">
        <v>356316</v>
      </c>
      <c r="V127" s="35">
        <f t="shared" si="1"/>
        <v>112.74338927344256</v>
      </c>
    </row>
    <row r="128" spans="1:22" s="6" customFormat="1" ht="12.75">
      <c r="A128" s="4" t="s">
        <v>132</v>
      </c>
      <c r="B128" s="5">
        <v>19730</v>
      </c>
      <c r="C128" s="5">
        <v>2254</v>
      </c>
      <c r="D128" s="5">
        <v>549</v>
      </c>
      <c r="E128" s="5">
        <v>188</v>
      </c>
      <c r="F128" s="5">
        <v>31</v>
      </c>
      <c r="G128" s="5">
        <v>116</v>
      </c>
      <c r="H128" s="5">
        <v>1606</v>
      </c>
      <c r="I128" s="5">
        <v>380</v>
      </c>
      <c r="J128" s="5">
        <v>2</v>
      </c>
      <c r="K128" s="5">
        <v>1</v>
      </c>
      <c r="L128" s="5">
        <v>0</v>
      </c>
      <c r="M128" s="5">
        <v>4</v>
      </c>
      <c r="N128" s="5">
        <v>0</v>
      </c>
      <c r="O128" s="5">
        <v>0</v>
      </c>
      <c r="P128" s="5">
        <v>0</v>
      </c>
      <c r="Q128" s="5">
        <v>1</v>
      </c>
      <c r="R128" s="5">
        <v>0</v>
      </c>
      <c r="S128" s="5">
        <v>35</v>
      </c>
      <c r="T128" s="5">
        <v>374636</v>
      </c>
      <c r="V128" s="35">
        <f t="shared" si="1"/>
        <v>159.04713634059806</v>
      </c>
    </row>
    <row r="129" spans="1:22" s="6" customFormat="1" ht="12.75">
      <c r="A129" s="7" t="s">
        <v>133</v>
      </c>
      <c r="B129" s="5">
        <v>19656</v>
      </c>
      <c r="C129" s="5">
        <v>4134</v>
      </c>
      <c r="D129" s="5">
        <v>422</v>
      </c>
      <c r="E129" s="5">
        <v>31</v>
      </c>
      <c r="F129" s="5">
        <v>57</v>
      </c>
      <c r="G129" s="5">
        <v>176</v>
      </c>
      <c r="H129" s="5">
        <v>4085</v>
      </c>
      <c r="I129" s="5">
        <v>229</v>
      </c>
      <c r="J129" s="5">
        <v>6</v>
      </c>
      <c r="K129" s="5">
        <v>15</v>
      </c>
      <c r="L129" s="5">
        <v>20</v>
      </c>
      <c r="M129" s="5">
        <v>39</v>
      </c>
      <c r="N129" s="5">
        <v>4</v>
      </c>
      <c r="O129" s="5">
        <v>0</v>
      </c>
      <c r="P129" s="5">
        <v>0</v>
      </c>
      <c r="Q129" s="5">
        <v>1</v>
      </c>
      <c r="R129" s="5">
        <v>0</v>
      </c>
      <c r="S129" s="5">
        <v>49</v>
      </c>
      <c r="T129" s="5">
        <v>759836</v>
      </c>
      <c r="V129" s="35">
        <f t="shared" si="1"/>
        <v>245.21774521774523</v>
      </c>
    </row>
    <row r="130" spans="1:22" s="6" customFormat="1" ht="12.75">
      <c r="A130" s="7" t="s">
        <v>134</v>
      </c>
      <c r="B130" s="8">
        <v>19295</v>
      </c>
      <c r="C130" s="5">
        <v>1253</v>
      </c>
      <c r="D130" s="5">
        <v>174</v>
      </c>
      <c r="E130" s="5">
        <v>66</v>
      </c>
      <c r="F130" s="5">
        <v>33</v>
      </c>
      <c r="G130" s="5">
        <v>0</v>
      </c>
      <c r="H130" s="5">
        <v>1359</v>
      </c>
      <c r="I130" s="5">
        <v>231</v>
      </c>
      <c r="J130" s="5">
        <v>17</v>
      </c>
      <c r="K130" s="5">
        <v>5</v>
      </c>
      <c r="L130" s="5">
        <v>0</v>
      </c>
      <c r="M130" s="5">
        <v>9</v>
      </c>
      <c r="N130" s="5">
        <v>1</v>
      </c>
      <c r="O130" s="5">
        <v>0</v>
      </c>
      <c r="P130" s="5">
        <v>0</v>
      </c>
      <c r="Q130" s="5">
        <v>0</v>
      </c>
      <c r="R130" s="5">
        <v>12</v>
      </c>
      <c r="S130" s="5">
        <v>39</v>
      </c>
      <c r="T130" s="5">
        <v>254538</v>
      </c>
      <c r="V130" s="35">
        <f t="shared" si="1"/>
        <v>79.08784659238144</v>
      </c>
    </row>
    <row r="131" spans="1:22" s="6" customFormat="1" ht="12.75">
      <c r="A131" s="4" t="s">
        <v>135</v>
      </c>
      <c r="B131" s="5">
        <v>19210</v>
      </c>
      <c r="C131" s="5">
        <v>9431</v>
      </c>
      <c r="D131" s="5">
        <v>1292</v>
      </c>
      <c r="E131" s="5">
        <v>82</v>
      </c>
      <c r="F131" s="5">
        <v>54</v>
      </c>
      <c r="G131" s="5">
        <v>96</v>
      </c>
      <c r="H131" s="5">
        <v>6744</v>
      </c>
      <c r="I131" s="5">
        <v>677</v>
      </c>
      <c r="J131" s="5">
        <v>47</v>
      </c>
      <c r="K131" s="5">
        <v>34</v>
      </c>
      <c r="L131" s="5">
        <v>55</v>
      </c>
      <c r="M131" s="5">
        <v>8</v>
      </c>
      <c r="N131" s="5">
        <v>0</v>
      </c>
      <c r="O131" s="5">
        <v>0</v>
      </c>
      <c r="P131" s="5">
        <v>4</v>
      </c>
      <c r="Q131" s="5">
        <v>0</v>
      </c>
      <c r="R131" s="5">
        <v>0</v>
      </c>
      <c r="S131" s="5">
        <v>20</v>
      </c>
      <c r="T131" s="5">
        <v>1376172</v>
      </c>
      <c r="V131" s="35">
        <f t="shared" si="1"/>
        <v>570.2758979698074</v>
      </c>
    </row>
    <row r="132" spans="1:22" s="6" customFormat="1" ht="12.75">
      <c r="A132" s="7" t="s">
        <v>136</v>
      </c>
      <c r="B132" s="8">
        <v>18797</v>
      </c>
      <c r="C132" s="5">
        <v>6122</v>
      </c>
      <c r="D132" s="5">
        <v>999</v>
      </c>
      <c r="E132" s="5">
        <v>47</v>
      </c>
      <c r="F132" s="5">
        <v>51</v>
      </c>
      <c r="G132" s="5">
        <v>170</v>
      </c>
      <c r="H132" s="5">
        <v>5960</v>
      </c>
      <c r="I132" s="5">
        <v>692</v>
      </c>
      <c r="J132" s="5">
        <v>16</v>
      </c>
      <c r="K132" s="5">
        <v>14</v>
      </c>
      <c r="L132" s="5">
        <v>44</v>
      </c>
      <c r="M132" s="5">
        <v>66</v>
      </c>
      <c r="N132" s="5">
        <v>8</v>
      </c>
      <c r="O132" s="5">
        <v>0</v>
      </c>
      <c r="P132" s="5">
        <v>0</v>
      </c>
      <c r="Q132" s="5">
        <v>0</v>
      </c>
      <c r="R132" s="5">
        <v>0</v>
      </c>
      <c r="S132" s="5">
        <v>66</v>
      </c>
      <c r="T132" s="5">
        <v>1187399</v>
      </c>
      <c r="V132" s="35">
        <f t="shared" si="1"/>
        <v>393.0946427621429</v>
      </c>
    </row>
    <row r="133" spans="1:22" s="6" customFormat="1" ht="12.75">
      <c r="A133" s="4" t="s">
        <v>137</v>
      </c>
      <c r="B133" s="5">
        <v>18754</v>
      </c>
      <c r="C133" s="5">
        <v>2094</v>
      </c>
      <c r="D133" s="5">
        <v>755</v>
      </c>
      <c r="E133" s="5">
        <v>84</v>
      </c>
      <c r="F133" s="5">
        <v>26</v>
      </c>
      <c r="G133" s="5">
        <v>62</v>
      </c>
      <c r="H133" s="5">
        <v>1583</v>
      </c>
      <c r="I133" s="5">
        <v>274</v>
      </c>
      <c r="J133" s="5">
        <v>10</v>
      </c>
      <c r="K133" s="5">
        <v>4</v>
      </c>
      <c r="L133" s="5">
        <v>12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69</v>
      </c>
      <c r="T133" s="5">
        <v>429806</v>
      </c>
      <c r="V133" s="35">
        <f t="shared" si="1"/>
        <v>161.08563506451955</v>
      </c>
    </row>
    <row r="134" spans="1:22" s="6" customFormat="1" ht="12.75">
      <c r="A134" s="7" t="s">
        <v>138</v>
      </c>
      <c r="B134" s="8">
        <v>18452</v>
      </c>
      <c r="C134" s="5">
        <v>3867</v>
      </c>
      <c r="D134" s="5">
        <v>322</v>
      </c>
      <c r="E134" s="5">
        <v>165</v>
      </c>
      <c r="F134" s="5">
        <v>25</v>
      </c>
      <c r="G134" s="5">
        <v>48</v>
      </c>
      <c r="H134" s="5">
        <v>2684</v>
      </c>
      <c r="I134" s="5">
        <v>279</v>
      </c>
      <c r="J134" s="5">
        <v>29</v>
      </c>
      <c r="K134" s="5">
        <v>0</v>
      </c>
      <c r="L134" s="5">
        <v>4</v>
      </c>
      <c r="M134" s="5">
        <v>48</v>
      </c>
      <c r="N134" s="5">
        <v>0</v>
      </c>
      <c r="O134" s="5">
        <v>2</v>
      </c>
      <c r="P134" s="5">
        <v>0</v>
      </c>
      <c r="Q134" s="5">
        <v>0</v>
      </c>
      <c r="R134" s="5">
        <v>0</v>
      </c>
      <c r="S134" s="5">
        <v>15</v>
      </c>
      <c r="T134" s="5">
        <v>548285</v>
      </c>
      <c r="V134" s="35">
        <f t="shared" si="1"/>
        <v>239.91979189247775</v>
      </c>
    </row>
    <row r="135" spans="1:22" s="6" customFormat="1" ht="12.75">
      <c r="A135" s="4" t="s">
        <v>139</v>
      </c>
      <c r="B135" s="5">
        <v>18394</v>
      </c>
      <c r="C135" s="5">
        <v>2247</v>
      </c>
      <c r="D135" s="5">
        <v>955</v>
      </c>
      <c r="E135" s="5">
        <v>46</v>
      </c>
      <c r="F135" s="5">
        <v>55</v>
      </c>
      <c r="G135" s="5">
        <v>69</v>
      </c>
      <c r="H135" s="5">
        <v>2327</v>
      </c>
      <c r="I135" s="5">
        <v>1250</v>
      </c>
      <c r="J135" s="5">
        <v>30</v>
      </c>
      <c r="K135" s="5">
        <v>49</v>
      </c>
      <c r="L135" s="5">
        <v>38</v>
      </c>
      <c r="M135" s="5">
        <v>21</v>
      </c>
      <c r="N135" s="5">
        <v>11</v>
      </c>
      <c r="O135" s="5">
        <v>0</v>
      </c>
      <c r="P135" s="5">
        <v>0</v>
      </c>
      <c r="Q135" s="5">
        <v>2</v>
      </c>
      <c r="R135" s="5">
        <v>0</v>
      </c>
      <c r="S135" s="5">
        <v>61</v>
      </c>
      <c r="T135" s="5">
        <v>508693</v>
      </c>
      <c r="V135" s="35">
        <f t="shared" si="1"/>
        <v>183.32064803740352</v>
      </c>
    </row>
    <row r="136" spans="1:22" s="6" customFormat="1" ht="12.75">
      <c r="A136" s="7" t="s">
        <v>140</v>
      </c>
      <c r="B136" s="8">
        <v>18337</v>
      </c>
      <c r="C136" s="5">
        <v>3653</v>
      </c>
      <c r="D136" s="5">
        <v>177</v>
      </c>
      <c r="E136" s="5">
        <v>41</v>
      </c>
      <c r="F136" s="5">
        <v>29</v>
      </c>
      <c r="G136" s="5">
        <v>197</v>
      </c>
      <c r="H136" s="5">
        <v>3247</v>
      </c>
      <c r="I136" s="5">
        <v>205</v>
      </c>
      <c r="J136" s="5">
        <v>0</v>
      </c>
      <c r="K136" s="5">
        <v>0</v>
      </c>
      <c r="L136" s="5">
        <v>0</v>
      </c>
      <c r="M136" s="5">
        <v>34</v>
      </c>
      <c r="N136" s="5">
        <v>1</v>
      </c>
      <c r="O136" s="5">
        <v>0</v>
      </c>
      <c r="P136" s="5">
        <v>0</v>
      </c>
      <c r="Q136" s="5">
        <v>0</v>
      </c>
      <c r="R136" s="5">
        <v>3</v>
      </c>
      <c r="S136" s="5">
        <v>53</v>
      </c>
      <c r="T136" s="5">
        <v>697255</v>
      </c>
      <c r="V136" s="35">
        <f t="shared" si="1"/>
        <v>223.42804166439439</v>
      </c>
    </row>
    <row r="137" spans="1:22" s="6" customFormat="1" ht="12.75">
      <c r="A137" s="4" t="s">
        <v>141</v>
      </c>
      <c r="B137" s="5">
        <v>17942</v>
      </c>
      <c r="C137" s="5">
        <v>1695</v>
      </c>
      <c r="D137" s="5">
        <v>1350</v>
      </c>
      <c r="E137" s="5">
        <v>113</v>
      </c>
      <c r="F137" s="5">
        <v>62</v>
      </c>
      <c r="G137" s="5">
        <v>56</v>
      </c>
      <c r="H137" s="5">
        <v>1581</v>
      </c>
      <c r="I137" s="5">
        <v>1017</v>
      </c>
      <c r="J137" s="5">
        <v>18</v>
      </c>
      <c r="K137" s="5">
        <v>28</v>
      </c>
      <c r="L137" s="5">
        <v>0</v>
      </c>
      <c r="M137" s="5">
        <v>8</v>
      </c>
      <c r="N137" s="5">
        <v>2</v>
      </c>
      <c r="O137" s="5">
        <v>0</v>
      </c>
      <c r="P137" s="5">
        <v>0</v>
      </c>
      <c r="Q137" s="5">
        <v>0</v>
      </c>
      <c r="R137" s="5">
        <v>1</v>
      </c>
      <c r="S137" s="5">
        <v>58</v>
      </c>
      <c r="T137" s="5">
        <v>463346</v>
      </c>
      <c r="V137" s="35">
        <f t="shared" si="1"/>
        <v>182.58834020733474</v>
      </c>
    </row>
    <row r="138" spans="1:22" s="6" customFormat="1" ht="12.75">
      <c r="A138" s="7" t="s">
        <v>142</v>
      </c>
      <c r="B138" s="8">
        <v>17683</v>
      </c>
      <c r="C138" s="5">
        <v>2411</v>
      </c>
      <c r="D138" s="5">
        <v>846</v>
      </c>
      <c r="E138" s="5">
        <v>94</v>
      </c>
      <c r="F138" s="5">
        <v>56</v>
      </c>
      <c r="G138" s="5">
        <v>71</v>
      </c>
      <c r="H138" s="5">
        <v>2252</v>
      </c>
      <c r="I138" s="5">
        <v>783</v>
      </c>
      <c r="J138" s="5">
        <v>49</v>
      </c>
      <c r="K138" s="5">
        <v>39</v>
      </c>
      <c r="L138" s="5">
        <v>21</v>
      </c>
      <c r="M138" s="5">
        <v>15</v>
      </c>
      <c r="N138" s="5">
        <v>1</v>
      </c>
      <c r="O138" s="5">
        <v>3</v>
      </c>
      <c r="P138" s="5">
        <v>0</v>
      </c>
      <c r="Q138" s="5">
        <v>0</v>
      </c>
      <c r="R138" s="5">
        <v>4</v>
      </c>
      <c r="S138" s="5">
        <v>26</v>
      </c>
      <c r="T138" s="5">
        <v>591115</v>
      </c>
      <c r="V138" s="35">
        <f t="shared" si="1"/>
        <v>196.68608267827858</v>
      </c>
    </row>
    <row r="139" spans="1:22" s="6" customFormat="1" ht="12.75">
      <c r="A139" s="4" t="s">
        <v>143</v>
      </c>
      <c r="B139" s="5">
        <v>17149</v>
      </c>
      <c r="C139" s="5">
        <v>4611</v>
      </c>
      <c r="D139" s="5">
        <v>244</v>
      </c>
      <c r="E139" s="5">
        <v>14</v>
      </c>
      <c r="F139" s="5">
        <v>37</v>
      </c>
      <c r="G139" s="5">
        <v>75</v>
      </c>
      <c r="H139" s="5">
        <v>3824</v>
      </c>
      <c r="I139" s="5">
        <v>146</v>
      </c>
      <c r="J139" s="5">
        <v>5</v>
      </c>
      <c r="K139" s="5">
        <v>14</v>
      </c>
      <c r="L139" s="5">
        <v>23</v>
      </c>
      <c r="M139" s="5">
        <v>34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23</v>
      </c>
      <c r="T139" s="5">
        <v>718351</v>
      </c>
      <c r="V139" s="35">
        <f aca="true" t="shared" si="2" ref="V139:V202">SUM(C139:G139)/(B139/1000)</f>
        <v>290.4542538923552</v>
      </c>
    </row>
    <row r="140" spans="1:22" s="6" customFormat="1" ht="12.75">
      <c r="A140" s="7" t="s">
        <v>144</v>
      </c>
      <c r="B140" s="5">
        <v>16598</v>
      </c>
      <c r="C140" s="5">
        <v>4393</v>
      </c>
      <c r="D140" s="5">
        <v>1414</v>
      </c>
      <c r="E140" s="5">
        <v>13</v>
      </c>
      <c r="F140" s="5">
        <v>39</v>
      </c>
      <c r="G140" s="5">
        <v>103</v>
      </c>
      <c r="H140" s="5">
        <v>4102</v>
      </c>
      <c r="I140" s="5">
        <v>2397</v>
      </c>
      <c r="J140" s="5">
        <v>20</v>
      </c>
      <c r="K140" s="5">
        <v>50</v>
      </c>
      <c r="L140" s="5">
        <v>92</v>
      </c>
      <c r="M140" s="5">
        <v>4</v>
      </c>
      <c r="N140" s="5">
        <v>1</v>
      </c>
      <c r="O140" s="5">
        <v>0</v>
      </c>
      <c r="P140" s="5">
        <v>0</v>
      </c>
      <c r="Q140" s="5">
        <v>0</v>
      </c>
      <c r="R140" s="5">
        <v>0</v>
      </c>
      <c r="S140" s="5">
        <v>30</v>
      </c>
      <c r="T140" s="5">
        <v>819251</v>
      </c>
      <c r="V140" s="35">
        <f t="shared" si="2"/>
        <v>359.19990360284373</v>
      </c>
    </row>
    <row r="141" spans="1:22" s="6" customFormat="1" ht="12.75">
      <c r="A141" s="7" t="s">
        <v>145</v>
      </c>
      <c r="B141" s="8">
        <v>16462</v>
      </c>
      <c r="C141" s="5">
        <v>3725</v>
      </c>
      <c r="D141" s="5">
        <v>1664</v>
      </c>
      <c r="E141" s="5">
        <v>40</v>
      </c>
      <c r="F141" s="5">
        <v>23</v>
      </c>
      <c r="G141" s="5">
        <v>72</v>
      </c>
      <c r="H141" s="5">
        <v>3975</v>
      </c>
      <c r="I141" s="5">
        <v>1679</v>
      </c>
      <c r="J141" s="5">
        <v>7</v>
      </c>
      <c r="K141" s="5">
        <v>3</v>
      </c>
      <c r="L141" s="5">
        <v>19</v>
      </c>
      <c r="M141" s="5">
        <v>28</v>
      </c>
      <c r="N141" s="5">
        <v>5</v>
      </c>
      <c r="O141" s="5">
        <v>0</v>
      </c>
      <c r="P141" s="5">
        <v>0</v>
      </c>
      <c r="Q141" s="5">
        <v>0</v>
      </c>
      <c r="R141" s="5">
        <v>0</v>
      </c>
      <c r="S141" s="5">
        <v>41</v>
      </c>
      <c r="T141" s="5">
        <v>882421</v>
      </c>
      <c r="V141" s="35">
        <f t="shared" si="2"/>
        <v>335.56068521443325</v>
      </c>
    </row>
    <row r="142" spans="1:22" s="6" customFormat="1" ht="12.75">
      <c r="A142" s="4" t="s">
        <v>146</v>
      </c>
      <c r="B142" s="5">
        <v>16356</v>
      </c>
      <c r="C142" s="5">
        <v>3414</v>
      </c>
      <c r="D142" s="5">
        <v>453</v>
      </c>
      <c r="E142" s="5">
        <v>138</v>
      </c>
      <c r="F142" s="5">
        <v>56</v>
      </c>
      <c r="G142" s="5">
        <v>114</v>
      </c>
      <c r="H142" s="5">
        <v>3264</v>
      </c>
      <c r="I142" s="5">
        <v>385</v>
      </c>
      <c r="J142" s="5">
        <v>109</v>
      </c>
      <c r="K142" s="5">
        <v>35</v>
      </c>
      <c r="L142" s="5">
        <v>89</v>
      </c>
      <c r="M142" s="5">
        <v>63</v>
      </c>
      <c r="N142" s="5">
        <v>12</v>
      </c>
      <c r="O142" s="5">
        <v>5</v>
      </c>
      <c r="P142" s="5">
        <v>0</v>
      </c>
      <c r="Q142" s="5">
        <v>0</v>
      </c>
      <c r="R142" s="5">
        <v>0</v>
      </c>
      <c r="S142" s="5">
        <v>28</v>
      </c>
      <c r="T142" s="5">
        <v>677762</v>
      </c>
      <c r="V142" s="35">
        <f t="shared" si="2"/>
        <v>255.2580092932257</v>
      </c>
    </row>
    <row r="143" spans="1:22" s="6" customFormat="1" ht="12.75">
      <c r="A143" s="7" t="s">
        <v>147</v>
      </c>
      <c r="B143" s="8">
        <v>16133</v>
      </c>
      <c r="C143" s="5">
        <v>5896</v>
      </c>
      <c r="D143" s="5">
        <v>2302</v>
      </c>
      <c r="E143" s="5">
        <v>7</v>
      </c>
      <c r="F143" s="5">
        <v>18</v>
      </c>
      <c r="G143" s="5">
        <v>37</v>
      </c>
      <c r="H143" s="5">
        <v>6497</v>
      </c>
      <c r="I143" s="5">
        <v>1186</v>
      </c>
      <c r="J143" s="5">
        <v>3</v>
      </c>
      <c r="K143" s="5">
        <v>2</v>
      </c>
      <c r="L143" s="5">
        <v>0</v>
      </c>
      <c r="M143" s="5">
        <v>13</v>
      </c>
      <c r="N143" s="5">
        <v>1</v>
      </c>
      <c r="O143" s="5">
        <v>0</v>
      </c>
      <c r="P143" s="5">
        <v>0</v>
      </c>
      <c r="Q143" s="5">
        <v>0</v>
      </c>
      <c r="R143" s="5">
        <v>5</v>
      </c>
      <c r="S143" s="5">
        <v>21</v>
      </c>
      <c r="T143" s="5">
        <v>1193710</v>
      </c>
      <c r="V143" s="35">
        <f t="shared" si="2"/>
        <v>511.9940494638319</v>
      </c>
    </row>
    <row r="144" spans="1:22" s="6" customFormat="1" ht="12.75">
      <c r="A144" s="4" t="s">
        <v>148</v>
      </c>
      <c r="B144" s="5">
        <v>16011</v>
      </c>
      <c r="C144" s="5">
        <v>3124</v>
      </c>
      <c r="D144" s="5">
        <v>987</v>
      </c>
      <c r="E144" s="5">
        <v>50</v>
      </c>
      <c r="F144" s="5">
        <v>40</v>
      </c>
      <c r="G144" s="5">
        <v>102</v>
      </c>
      <c r="H144" s="5">
        <v>2877</v>
      </c>
      <c r="I144" s="5">
        <v>666</v>
      </c>
      <c r="J144" s="5">
        <v>19</v>
      </c>
      <c r="K144" s="5">
        <v>14</v>
      </c>
      <c r="L144" s="5">
        <v>12</v>
      </c>
      <c r="M144" s="5">
        <v>14</v>
      </c>
      <c r="N144" s="5">
        <v>2</v>
      </c>
      <c r="O144" s="5">
        <v>0</v>
      </c>
      <c r="P144" s="5">
        <v>0</v>
      </c>
      <c r="Q144" s="5">
        <v>0</v>
      </c>
      <c r="R144" s="5">
        <v>0</v>
      </c>
      <c r="S144" s="5">
        <v>6</v>
      </c>
      <c r="T144" s="5">
        <v>982641</v>
      </c>
      <c r="V144" s="35">
        <f t="shared" si="2"/>
        <v>268.7527324964087</v>
      </c>
    </row>
    <row r="145" spans="1:22" s="6" customFormat="1" ht="12.75">
      <c r="A145" s="7" t="s">
        <v>149</v>
      </c>
      <c r="B145" s="8">
        <v>15969</v>
      </c>
      <c r="C145" s="5">
        <v>12119</v>
      </c>
      <c r="D145" s="5">
        <v>779</v>
      </c>
      <c r="E145" s="5">
        <v>37</v>
      </c>
      <c r="F145" s="5">
        <v>30</v>
      </c>
      <c r="G145" s="5">
        <v>77</v>
      </c>
      <c r="H145" s="5">
        <v>8514</v>
      </c>
      <c r="I145" s="5">
        <v>316</v>
      </c>
      <c r="J145" s="5">
        <v>6</v>
      </c>
      <c r="K145" s="5">
        <v>0</v>
      </c>
      <c r="L145" s="5">
        <v>6</v>
      </c>
      <c r="M145" s="5">
        <v>142</v>
      </c>
      <c r="N145" s="5">
        <v>3</v>
      </c>
      <c r="O145" s="5">
        <v>0</v>
      </c>
      <c r="P145" s="5">
        <v>1</v>
      </c>
      <c r="Q145" s="5">
        <v>0</v>
      </c>
      <c r="R145" s="5">
        <v>0</v>
      </c>
      <c r="S145" s="5">
        <v>15</v>
      </c>
      <c r="T145" s="5">
        <v>1499305</v>
      </c>
      <c r="V145" s="35">
        <f t="shared" si="2"/>
        <v>816.7073705304027</v>
      </c>
    </row>
    <row r="146" spans="1:22" s="6" customFormat="1" ht="12.75">
      <c r="A146" s="4" t="s">
        <v>150</v>
      </c>
      <c r="B146" s="5">
        <v>15819</v>
      </c>
      <c r="C146" s="5">
        <v>3740</v>
      </c>
      <c r="D146" s="5">
        <v>1228</v>
      </c>
      <c r="E146" s="5">
        <v>12</v>
      </c>
      <c r="F146" s="5">
        <v>35</v>
      </c>
      <c r="G146" s="5">
        <v>85</v>
      </c>
      <c r="H146" s="5">
        <v>3438</v>
      </c>
      <c r="I146" s="5">
        <v>785</v>
      </c>
      <c r="J146" s="5">
        <v>12</v>
      </c>
      <c r="K146" s="5">
        <v>26</v>
      </c>
      <c r="L146" s="5">
        <v>23</v>
      </c>
      <c r="M146" s="5">
        <v>53</v>
      </c>
      <c r="N146" s="5">
        <v>10</v>
      </c>
      <c r="O146" s="5">
        <v>0</v>
      </c>
      <c r="P146" s="5">
        <v>0</v>
      </c>
      <c r="Q146" s="5">
        <v>0</v>
      </c>
      <c r="R146" s="5">
        <v>0</v>
      </c>
      <c r="S146" s="5">
        <v>48</v>
      </c>
      <c r="T146" s="5">
        <v>785890</v>
      </c>
      <c r="V146" s="35">
        <f t="shared" si="2"/>
        <v>322.39711739047976</v>
      </c>
    </row>
    <row r="147" spans="1:22" s="6" customFormat="1" ht="12.75">
      <c r="A147" s="7" t="s">
        <v>151</v>
      </c>
      <c r="B147" s="8">
        <v>15067</v>
      </c>
      <c r="C147" s="5">
        <v>2653</v>
      </c>
      <c r="D147" s="5">
        <v>715</v>
      </c>
      <c r="E147" s="5">
        <v>43</v>
      </c>
      <c r="F147" s="5">
        <v>2</v>
      </c>
      <c r="G147" s="5">
        <v>44</v>
      </c>
      <c r="H147" s="5">
        <v>2613</v>
      </c>
      <c r="I147" s="5">
        <v>536</v>
      </c>
      <c r="J147" s="5">
        <v>5</v>
      </c>
      <c r="K147" s="5">
        <v>2</v>
      </c>
      <c r="L147" s="5">
        <v>13</v>
      </c>
      <c r="M147" s="5">
        <v>9</v>
      </c>
      <c r="N147" s="5">
        <v>4</v>
      </c>
      <c r="O147" s="5">
        <v>1</v>
      </c>
      <c r="P147" s="5">
        <v>0</v>
      </c>
      <c r="Q147" s="5">
        <v>0</v>
      </c>
      <c r="R147" s="5">
        <v>0</v>
      </c>
      <c r="S147" s="5">
        <v>21</v>
      </c>
      <c r="T147" s="5">
        <v>502055</v>
      </c>
      <c r="V147" s="35">
        <f t="shared" si="2"/>
        <v>229.4418265082631</v>
      </c>
    </row>
    <row r="148" spans="1:22" s="6" customFormat="1" ht="12.75">
      <c r="A148" s="4" t="s">
        <v>152</v>
      </c>
      <c r="B148" s="5">
        <v>14925</v>
      </c>
      <c r="C148" s="5">
        <v>3210</v>
      </c>
      <c r="D148" s="5">
        <v>237</v>
      </c>
      <c r="E148" s="5">
        <v>24</v>
      </c>
      <c r="F148" s="5">
        <v>12</v>
      </c>
      <c r="G148" s="5">
        <v>47</v>
      </c>
      <c r="H148" s="5">
        <v>2814</v>
      </c>
      <c r="I148" s="5">
        <v>208</v>
      </c>
      <c r="J148" s="5">
        <v>0</v>
      </c>
      <c r="K148" s="5">
        <v>0</v>
      </c>
      <c r="L148" s="5">
        <v>0</v>
      </c>
      <c r="M148" s="5">
        <v>21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15</v>
      </c>
      <c r="T148" s="5">
        <v>472602</v>
      </c>
      <c r="V148" s="35">
        <f t="shared" si="2"/>
        <v>236.51591289782243</v>
      </c>
    </row>
    <row r="149" spans="1:22" s="6" customFormat="1" ht="12.75">
      <c r="A149" s="7" t="s">
        <v>153</v>
      </c>
      <c r="B149" s="8">
        <v>14614</v>
      </c>
      <c r="C149" s="5">
        <v>3198</v>
      </c>
      <c r="D149" s="5">
        <v>1344</v>
      </c>
      <c r="E149" s="5">
        <v>50</v>
      </c>
      <c r="F149" s="5">
        <v>72</v>
      </c>
      <c r="G149" s="5">
        <v>66</v>
      </c>
      <c r="H149" s="5">
        <v>2776</v>
      </c>
      <c r="I149" s="5">
        <v>986</v>
      </c>
      <c r="J149" s="5">
        <v>27</v>
      </c>
      <c r="K149" s="5">
        <v>66</v>
      </c>
      <c r="L149" s="5">
        <v>4</v>
      </c>
      <c r="M149" s="5">
        <v>14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27</v>
      </c>
      <c r="T149" s="5">
        <v>579012</v>
      </c>
      <c r="V149" s="35">
        <f t="shared" si="2"/>
        <v>323.6622416860545</v>
      </c>
    </row>
    <row r="150" spans="1:22" s="6" customFormat="1" ht="12.75">
      <c r="A150" s="4" t="s">
        <v>154</v>
      </c>
      <c r="B150" s="5">
        <v>14168</v>
      </c>
      <c r="C150" s="5">
        <v>2485</v>
      </c>
      <c r="D150" s="5">
        <v>1176</v>
      </c>
      <c r="E150" s="5">
        <v>178</v>
      </c>
      <c r="F150" s="5">
        <v>64</v>
      </c>
      <c r="G150" s="5">
        <v>69</v>
      </c>
      <c r="H150" s="5">
        <v>1588</v>
      </c>
      <c r="I150" s="5">
        <v>669</v>
      </c>
      <c r="J150" s="5">
        <v>63</v>
      </c>
      <c r="K150" s="5">
        <v>36</v>
      </c>
      <c r="L150" s="5">
        <v>11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76</v>
      </c>
      <c r="T150" s="5">
        <v>370877</v>
      </c>
      <c r="V150" s="35">
        <f t="shared" si="2"/>
        <v>280.3500846979108</v>
      </c>
    </row>
    <row r="151" spans="1:22" s="6" customFormat="1" ht="12.75">
      <c r="A151" s="7" t="s">
        <v>155</v>
      </c>
      <c r="B151" s="5">
        <v>14093</v>
      </c>
      <c r="C151" s="5">
        <v>2340</v>
      </c>
      <c r="D151" s="5">
        <v>1791</v>
      </c>
      <c r="E151" s="5">
        <v>14</v>
      </c>
      <c r="F151" s="5">
        <v>104</v>
      </c>
      <c r="G151" s="5">
        <v>64</v>
      </c>
      <c r="H151" s="5">
        <v>1972</v>
      </c>
      <c r="I151" s="5">
        <v>1418</v>
      </c>
      <c r="J151" s="5">
        <v>9</v>
      </c>
      <c r="K151" s="5">
        <v>61</v>
      </c>
      <c r="L151" s="5">
        <v>21</v>
      </c>
      <c r="M151" s="5">
        <v>5</v>
      </c>
      <c r="N151" s="5">
        <v>1</v>
      </c>
      <c r="O151" s="5">
        <v>0</v>
      </c>
      <c r="P151" s="5">
        <v>0</v>
      </c>
      <c r="Q151" s="5">
        <v>0</v>
      </c>
      <c r="R151" s="5">
        <v>0</v>
      </c>
      <c r="S151" s="5">
        <v>26</v>
      </c>
      <c r="T151" s="5">
        <v>638503</v>
      </c>
      <c r="V151" s="35">
        <f t="shared" si="2"/>
        <v>306.03845880933795</v>
      </c>
    </row>
    <row r="152" spans="1:22" s="6" customFormat="1" ht="12.75">
      <c r="A152" s="7" t="s">
        <v>156</v>
      </c>
      <c r="B152" s="8">
        <v>14037</v>
      </c>
      <c r="C152" s="5">
        <v>2012</v>
      </c>
      <c r="D152" s="5">
        <v>1804</v>
      </c>
      <c r="E152" s="5">
        <v>173</v>
      </c>
      <c r="F152" s="5">
        <v>62</v>
      </c>
      <c r="G152" s="5">
        <v>7</v>
      </c>
      <c r="H152" s="5">
        <v>2043</v>
      </c>
      <c r="I152" s="5">
        <v>1258</v>
      </c>
      <c r="J152" s="5">
        <v>37</v>
      </c>
      <c r="K152" s="5">
        <v>13</v>
      </c>
      <c r="L152" s="5">
        <v>5</v>
      </c>
      <c r="M152" s="5">
        <v>17</v>
      </c>
      <c r="N152" s="5">
        <v>7</v>
      </c>
      <c r="O152" s="5">
        <v>0</v>
      </c>
      <c r="P152" s="5">
        <v>0</v>
      </c>
      <c r="Q152" s="5">
        <v>0</v>
      </c>
      <c r="R152" s="5">
        <v>0</v>
      </c>
      <c r="S152" s="5">
        <v>33</v>
      </c>
      <c r="T152" s="5">
        <v>578039</v>
      </c>
      <c r="V152" s="35">
        <f t="shared" si="2"/>
        <v>289.0931110636176</v>
      </c>
    </row>
    <row r="153" spans="1:22" s="6" customFormat="1" ht="12.75">
      <c r="A153" s="4" t="s">
        <v>157</v>
      </c>
      <c r="B153" s="5">
        <v>13901</v>
      </c>
      <c r="C153" s="5">
        <v>1523</v>
      </c>
      <c r="D153" s="5">
        <v>774</v>
      </c>
      <c r="E153" s="5">
        <v>28</v>
      </c>
      <c r="F153" s="5">
        <v>26</v>
      </c>
      <c r="G153" s="5">
        <v>117</v>
      </c>
      <c r="H153" s="5">
        <v>1367</v>
      </c>
      <c r="I153" s="5">
        <v>359</v>
      </c>
      <c r="J153" s="5">
        <v>7</v>
      </c>
      <c r="K153" s="5">
        <v>3</v>
      </c>
      <c r="L153" s="5">
        <v>2</v>
      </c>
      <c r="M153" s="5">
        <v>5</v>
      </c>
      <c r="N153" s="5">
        <v>1</v>
      </c>
      <c r="O153" s="5">
        <v>0</v>
      </c>
      <c r="P153" s="5">
        <v>0</v>
      </c>
      <c r="Q153" s="5">
        <v>0</v>
      </c>
      <c r="R153" s="5">
        <v>0</v>
      </c>
      <c r="S153" s="5">
        <v>23</v>
      </c>
      <c r="T153" s="5">
        <v>300881</v>
      </c>
      <c r="V153" s="35">
        <f t="shared" si="2"/>
        <v>177.54118408747573</v>
      </c>
    </row>
    <row r="154" spans="1:22" s="6" customFormat="1" ht="12.75">
      <c r="A154" s="7" t="s">
        <v>158</v>
      </c>
      <c r="B154" s="8">
        <v>13870</v>
      </c>
      <c r="C154" s="5">
        <v>1876</v>
      </c>
      <c r="D154" s="5">
        <v>287</v>
      </c>
      <c r="E154" s="5">
        <v>74</v>
      </c>
      <c r="F154" s="5">
        <v>6</v>
      </c>
      <c r="G154" s="5">
        <v>94</v>
      </c>
      <c r="H154" s="5">
        <v>9371</v>
      </c>
      <c r="I154" s="5">
        <v>160</v>
      </c>
      <c r="J154" s="5">
        <v>1</v>
      </c>
      <c r="K154" s="5">
        <v>0</v>
      </c>
      <c r="L154" s="5">
        <v>0</v>
      </c>
      <c r="M154" s="5">
        <v>12</v>
      </c>
      <c r="N154" s="5">
        <v>0</v>
      </c>
      <c r="O154" s="5">
        <v>0</v>
      </c>
      <c r="P154" s="5">
        <v>0</v>
      </c>
      <c r="Q154" s="5">
        <v>0</v>
      </c>
      <c r="R154" s="5">
        <v>2</v>
      </c>
      <c r="S154" s="5">
        <v>19</v>
      </c>
      <c r="T154" s="5">
        <v>309122</v>
      </c>
      <c r="V154" s="35">
        <f t="shared" si="2"/>
        <v>168.49315068493152</v>
      </c>
    </row>
    <row r="155" spans="1:22" s="6" customFormat="1" ht="12.75">
      <c r="A155" s="4" t="s">
        <v>159</v>
      </c>
      <c r="B155" s="5">
        <v>13827</v>
      </c>
      <c r="C155" s="5">
        <v>2252</v>
      </c>
      <c r="D155" s="5">
        <v>648</v>
      </c>
      <c r="E155" s="5">
        <v>18</v>
      </c>
      <c r="F155" s="5">
        <v>10</v>
      </c>
      <c r="G155" s="5">
        <v>67</v>
      </c>
      <c r="H155" s="5">
        <v>1832</v>
      </c>
      <c r="I155" s="5">
        <v>383</v>
      </c>
      <c r="J155" s="5">
        <v>9</v>
      </c>
      <c r="K155" s="5">
        <v>2</v>
      </c>
      <c r="L155" s="5">
        <v>10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55</v>
      </c>
      <c r="T155" s="5">
        <v>350172</v>
      </c>
      <c r="V155" s="35">
        <f t="shared" si="2"/>
        <v>216.6051927388443</v>
      </c>
    </row>
    <row r="156" spans="1:22" s="6" customFormat="1" ht="12.75">
      <c r="A156" s="7" t="s">
        <v>160</v>
      </c>
      <c r="B156" s="8">
        <v>13605</v>
      </c>
      <c r="C156" s="5">
        <v>3586</v>
      </c>
      <c r="D156" s="5">
        <v>717</v>
      </c>
      <c r="E156" s="5">
        <v>48</v>
      </c>
      <c r="F156" s="5">
        <v>11</v>
      </c>
      <c r="G156" s="5">
        <v>4</v>
      </c>
      <c r="H156" s="5">
        <v>1409</v>
      </c>
      <c r="I156" s="5">
        <v>276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1</v>
      </c>
      <c r="P156" s="5">
        <v>0</v>
      </c>
      <c r="Q156" s="5">
        <v>0</v>
      </c>
      <c r="R156" s="5">
        <v>5</v>
      </c>
      <c r="S156" s="5">
        <v>10</v>
      </c>
      <c r="T156" s="5">
        <v>276258</v>
      </c>
      <c r="V156" s="35">
        <f t="shared" si="2"/>
        <v>320.9114296214627</v>
      </c>
    </row>
    <row r="157" spans="1:22" s="6" customFormat="1" ht="12.75">
      <c r="A157" s="4" t="s">
        <v>161</v>
      </c>
      <c r="B157" s="5">
        <v>13541</v>
      </c>
      <c r="C157" s="5">
        <v>2081</v>
      </c>
      <c r="D157" s="5">
        <v>143</v>
      </c>
      <c r="E157" s="5">
        <v>33</v>
      </c>
      <c r="F157" s="5">
        <v>24</v>
      </c>
      <c r="G157" s="5">
        <v>47</v>
      </c>
      <c r="H157" s="5">
        <v>2024</v>
      </c>
      <c r="I157" s="5">
        <v>137</v>
      </c>
      <c r="J157" s="5">
        <v>0</v>
      </c>
      <c r="K157" s="5">
        <v>4</v>
      </c>
      <c r="L157" s="5">
        <v>0</v>
      </c>
      <c r="M157" s="5">
        <v>19</v>
      </c>
      <c r="N157" s="5">
        <v>4</v>
      </c>
      <c r="O157" s="5">
        <v>0</v>
      </c>
      <c r="P157" s="5">
        <v>0</v>
      </c>
      <c r="Q157" s="5">
        <v>0</v>
      </c>
      <c r="R157" s="5">
        <v>0</v>
      </c>
      <c r="S157" s="5">
        <v>33</v>
      </c>
      <c r="T157" s="5">
        <v>309697</v>
      </c>
      <c r="V157" s="35">
        <f t="shared" si="2"/>
        <v>171.92231002141642</v>
      </c>
    </row>
    <row r="158" spans="1:22" s="6" customFormat="1" ht="12.75">
      <c r="A158" s="7" t="s">
        <v>162</v>
      </c>
      <c r="B158" s="8">
        <v>13508</v>
      </c>
      <c r="C158" s="5">
        <v>2913</v>
      </c>
      <c r="D158" s="5">
        <v>517</v>
      </c>
      <c r="E158" s="5">
        <v>72</v>
      </c>
      <c r="F158" s="5">
        <v>17</v>
      </c>
      <c r="G158" s="5">
        <v>49</v>
      </c>
      <c r="H158" s="5">
        <v>3002</v>
      </c>
      <c r="I158" s="5">
        <v>405</v>
      </c>
      <c r="J158" s="5">
        <v>16</v>
      </c>
      <c r="K158" s="5">
        <v>5</v>
      </c>
      <c r="L158" s="5">
        <v>17</v>
      </c>
      <c r="M158" s="5">
        <v>22</v>
      </c>
      <c r="N158" s="5">
        <v>3</v>
      </c>
      <c r="O158" s="5">
        <v>1</v>
      </c>
      <c r="P158" s="5">
        <v>0</v>
      </c>
      <c r="Q158" s="5">
        <v>0</v>
      </c>
      <c r="R158" s="5">
        <v>9</v>
      </c>
      <c r="S158" s="5">
        <v>16</v>
      </c>
      <c r="T158" s="5">
        <v>738089</v>
      </c>
      <c r="V158" s="35">
        <f t="shared" si="2"/>
        <v>264.1397690257625</v>
      </c>
    </row>
    <row r="159" spans="1:22" s="6" customFormat="1" ht="12.75">
      <c r="A159" s="4" t="s">
        <v>163</v>
      </c>
      <c r="B159" s="5">
        <v>13379</v>
      </c>
      <c r="C159" s="5">
        <v>1954</v>
      </c>
      <c r="D159" s="5">
        <v>1238</v>
      </c>
      <c r="E159" s="5">
        <v>32</v>
      </c>
      <c r="F159" s="5">
        <v>40</v>
      </c>
      <c r="G159" s="5">
        <v>63</v>
      </c>
      <c r="H159" s="5">
        <v>1980</v>
      </c>
      <c r="I159" s="5">
        <v>876</v>
      </c>
      <c r="J159" s="5">
        <v>0</v>
      </c>
      <c r="K159" s="5">
        <v>0</v>
      </c>
      <c r="L159" s="5">
        <v>0</v>
      </c>
      <c r="M159" s="5">
        <v>3</v>
      </c>
      <c r="N159" s="5">
        <v>1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435598</v>
      </c>
      <c r="V159" s="35">
        <f t="shared" si="2"/>
        <v>248.67329396815907</v>
      </c>
    </row>
    <row r="160" spans="1:22" s="6" customFormat="1" ht="12.75">
      <c r="A160" s="7" t="s">
        <v>164</v>
      </c>
      <c r="B160" s="8">
        <v>13140</v>
      </c>
      <c r="C160" s="5">
        <v>2597</v>
      </c>
      <c r="D160" s="5">
        <v>762</v>
      </c>
      <c r="E160" s="5">
        <v>21</v>
      </c>
      <c r="F160" s="5">
        <v>35</v>
      </c>
      <c r="G160" s="5">
        <v>57</v>
      </c>
      <c r="H160" s="5">
        <v>4784</v>
      </c>
      <c r="I160" s="5">
        <v>943</v>
      </c>
      <c r="J160" s="5">
        <v>41</v>
      </c>
      <c r="K160" s="5">
        <v>30</v>
      </c>
      <c r="L160" s="5">
        <v>42</v>
      </c>
      <c r="M160" s="5">
        <v>15</v>
      </c>
      <c r="N160" s="5">
        <v>1</v>
      </c>
      <c r="O160" s="5">
        <v>0</v>
      </c>
      <c r="P160" s="5">
        <v>0</v>
      </c>
      <c r="Q160" s="5">
        <v>0</v>
      </c>
      <c r="R160" s="5">
        <v>0</v>
      </c>
      <c r="S160" s="5">
        <v>22</v>
      </c>
      <c r="T160" s="5">
        <v>571568</v>
      </c>
      <c r="V160" s="35">
        <f t="shared" si="2"/>
        <v>264.23135464231353</v>
      </c>
    </row>
    <row r="161" spans="1:22" s="6" customFormat="1" ht="12.75">
      <c r="A161" s="4" t="s">
        <v>165</v>
      </c>
      <c r="B161" s="5">
        <v>13108</v>
      </c>
      <c r="C161" s="5">
        <v>1028</v>
      </c>
      <c r="D161" s="5">
        <v>174</v>
      </c>
      <c r="E161" s="5">
        <v>0</v>
      </c>
      <c r="F161" s="5">
        <v>43</v>
      </c>
      <c r="G161" s="5">
        <v>90</v>
      </c>
      <c r="H161" s="5">
        <v>1115</v>
      </c>
      <c r="I161" s="5">
        <v>188</v>
      </c>
      <c r="J161" s="5">
        <v>0</v>
      </c>
      <c r="K161" s="5">
        <v>28</v>
      </c>
      <c r="L161" s="5">
        <v>34</v>
      </c>
      <c r="M161" s="5">
        <v>1</v>
      </c>
      <c r="N161" s="5">
        <v>0</v>
      </c>
      <c r="O161" s="5">
        <v>0</v>
      </c>
      <c r="P161" s="5">
        <v>1</v>
      </c>
      <c r="Q161" s="5">
        <v>0</v>
      </c>
      <c r="R161" s="5">
        <v>0</v>
      </c>
      <c r="S161" s="5">
        <v>28</v>
      </c>
      <c r="T161" s="5">
        <v>183983</v>
      </c>
      <c r="V161" s="35">
        <f t="shared" si="2"/>
        <v>101.8462007934086</v>
      </c>
    </row>
    <row r="162" spans="1:22" s="6" customFormat="1" ht="12.75">
      <c r="A162" s="7" t="s">
        <v>166</v>
      </c>
      <c r="B162" s="5">
        <v>13064</v>
      </c>
      <c r="C162" s="5">
        <v>1432</v>
      </c>
      <c r="D162" s="5">
        <v>176</v>
      </c>
      <c r="E162" s="5">
        <v>45</v>
      </c>
      <c r="F162" s="5">
        <v>34</v>
      </c>
      <c r="G162" s="5">
        <v>51</v>
      </c>
      <c r="H162" s="5">
        <v>1344</v>
      </c>
      <c r="I162" s="5">
        <v>74</v>
      </c>
      <c r="J162" s="5">
        <v>0</v>
      </c>
      <c r="K162" s="5">
        <v>2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21</v>
      </c>
      <c r="T162" s="5">
        <v>221636</v>
      </c>
      <c r="V162" s="35">
        <f t="shared" si="2"/>
        <v>133.03735456215554</v>
      </c>
    </row>
    <row r="163" spans="1:22" s="6" customFormat="1" ht="12.75">
      <c r="A163" s="7" t="s">
        <v>167</v>
      </c>
      <c r="B163" s="8">
        <v>12557</v>
      </c>
      <c r="C163" s="5">
        <v>475</v>
      </c>
      <c r="D163" s="5">
        <v>228</v>
      </c>
      <c r="E163" s="5">
        <v>23</v>
      </c>
      <c r="F163" s="5">
        <v>28</v>
      </c>
      <c r="G163" s="5">
        <v>80</v>
      </c>
      <c r="H163" s="5">
        <v>374</v>
      </c>
      <c r="I163" s="5">
        <v>104</v>
      </c>
      <c r="J163" s="5">
        <v>1</v>
      </c>
      <c r="K163" s="5">
        <v>0</v>
      </c>
      <c r="L163" s="5">
        <v>1</v>
      </c>
      <c r="M163" s="5">
        <v>1</v>
      </c>
      <c r="N163" s="5">
        <v>0</v>
      </c>
      <c r="O163" s="5">
        <v>0</v>
      </c>
      <c r="P163" s="5">
        <v>0</v>
      </c>
      <c r="Q163" s="5">
        <v>1</v>
      </c>
      <c r="R163" s="5">
        <v>3</v>
      </c>
      <c r="S163" s="5">
        <v>30</v>
      </c>
      <c r="T163" s="5">
        <v>153762</v>
      </c>
      <c r="V163" s="35">
        <f t="shared" si="2"/>
        <v>66.41713785139763</v>
      </c>
    </row>
    <row r="164" spans="1:22" s="6" customFormat="1" ht="12.75">
      <c r="A164" s="4" t="s">
        <v>168</v>
      </c>
      <c r="B164" s="5">
        <v>12189</v>
      </c>
      <c r="C164" s="5">
        <v>3279</v>
      </c>
      <c r="D164" s="5">
        <v>961</v>
      </c>
      <c r="E164" s="5">
        <v>26</v>
      </c>
      <c r="F164" s="5">
        <v>35</v>
      </c>
      <c r="G164" s="5">
        <v>30</v>
      </c>
      <c r="H164" s="5">
        <v>2677</v>
      </c>
      <c r="I164" s="5">
        <v>823</v>
      </c>
      <c r="J164" s="5">
        <v>0</v>
      </c>
      <c r="K164" s="5">
        <v>0</v>
      </c>
      <c r="L164" s="5">
        <v>0</v>
      </c>
      <c r="M164" s="5">
        <v>10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27</v>
      </c>
      <c r="T164" s="5">
        <v>490224</v>
      </c>
      <c r="V164" s="35">
        <f t="shared" si="2"/>
        <v>355.3203708261547</v>
      </c>
    </row>
    <row r="165" spans="1:22" s="6" customFormat="1" ht="12.75">
      <c r="A165" s="7" t="s">
        <v>169</v>
      </c>
      <c r="B165" s="8">
        <v>12187</v>
      </c>
      <c r="C165" s="5">
        <v>2988</v>
      </c>
      <c r="D165" s="5">
        <v>388</v>
      </c>
      <c r="E165" s="5">
        <v>15</v>
      </c>
      <c r="F165" s="5">
        <v>1</v>
      </c>
      <c r="G165" s="5">
        <v>3</v>
      </c>
      <c r="H165" s="5">
        <v>1724</v>
      </c>
      <c r="I165" s="5">
        <v>194</v>
      </c>
      <c r="J165" s="5">
        <v>1</v>
      </c>
      <c r="K165" s="5">
        <v>2</v>
      </c>
      <c r="L165" s="5">
        <v>3</v>
      </c>
      <c r="M165" s="5">
        <v>8</v>
      </c>
      <c r="N165" s="5">
        <v>8</v>
      </c>
      <c r="O165" s="5">
        <v>0</v>
      </c>
      <c r="P165" s="5">
        <v>0</v>
      </c>
      <c r="Q165" s="5">
        <v>0</v>
      </c>
      <c r="R165" s="5">
        <v>0</v>
      </c>
      <c r="S165" s="5">
        <v>10</v>
      </c>
      <c r="T165" s="5">
        <v>357969</v>
      </c>
      <c r="V165" s="35">
        <f t="shared" si="2"/>
        <v>278.5755313038484</v>
      </c>
    </row>
    <row r="166" spans="1:22" s="6" customFormat="1" ht="12.75">
      <c r="A166" s="4" t="s">
        <v>170</v>
      </c>
      <c r="B166" s="5">
        <v>11665</v>
      </c>
      <c r="C166" s="5">
        <v>3723</v>
      </c>
      <c r="D166" s="5">
        <v>1021</v>
      </c>
      <c r="E166" s="5">
        <v>3</v>
      </c>
      <c r="F166" s="5">
        <v>0</v>
      </c>
      <c r="G166" s="5">
        <v>1</v>
      </c>
      <c r="H166" s="5">
        <v>1649</v>
      </c>
      <c r="I166" s="5">
        <v>329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16</v>
      </c>
      <c r="T166" s="5">
        <v>316713</v>
      </c>
      <c r="V166" s="35">
        <f t="shared" si="2"/>
        <v>407.02957565366484</v>
      </c>
    </row>
    <row r="167" spans="1:22" s="6" customFormat="1" ht="12.75">
      <c r="A167" s="7" t="s">
        <v>171</v>
      </c>
      <c r="B167" s="8">
        <v>11349</v>
      </c>
      <c r="C167" s="5">
        <v>13196</v>
      </c>
      <c r="D167" s="5">
        <v>1222</v>
      </c>
      <c r="E167" s="5">
        <v>11</v>
      </c>
      <c r="F167" s="5">
        <v>11</v>
      </c>
      <c r="G167" s="5">
        <v>29</v>
      </c>
      <c r="H167" s="5">
        <v>10872</v>
      </c>
      <c r="I167" s="5">
        <v>971</v>
      </c>
      <c r="J167" s="5">
        <v>7</v>
      </c>
      <c r="K167" s="5">
        <v>8</v>
      </c>
      <c r="L167" s="5">
        <v>10</v>
      </c>
      <c r="M167" s="5">
        <v>21</v>
      </c>
      <c r="N167" s="5">
        <v>2</v>
      </c>
      <c r="O167" s="5">
        <v>0</v>
      </c>
      <c r="P167" s="5">
        <v>1</v>
      </c>
      <c r="Q167" s="5">
        <v>0</v>
      </c>
      <c r="R167" s="5">
        <v>0</v>
      </c>
      <c r="S167" s="5">
        <v>17</v>
      </c>
      <c r="T167" s="5">
        <v>1879234</v>
      </c>
      <c r="V167" s="35">
        <f t="shared" si="2"/>
        <v>1274.914089347079</v>
      </c>
    </row>
    <row r="168" spans="1:22" s="6" customFormat="1" ht="12.75">
      <c r="A168" s="4" t="s">
        <v>172</v>
      </c>
      <c r="B168" s="5">
        <v>11211</v>
      </c>
      <c r="C168" s="5">
        <v>1555</v>
      </c>
      <c r="D168" s="5">
        <v>349</v>
      </c>
      <c r="E168" s="5">
        <v>71</v>
      </c>
      <c r="F168" s="5">
        <v>31</v>
      </c>
      <c r="G168" s="5">
        <v>23</v>
      </c>
      <c r="H168" s="5">
        <v>1411</v>
      </c>
      <c r="I168" s="5">
        <v>302</v>
      </c>
      <c r="J168" s="5">
        <v>10</v>
      </c>
      <c r="K168" s="5">
        <v>5</v>
      </c>
      <c r="L168" s="5">
        <v>0</v>
      </c>
      <c r="M168" s="5">
        <v>5</v>
      </c>
      <c r="N168" s="5">
        <v>3</v>
      </c>
      <c r="O168" s="5">
        <v>0</v>
      </c>
      <c r="P168" s="5">
        <v>1</v>
      </c>
      <c r="Q168" s="5">
        <v>0</v>
      </c>
      <c r="R168" s="5">
        <v>1</v>
      </c>
      <c r="S168" s="5">
        <v>27</v>
      </c>
      <c r="T168" s="5">
        <v>233979</v>
      </c>
      <c r="V168" s="35">
        <f t="shared" si="2"/>
        <v>180.98296316118098</v>
      </c>
    </row>
    <row r="169" spans="1:22" s="6" customFormat="1" ht="12.75">
      <c r="A169" s="7" t="s">
        <v>173</v>
      </c>
      <c r="B169" s="8">
        <v>11183</v>
      </c>
      <c r="C169" s="5">
        <v>3923</v>
      </c>
      <c r="D169" s="5">
        <v>1905</v>
      </c>
      <c r="E169" s="5">
        <v>51</v>
      </c>
      <c r="F169" s="5">
        <v>10</v>
      </c>
      <c r="G169" s="5">
        <v>102</v>
      </c>
      <c r="H169" s="5">
        <v>2765</v>
      </c>
      <c r="I169" s="5">
        <v>790</v>
      </c>
      <c r="J169" s="5">
        <v>0</v>
      </c>
      <c r="K169" s="5">
        <v>0</v>
      </c>
      <c r="L169" s="5">
        <v>7</v>
      </c>
      <c r="M169" s="5">
        <v>63</v>
      </c>
      <c r="N169" s="5">
        <v>3</v>
      </c>
      <c r="O169" s="5">
        <v>0</v>
      </c>
      <c r="P169" s="5">
        <v>0</v>
      </c>
      <c r="Q169" s="5">
        <v>0</v>
      </c>
      <c r="R169" s="5">
        <v>0</v>
      </c>
      <c r="S169" s="5">
        <v>39</v>
      </c>
      <c r="T169" s="5">
        <v>842181</v>
      </c>
      <c r="V169" s="35">
        <f t="shared" si="2"/>
        <v>535.7238665832067</v>
      </c>
    </row>
    <row r="170" spans="1:22" s="6" customFormat="1" ht="12.75">
      <c r="A170" s="4" t="s">
        <v>174</v>
      </c>
      <c r="B170" s="5">
        <v>11119</v>
      </c>
      <c r="C170" s="5">
        <v>3757</v>
      </c>
      <c r="D170" s="5">
        <v>475</v>
      </c>
      <c r="E170" s="5">
        <v>5</v>
      </c>
      <c r="F170" s="5">
        <v>15</v>
      </c>
      <c r="G170" s="5">
        <v>33</v>
      </c>
      <c r="H170" s="5">
        <v>2883</v>
      </c>
      <c r="I170" s="5">
        <v>375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10</v>
      </c>
      <c r="T170" s="5">
        <v>502283</v>
      </c>
      <c r="V170" s="35">
        <f t="shared" si="2"/>
        <v>385.3763827682346</v>
      </c>
    </row>
    <row r="171" spans="1:22" s="6" customFormat="1" ht="12.75">
      <c r="A171" s="7" t="s">
        <v>175</v>
      </c>
      <c r="B171" s="8">
        <v>11094</v>
      </c>
      <c r="C171" s="5">
        <v>2107</v>
      </c>
      <c r="D171" s="5">
        <v>464</v>
      </c>
      <c r="E171" s="5">
        <v>24</v>
      </c>
      <c r="F171" s="5">
        <v>25</v>
      </c>
      <c r="G171" s="5">
        <v>76</v>
      </c>
      <c r="H171" s="5">
        <v>2035</v>
      </c>
      <c r="I171" s="5">
        <v>383</v>
      </c>
      <c r="J171" s="5">
        <v>27</v>
      </c>
      <c r="K171" s="5">
        <v>23</v>
      </c>
      <c r="L171" s="5">
        <v>43</v>
      </c>
      <c r="M171" s="5">
        <v>3</v>
      </c>
      <c r="N171" s="5">
        <v>0</v>
      </c>
      <c r="O171" s="5">
        <v>1</v>
      </c>
      <c r="P171" s="5">
        <v>0</v>
      </c>
      <c r="Q171" s="5">
        <v>0</v>
      </c>
      <c r="R171" s="5">
        <v>0</v>
      </c>
      <c r="S171" s="5">
        <v>29</v>
      </c>
      <c r="T171" s="5">
        <v>490310</v>
      </c>
      <c r="V171" s="35">
        <f t="shared" si="2"/>
        <v>243.01424193257617</v>
      </c>
    </row>
    <row r="172" spans="1:22" s="6" customFormat="1" ht="12.75">
      <c r="A172" s="4" t="s">
        <v>176</v>
      </c>
      <c r="B172" s="5">
        <v>10741</v>
      </c>
      <c r="C172" s="5">
        <v>1484</v>
      </c>
      <c r="D172" s="5">
        <v>1046</v>
      </c>
      <c r="E172" s="5">
        <v>20</v>
      </c>
      <c r="F172" s="5">
        <v>24</v>
      </c>
      <c r="G172" s="5">
        <v>44</v>
      </c>
      <c r="H172" s="5">
        <v>1174</v>
      </c>
      <c r="I172" s="5">
        <v>438</v>
      </c>
      <c r="J172" s="5">
        <v>11</v>
      </c>
      <c r="K172" s="5">
        <v>12</v>
      </c>
      <c r="L172" s="5">
        <v>20</v>
      </c>
      <c r="M172" s="5">
        <v>3</v>
      </c>
      <c r="N172" s="5">
        <v>0</v>
      </c>
      <c r="O172" s="5">
        <v>0</v>
      </c>
      <c r="P172" s="5">
        <v>2</v>
      </c>
      <c r="Q172" s="5">
        <v>1</v>
      </c>
      <c r="R172" s="5">
        <v>8</v>
      </c>
      <c r="S172" s="5">
        <v>26</v>
      </c>
      <c r="T172" s="5">
        <v>245053</v>
      </c>
      <c r="V172" s="35">
        <f t="shared" si="2"/>
        <v>243.73894423238062</v>
      </c>
    </row>
    <row r="173" spans="1:22" s="6" customFormat="1" ht="12.75">
      <c r="A173" s="7" t="s">
        <v>177</v>
      </c>
      <c r="B173" s="5">
        <v>10362</v>
      </c>
      <c r="C173" s="5">
        <v>1329</v>
      </c>
      <c r="D173" s="5">
        <v>136</v>
      </c>
      <c r="E173" s="5">
        <v>17</v>
      </c>
      <c r="F173" s="5">
        <v>6</v>
      </c>
      <c r="G173" s="5">
        <v>38</v>
      </c>
      <c r="H173" s="5">
        <v>1368</v>
      </c>
      <c r="I173" s="5">
        <v>96</v>
      </c>
      <c r="J173" s="5">
        <v>3</v>
      </c>
      <c r="K173" s="5">
        <v>1</v>
      </c>
      <c r="L173" s="5">
        <v>1</v>
      </c>
      <c r="M173" s="5">
        <v>13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18</v>
      </c>
      <c r="T173" s="5">
        <v>240904</v>
      </c>
      <c r="V173" s="35">
        <f t="shared" si="2"/>
        <v>147.26886701408995</v>
      </c>
    </row>
    <row r="174" spans="1:22" s="6" customFormat="1" ht="12.75">
      <c r="A174" s="7" t="s">
        <v>178</v>
      </c>
      <c r="B174" s="8">
        <v>10268</v>
      </c>
      <c r="C174" s="5">
        <v>4104</v>
      </c>
      <c r="D174" s="5">
        <v>651</v>
      </c>
      <c r="E174" s="5">
        <v>8</v>
      </c>
      <c r="F174" s="5">
        <v>29</v>
      </c>
      <c r="G174" s="5">
        <v>24</v>
      </c>
      <c r="H174" s="5">
        <v>3396</v>
      </c>
      <c r="I174" s="5">
        <v>279</v>
      </c>
      <c r="J174" s="5">
        <v>0</v>
      </c>
      <c r="K174" s="5">
        <v>13</v>
      </c>
      <c r="L174" s="5">
        <v>5</v>
      </c>
      <c r="M174" s="5">
        <v>45</v>
      </c>
      <c r="N174" s="5">
        <v>2</v>
      </c>
      <c r="O174" s="5">
        <v>0</v>
      </c>
      <c r="P174" s="5">
        <v>0</v>
      </c>
      <c r="Q174" s="5">
        <v>0</v>
      </c>
      <c r="R174" s="5">
        <v>0</v>
      </c>
      <c r="S174" s="5">
        <v>19</v>
      </c>
      <c r="T174" s="5">
        <v>722651</v>
      </c>
      <c r="V174" s="35">
        <f t="shared" si="2"/>
        <v>469.029996104402</v>
      </c>
    </row>
    <row r="175" spans="1:22" s="6" customFormat="1" ht="12.75">
      <c r="A175" s="4" t="s">
        <v>179</v>
      </c>
      <c r="B175" s="5">
        <v>10138</v>
      </c>
      <c r="C175" s="5">
        <v>790</v>
      </c>
      <c r="D175" s="5">
        <v>552</v>
      </c>
      <c r="E175" s="5">
        <v>12</v>
      </c>
      <c r="F175" s="5">
        <v>9</v>
      </c>
      <c r="G175" s="5">
        <v>35</v>
      </c>
      <c r="H175" s="5">
        <v>774</v>
      </c>
      <c r="I175" s="5">
        <v>434</v>
      </c>
      <c r="J175" s="5">
        <v>6</v>
      </c>
      <c r="K175" s="5">
        <v>3</v>
      </c>
      <c r="L175" s="5">
        <v>2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32</v>
      </c>
      <c r="T175" s="5">
        <v>124021</v>
      </c>
      <c r="V175" s="35">
        <f t="shared" si="2"/>
        <v>137.89702110869993</v>
      </c>
    </row>
    <row r="176" spans="1:22" s="6" customFormat="1" ht="12.75">
      <c r="A176" s="7" t="s">
        <v>180</v>
      </c>
      <c r="B176" s="8">
        <v>9845</v>
      </c>
      <c r="C176" s="5">
        <v>1616</v>
      </c>
      <c r="D176" s="5">
        <v>1506</v>
      </c>
      <c r="E176" s="5">
        <v>10</v>
      </c>
      <c r="F176" s="5">
        <v>12</v>
      </c>
      <c r="G176" s="5">
        <v>75</v>
      </c>
      <c r="H176" s="5">
        <v>977</v>
      </c>
      <c r="I176" s="5">
        <v>568</v>
      </c>
      <c r="J176" s="5">
        <v>2</v>
      </c>
      <c r="K176" s="5">
        <v>1</v>
      </c>
      <c r="L176" s="5">
        <v>4</v>
      </c>
      <c r="M176" s="5">
        <v>1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35</v>
      </c>
      <c r="T176" s="5">
        <v>280725</v>
      </c>
      <c r="V176" s="35">
        <f t="shared" si="2"/>
        <v>326.9680040629761</v>
      </c>
    </row>
    <row r="177" spans="1:22" s="6" customFormat="1" ht="12.75">
      <c r="A177" s="4" t="s">
        <v>181</v>
      </c>
      <c r="B177" s="5">
        <v>9587</v>
      </c>
      <c r="C177" s="5">
        <v>1218</v>
      </c>
      <c r="D177" s="5">
        <v>1027</v>
      </c>
      <c r="E177" s="5">
        <v>534</v>
      </c>
      <c r="F177" s="5">
        <v>25</v>
      </c>
      <c r="G177" s="5">
        <v>43</v>
      </c>
      <c r="H177" s="5">
        <v>1100</v>
      </c>
      <c r="I177" s="5">
        <v>974</v>
      </c>
      <c r="J177" s="5">
        <v>362</v>
      </c>
      <c r="K177" s="5">
        <v>11</v>
      </c>
      <c r="L177" s="5">
        <v>23</v>
      </c>
      <c r="M177" s="5">
        <v>1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15</v>
      </c>
      <c r="T177" s="5">
        <v>386417</v>
      </c>
      <c r="V177" s="35">
        <f t="shared" si="2"/>
        <v>296.9646396161469</v>
      </c>
    </row>
    <row r="178" spans="1:22" s="6" customFormat="1" ht="12.75">
      <c r="A178" s="7" t="s">
        <v>182</v>
      </c>
      <c r="B178" s="8">
        <v>9538</v>
      </c>
      <c r="C178" s="5">
        <v>606</v>
      </c>
      <c r="D178" s="5">
        <v>307</v>
      </c>
      <c r="E178" s="5">
        <v>26</v>
      </c>
      <c r="F178" s="5">
        <v>33</v>
      </c>
      <c r="G178" s="5">
        <v>30</v>
      </c>
      <c r="H178" s="5">
        <v>679</v>
      </c>
      <c r="I178" s="5">
        <v>222</v>
      </c>
      <c r="J178" s="5">
        <v>18</v>
      </c>
      <c r="K178" s="5">
        <v>32</v>
      </c>
      <c r="L178" s="5">
        <v>23</v>
      </c>
      <c r="M178" s="5">
        <v>11</v>
      </c>
      <c r="N178" s="5">
        <v>10</v>
      </c>
      <c r="O178" s="5">
        <v>0</v>
      </c>
      <c r="P178" s="5">
        <v>0</v>
      </c>
      <c r="Q178" s="5">
        <v>0</v>
      </c>
      <c r="R178" s="5">
        <v>0</v>
      </c>
      <c r="S178" s="5">
        <v>22</v>
      </c>
      <c r="T178" s="5">
        <v>182959</v>
      </c>
      <c r="V178" s="35">
        <f t="shared" si="2"/>
        <v>105.05347032920947</v>
      </c>
    </row>
    <row r="179" spans="1:22" s="6" customFormat="1" ht="12.75">
      <c r="A179" s="4" t="s">
        <v>183</v>
      </c>
      <c r="B179" s="5">
        <v>9423</v>
      </c>
      <c r="C179" s="5">
        <v>2490</v>
      </c>
      <c r="D179" s="5">
        <v>169</v>
      </c>
      <c r="E179" s="5">
        <v>16</v>
      </c>
      <c r="F179" s="5">
        <v>5</v>
      </c>
      <c r="G179" s="5">
        <v>32</v>
      </c>
      <c r="H179" s="5">
        <v>2418</v>
      </c>
      <c r="I179" s="5">
        <v>176</v>
      </c>
      <c r="J179" s="5">
        <v>4</v>
      </c>
      <c r="K179" s="5">
        <v>4</v>
      </c>
      <c r="L179" s="5">
        <v>3</v>
      </c>
      <c r="M179" s="5">
        <v>3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13</v>
      </c>
      <c r="T179" s="5">
        <v>410138</v>
      </c>
      <c r="V179" s="35">
        <f t="shared" si="2"/>
        <v>287.8064310729067</v>
      </c>
    </row>
    <row r="180" spans="1:22" s="6" customFormat="1" ht="12.75">
      <c r="A180" s="7" t="s">
        <v>184</v>
      </c>
      <c r="B180" s="8">
        <v>9275</v>
      </c>
      <c r="C180" s="5">
        <v>2973</v>
      </c>
      <c r="D180" s="5">
        <v>602</v>
      </c>
      <c r="E180" s="5">
        <v>10</v>
      </c>
      <c r="F180" s="5">
        <v>25</v>
      </c>
      <c r="G180" s="5">
        <v>74</v>
      </c>
      <c r="H180" s="5">
        <v>2628</v>
      </c>
      <c r="I180" s="5">
        <v>576</v>
      </c>
      <c r="J180" s="5">
        <v>11</v>
      </c>
      <c r="K180" s="5">
        <v>14</v>
      </c>
      <c r="L180" s="5">
        <v>29</v>
      </c>
      <c r="M180" s="5">
        <v>28</v>
      </c>
      <c r="N180" s="5">
        <v>1</v>
      </c>
      <c r="O180" s="5">
        <v>0</v>
      </c>
      <c r="P180" s="5">
        <v>0</v>
      </c>
      <c r="Q180" s="5">
        <v>0</v>
      </c>
      <c r="R180" s="5">
        <v>0</v>
      </c>
      <c r="S180" s="5">
        <v>26</v>
      </c>
      <c r="T180" s="5">
        <v>490334</v>
      </c>
      <c r="V180" s="35">
        <f t="shared" si="2"/>
        <v>397.19676549865227</v>
      </c>
    </row>
    <row r="181" spans="1:22" s="6" customFormat="1" ht="12.75">
      <c r="A181" s="4" t="s">
        <v>185</v>
      </c>
      <c r="B181" s="5">
        <v>9239</v>
      </c>
      <c r="C181" s="5">
        <v>3732</v>
      </c>
      <c r="D181" s="5">
        <v>226</v>
      </c>
      <c r="E181" s="5">
        <v>19</v>
      </c>
      <c r="F181" s="5">
        <v>24</v>
      </c>
      <c r="G181" s="5">
        <v>10</v>
      </c>
      <c r="H181" s="5">
        <v>976</v>
      </c>
      <c r="I181" s="5">
        <v>42</v>
      </c>
      <c r="J181" s="5">
        <v>0</v>
      </c>
      <c r="K181" s="5">
        <v>0</v>
      </c>
      <c r="L181" s="5">
        <v>0</v>
      </c>
      <c r="M181" s="5">
        <v>1</v>
      </c>
      <c r="N181" s="5">
        <v>1</v>
      </c>
      <c r="O181" s="5">
        <v>0</v>
      </c>
      <c r="P181" s="5">
        <v>0</v>
      </c>
      <c r="Q181" s="5">
        <v>0</v>
      </c>
      <c r="R181" s="5">
        <v>1</v>
      </c>
      <c r="S181" s="5">
        <v>13</v>
      </c>
      <c r="T181" s="5">
        <v>332611</v>
      </c>
      <c r="V181" s="35">
        <f t="shared" si="2"/>
        <v>434.1378937114406</v>
      </c>
    </row>
    <row r="182" spans="1:22" s="6" customFormat="1" ht="12.75">
      <c r="A182" s="7" t="s">
        <v>186</v>
      </c>
      <c r="B182" s="8">
        <v>9067</v>
      </c>
      <c r="C182" s="5">
        <v>1830</v>
      </c>
      <c r="D182" s="5">
        <v>90</v>
      </c>
      <c r="E182" s="5">
        <v>21</v>
      </c>
      <c r="F182" s="5">
        <v>19</v>
      </c>
      <c r="G182" s="5">
        <v>40</v>
      </c>
      <c r="H182" s="5">
        <v>1548</v>
      </c>
      <c r="I182" s="5">
        <v>138</v>
      </c>
      <c r="J182" s="5">
        <v>18</v>
      </c>
      <c r="K182" s="5">
        <v>17</v>
      </c>
      <c r="L182" s="5">
        <v>19</v>
      </c>
      <c r="M182" s="5">
        <v>4</v>
      </c>
      <c r="N182" s="5">
        <v>0</v>
      </c>
      <c r="O182" s="5">
        <v>1</v>
      </c>
      <c r="P182" s="5">
        <v>0</v>
      </c>
      <c r="Q182" s="5">
        <v>0</v>
      </c>
      <c r="R182" s="5">
        <v>1</v>
      </c>
      <c r="S182" s="5">
        <v>22</v>
      </c>
      <c r="T182" s="5">
        <v>240508</v>
      </c>
      <c r="V182" s="35">
        <f t="shared" si="2"/>
        <v>220.58012573067165</v>
      </c>
    </row>
    <row r="183" spans="1:22" s="6" customFormat="1" ht="12.75">
      <c r="A183" s="4" t="s">
        <v>187</v>
      </c>
      <c r="B183" s="5">
        <v>9004</v>
      </c>
      <c r="C183" s="5">
        <v>1256</v>
      </c>
      <c r="D183" s="5">
        <v>350</v>
      </c>
      <c r="E183" s="5">
        <v>13</v>
      </c>
      <c r="F183" s="5">
        <v>16</v>
      </c>
      <c r="G183" s="5">
        <v>4</v>
      </c>
      <c r="H183" s="5">
        <v>1212</v>
      </c>
      <c r="I183" s="5">
        <v>214</v>
      </c>
      <c r="J183" s="5">
        <v>4</v>
      </c>
      <c r="K183" s="5">
        <v>7</v>
      </c>
      <c r="L183" s="5">
        <v>3</v>
      </c>
      <c r="M183" s="5">
        <v>2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11</v>
      </c>
      <c r="T183" s="5">
        <v>277779</v>
      </c>
      <c r="V183" s="35">
        <f t="shared" si="2"/>
        <v>182.03020879609065</v>
      </c>
    </row>
    <row r="184" spans="1:22" s="6" customFormat="1" ht="12.75">
      <c r="A184" s="7" t="s">
        <v>188</v>
      </c>
      <c r="B184" s="5">
        <v>8833</v>
      </c>
      <c r="C184" s="5">
        <v>1983</v>
      </c>
      <c r="D184" s="5">
        <v>856</v>
      </c>
      <c r="E184" s="5">
        <v>0</v>
      </c>
      <c r="F184" s="5">
        <v>0</v>
      </c>
      <c r="G184" s="5">
        <v>0</v>
      </c>
      <c r="H184" s="5">
        <v>1481</v>
      </c>
      <c r="I184" s="5">
        <v>665</v>
      </c>
      <c r="J184" s="5">
        <v>0</v>
      </c>
      <c r="K184" s="5">
        <v>0</v>
      </c>
      <c r="L184" s="5">
        <v>0</v>
      </c>
      <c r="M184" s="5">
        <v>2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7</v>
      </c>
      <c r="T184" s="5">
        <v>379573</v>
      </c>
      <c r="V184" s="35">
        <f t="shared" si="2"/>
        <v>321.4083550322654</v>
      </c>
    </row>
    <row r="185" spans="1:22" s="6" customFormat="1" ht="25.5">
      <c r="A185" s="7" t="s">
        <v>189</v>
      </c>
      <c r="B185" s="8">
        <v>8639</v>
      </c>
      <c r="C185" s="5">
        <v>767</v>
      </c>
      <c r="D185" s="5">
        <v>51</v>
      </c>
      <c r="E185" s="5">
        <v>20</v>
      </c>
      <c r="F185" s="5">
        <v>17</v>
      </c>
      <c r="G185" s="5">
        <v>3</v>
      </c>
      <c r="H185" s="5">
        <v>395</v>
      </c>
      <c r="I185" s="5">
        <v>35</v>
      </c>
      <c r="J185" s="5">
        <v>0</v>
      </c>
      <c r="K185" s="5">
        <v>1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5</v>
      </c>
      <c r="T185" s="5">
        <v>155580</v>
      </c>
      <c r="V185" s="35">
        <f t="shared" si="2"/>
        <v>99.3170505845584</v>
      </c>
    </row>
    <row r="186" spans="1:22" s="6" customFormat="1" ht="12.75">
      <c r="A186" s="4" t="s">
        <v>190</v>
      </c>
      <c r="B186" s="5">
        <v>8550</v>
      </c>
      <c r="C186" s="5">
        <v>574</v>
      </c>
      <c r="D186" s="5">
        <v>715</v>
      </c>
      <c r="E186" s="5">
        <v>21</v>
      </c>
      <c r="F186" s="5">
        <v>17</v>
      </c>
      <c r="G186" s="5">
        <v>42</v>
      </c>
      <c r="H186" s="5">
        <v>507</v>
      </c>
      <c r="I186" s="5">
        <v>551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10</v>
      </c>
      <c r="T186" s="5">
        <v>141841</v>
      </c>
      <c r="V186" s="35">
        <f t="shared" si="2"/>
        <v>160.11695906432746</v>
      </c>
    </row>
    <row r="187" spans="1:22" s="6" customFormat="1" ht="12.75">
      <c r="A187" s="7" t="s">
        <v>191</v>
      </c>
      <c r="B187" s="8">
        <v>8138</v>
      </c>
      <c r="C187" s="5">
        <v>2396</v>
      </c>
      <c r="D187" s="5">
        <v>279</v>
      </c>
      <c r="E187" s="5">
        <v>27</v>
      </c>
      <c r="F187" s="5">
        <v>28</v>
      </c>
      <c r="G187" s="5">
        <v>29</v>
      </c>
      <c r="H187" s="5">
        <v>2403</v>
      </c>
      <c r="I187" s="5">
        <v>205</v>
      </c>
      <c r="J187" s="5">
        <v>16</v>
      </c>
      <c r="K187" s="5">
        <v>4</v>
      </c>
      <c r="L187" s="5">
        <v>8</v>
      </c>
      <c r="M187" s="5">
        <v>4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8</v>
      </c>
      <c r="T187" s="5">
        <v>369766</v>
      </c>
      <c r="V187" s="35">
        <f t="shared" si="2"/>
        <v>339.02678790857703</v>
      </c>
    </row>
    <row r="188" spans="1:22" s="6" customFormat="1" ht="12.75">
      <c r="A188" s="4" t="s">
        <v>192</v>
      </c>
      <c r="B188" s="5">
        <v>7862</v>
      </c>
      <c r="C188" s="5">
        <v>1466</v>
      </c>
      <c r="D188" s="5">
        <v>612</v>
      </c>
      <c r="E188" s="5">
        <v>13</v>
      </c>
      <c r="F188" s="5">
        <v>7</v>
      </c>
      <c r="G188" s="5">
        <v>52</v>
      </c>
      <c r="H188" s="5">
        <v>1335</v>
      </c>
      <c r="I188" s="5">
        <v>512</v>
      </c>
      <c r="J188" s="5">
        <v>0</v>
      </c>
      <c r="K188" s="5">
        <v>0</v>
      </c>
      <c r="L188" s="5">
        <v>2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17</v>
      </c>
      <c r="T188" s="5">
        <v>267529</v>
      </c>
      <c r="V188" s="35">
        <f t="shared" si="2"/>
        <v>273.46731111676417</v>
      </c>
    </row>
    <row r="189" spans="1:22" s="6" customFormat="1" ht="12.75">
      <c r="A189" s="7" t="s">
        <v>193</v>
      </c>
      <c r="B189" s="8">
        <v>7757</v>
      </c>
      <c r="C189" s="5">
        <v>1337</v>
      </c>
      <c r="D189" s="5">
        <v>350</v>
      </c>
      <c r="E189" s="5">
        <v>14</v>
      </c>
      <c r="F189" s="5">
        <v>16</v>
      </c>
      <c r="G189" s="5">
        <v>37</v>
      </c>
      <c r="H189" s="5">
        <v>1044</v>
      </c>
      <c r="I189" s="5">
        <v>186</v>
      </c>
      <c r="J189" s="5">
        <v>1</v>
      </c>
      <c r="K189" s="5">
        <v>13</v>
      </c>
      <c r="L189" s="5">
        <v>22</v>
      </c>
      <c r="M189" s="5">
        <v>2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15</v>
      </c>
      <c r="T189" s="5">
        <v>166644</v>
      </c>
      <c r="V189" s="35">
        <f t="shared" si="2"/>
        <v>226.11834472089726</v>
      </c>
    </row>
    <row r="190" spans="1:22" s="6" customFormat="1" ht="12.75">
      <c r="A190" s="4" t="s">
        <v>194</v>
      </c>
      <c r="B190" s="5">
        <v>7700</v>
      </c>
      <c r="C190" s="5">
        <v>1333</v>
      </c>
      <c r="D190" s="5">
        <v>236</v>
      </c>
      <c r="E190" s="5">
        <v>20</v>
      </c>
      <c r="F190" s="5">
        <v>13</v>
      </c>
      <c r="G190" s="5">
        <v>94</v>
      </c>
      <c r="H190" s="5">
        <v>1244</v>
      </c>
      <c r="I190" s="5">
        <v>217</v>
      </c>
      <c r="J190" s="5">
        <v>1</v>
      </c>
      <c r="K190" s="5">
        <v>0</v>
      </c>
      <c r="L190" s="5">
        <v>1</v>
      </c>
      <c r="M190" s="5">
        <v>7</v>
      </c>
      <c r="N190" s="5">
        <v>0</v>
      </c>
      <c r="O190" s="5">
        <v>1</v>
      </c>
      <c r="P190" s="5">
        <v>0</v>
      </c>
      <c r="Q190" s="5">
        <v>0</v>
      </c>
      <c r="R190" s="5">
        <v>0</v>
      </c>
      <c r="S190" s="5">
        <v>8</v>
      </c>
      <c r="T190" s="5">
        <v>263229</v>
      </c>
      <c r="V190" s="35">
        <f t="shared" si="2"/>
        <v>220.25974025974025</v>
      </c>
    </row>
    <row r="191" spans="1:22" s="6" customFormat="1" ht="12.75">
      <c r="A191" s="7" t="s">
        <v>195</v>
      </c>
      <c r="B191" s="8">
        <v>7589</v>
      </c>
      <c r="C191" s="5">
        <v>4098</v>
      </c>
      <c r="D191" s="5">
        <v>5560</v>
      </c>
      <c r="E191" s="5">
        <v>22</v>
      </c>
      <c r="F191" s="5">
        <v>2</v>
      </c>
      <c r="G191" s="5">
        <v>14</v>
      </c>
      <c r="H191" s="5">
        <v>2961</v>
      </c>
      <c r="I191" s="5">
        <v>2956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64</v>
      </c>
      <c r="T191" s="5">
        <v>1200772</v>
      </c>
      <c r="V191" s="35">
        <f t="shared" si="2"/>
        <v>1277.6386875741205</v>
      </c>
    </row>
    <row r="192" spans="1:22" s="6" customFormat="1" ht="12.75">
      <c r="A192" s="4" t="s">
        <v>196</v>
      </c>
      <c r="B192" s="5">
        <v>7575</v>
      </c>
      <c r="C192" s="5">
        <v>2774</v>
      </c>
      <c r="D192" s="5">
        <v>128</v>
      </c>
      <c r="E192" s="5">
        <v>28</v>
      </c>
      <c r="F192" s="5">
        <v>5</v>
      </c>
      <c r="G192" s="5">
        <v>4</v>
      </c>
      <c r="H192" s="5">
        <v>2652</v>
      </c>
      <c r="I192" s="5">
        <v>68</v>
      </c>
      <c r="J192" s="5">
        <v>19</v>
      </c>
      <c r="K192" s="5">
        <v>3</v>
      </c>
      <c r="L192" s="5">
        <v>4</v>
      </c>
      <c r="M192" s="5">
        <v>31</v>
      </c>
      <c r="N192" s="5">
        <v>1</v>
      </c>
      <c r="O192" s="5">
        <v>0</v>
      </c>
      <c r="P192" s="5">
        <v>1</v>
      </c>
      <c r="Q192" s="5">
        <v>0</v>
      </c>
      <c r="R192" s="5">
        <v>7</v>
      </c>
      <c r="S192" s="5">
        <v>10</v>
      </c>
      <c r="T192" s="5">
        <v>318155</v>
      </c>
      <c r="V192" s="35">
        <f t="shared" si="2"/>
        <v>387.986798679868</v>
      </c>
    </row>
    <row r="193" spans="1:22" s="6" customFormat="1" ht="12.75">
      <c r="A193" s="7" t="s">
        <v>197</v>
      </c>
      <c r="B193" s="8">
        <v>7556</v>
      </c>
      <c r="C193" s="5">
        <v>6758</v>
      </c>
      <c r="D193" s="5">
        <v>175</v>
      </c>
      <c r="E193" s="5">
        <v>74</v>
      </c>
      <c r="F193" s="5">
        <v>14</v>
      </c>
      <c r="G193" s="5">
        <v>18</v>
      </c>
      <c r="H193" s="5">
        <v>5247</v>
      </c>
      <c r="I193" s="5">
        <v>143</v>
      </c>
      <c r="J193" s="5">
        <v>28</v>
      </c>
      <c r="K193" s="5">
        <v>7</v>
      </c>
      <c r="L193" s="5">
        <v>10</v>
      </c>
      <c r="M193" s="5">
        <v>47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5</v>
      </c>
      <c r="T193" s="5">
        <v>891877</v>
      </c>
      <c r="V193" s="35">
        <f t="shared" si="2"/>
        <v>931.577554261514</v>
      </c>
    </row>
    <row r="194" spans="1:22" s="6" customFormat="1" ht="12.75">
      <c r="A194" s="4" t="s">
        <v>198</v>
      </c>
      <c r="B194" s="5">
        <v>7447</v>
      </c>
      <c r="C194" s="5">
        <v>2589</v>
      </c>
      <c r="D194" s="5">
        <v>144</v>
      </c>
      <c r="E194" s="5">
        <v>7</v>
      </c>
      <c r="F194" s="5">
        <v>7</v>
      </c>
      <c r="G194" s="5">
        <v>34</v>
      </c>
      <c r="H194" s="5">
        <v>2540</v>
      </c>
      <c r="I194" s="5">
        <v>101</v>
      </c>
      <c r="J194" s="5">
        <v>0</v>
      </c>
      <c r="K194" s="5">
        <v>1</v>
      </c>
      <c r="L194" s="5">
        <v>8</v>
      </c>
      <c r="M194" s="5">
        <v>6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5</v>
      </c>
      <c r="T194" s="5">
        <v>335034</v>
      </c>
      <c r="V194" s="35">
        <f t="shared" si="2"/>
        <v>373.43896871223313</v>
      </c>
    </row>
    <row r="195" spans="1:22" s="6" customFormat="1" ht="12.75">
      <c r="A195" s="7" t="s">
        <v>199</v>
      </c>
      <c r="B195" s="5">
        <v>7358</v>
      </c>
      <c r="C195" s="5">
        <v>6127</v>
      </c>
      <c r="D195" s="5">
        <v>2980</v>
      </c>
      <c r="E195" s="5">
        <v>6</v>
      </c>
      <c r="F195" s="5">
        <v>10</v>
      </c>
      <c r="G195" s="5">
        <v>36</v>
      </c>
      <c r="H195" s="5">
        <v>5632</v>
      </c>
      <c r="I195" s="5">
        <v>2469</v>
      </c>
      <c r="J195" s="5">
        <v>12</v>
      </c>
      <c r="K195" s="5">
        <v>14</v>
      </c>
      <c r="L195" s="5">
        <v>68</v>
      </c>
      <c r="M195" s="5">
        <v>34</v>
      </c>
      <c r="N195" s="5">
        <v>8</v>
      </c>
      <c r="O195" s="5">
        <v>0</v>
      </c>
      <c r="P195" s="5">
        <v>0</v>
      </c>
      <c r="Q195" s="5">
        <v>1</v>
      </c>
      <c r="R195" s="5">
        <v>0</v>
      </c>
      <c r="S195" s="5">
        <v>10</v>
      </c>
      <c r="T195" s="5">
        <v>1504556</v>
      </c>
      <c r="V195" s="35">
        <f t="shared" si="2"/>
        <v>1244.7675998912748</v>
      </c>
    </row>
    <row r="196" spans="1:22" s="6" customFormat="1" ht="12.75">
      <c r="A196" s="7" t="s">
        <v>200</v>
      </c>
      <c r="B196" s="8">
        <v>7210</v>
      </c>
      <c r="C196" s="5">
        <v>1082</v>
      </c>
      <c r="D196" s="5">
        <v>36</v>
      </c>
      <c r="E196" s="5">
        <v>4</v>
      </c>
      <c r="F196" s="5">
        <v>15</v>
      </c>
      <c r="G196" s="5">
        <v>107</v>
      </c>
      <c r="H196" s="5">
        <v>955</v>
      </c>
      <c r="I196" s="5">
        <v>93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5</v>
      </c>
      <c r="T196" s="5">
        <v>161101</v>
      </c>
      <c r="V196" s="35">
        <f t="shared" si="2"/>
        <v>172.5381414701803</v>
      </c>
    </row>
    <row r="197" spans="1:22" s="6" customFormat="1" ht="12.75">
      <c r="A197" s="4" t="s">
        <v>201</v>
      </c>
      <c r="B197" s="5">
        <v>7154</v>
      </c>
      <c r="C197" s="5">
        <v>2874</v>
      </c>
      <c r="D197" s="5">
        <v>588</v>
      </c>
      <c r="E197" s="5">
        <v>7</v>
      </c>
      <c r="F197" s="5">
        <v>11</v>
      </c>
      <c r="G197" s="5">
        <v>12</v>
      </c>
      <c r="H197" s="5">
        <v>2813</v>
      </c>
      <c r="I197" s="5">
        <v>674</v>
      </c>
      <c r="J197" s="5">
        <v>1</v>
      </c>
      <c r="K197" s="5">
        <v>6</v>
      </c>
      <c r="L197" s="5">
        <v>1</v>
      </c>
      <c r="M197" s="5">
        <v>13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11</v>
      </c>
      <c r="T197" s="5">
        <v>465954</v>
      </c>
      <c r="V197" s="35">
        <f t="shared" si="2"/>
        <v>488.118535085267</v>
      </c>
    </row>
    <row r="198" spans="1:22" s="6" customFormat="1" ht="12.75">
      <c r="A198" s="7" t="s">
        <v>202</v>
      </c>
      <c r="B198" s="8">
        <v>6655</v>
      </c>
      <c r="C198" s="5">
        <v>286</v>
      </c>
      <c r="D198" s="5">
        <v>248</v>
      </c>
      <c r="E198" s="5">
        <v>11</v>
      </c>
      <c r="F198" s="5">
        <v>5</v>
      </c>
      <c r="G198" s="5">
        <v>20</v>
      </c>
      <c r="H198" s="5">
        <v>397</v>
      </c>
      <c r="I198" s="5">
        <v>252</v>
      </c>
      <c r="J198" s="5">
        <v>4</v>
      </c>
      <c r="K198" s="5">
        <v>1</v>
      </c>
      <c r="L198" s="5">
        <v>6</v>
      </c>
      <c r="M198" s="5">
        <v>4</v>
      </c>
      <c r="N198" s="5">
        <v>0</v>
      </c>
      <c r="O198" s="5">
        <v>1</v>
      </c>
      <c r="P198" s="5">
        <v>0</v>
      </c>
      <c r="Q198" s="5">
        <v>0</v>
      </c>
      <c r="R198" s="5">
        <v>0</v>
      </c>
      <c r="S198" s="5">
        <v>7</v>
      </c>
      <c r="T198" s="5">
        <v>100354</v>
      </c>
      <c r="V198" s="35">
        <f t="shared" si="2"/>
        <v>85.64988730277986</v>
      </c>
    </row>
    <row r="199" spans="1:22" s="6" customFormat="1" ht="12.75">
      <c r="A199" s="4" t="s">
        <v>203</v>
      </c>
      <c r="B199" s="5">
        <v>6543</v>
      </c>
      <c r="C199" s="5">
        <v>812</v>
      </c>
      <c r="D199" s="5">
        <v>197</v>
      </c>
      <c r="E199" s="5">
        <v>11</v>
      </c>
      <c r="F199" s="5">
        <v>12</v>
      </c>
      <c r="G199" s="5">
        <v>35</v>
      </c>
      <c r="H199" s="5">
        <v>697</v>
      </c>
      <c r="I199" s="5">
        <v>146</v>
      </c>
      <c r="J199" s="5">
        <v>5</v>
      </c>
      <c r="K199" s="5">
        <v>5</v>
      </c>
      <c r="L199" s="5">
        <v>12</v>
      </c>
      <c r="M199" s="5">
        <v>14</v>
      </c>
      <c r="N199" s="5">
        <v>0</v>
      </c>
      <c r="O199" s="5">
        <v>0</v>
      </c>
      <c r="P199" s="5">
        <v>0</v>
      </c>
      <c r="Q199" s="5">
        <v>0</v>
      </c>
      <c r="R199" s="5">
        <v>1</v>
      </c>
      <c r="S199" s="5">
        <v>8</v>
      </c>
      <c r="T199" s="5">
        <v>140802</v>
      </c>
      <c r="V199" s="35">
        <f t="shared" si="2"/>
        <v>163.07504202965</v>
      </c>
    </row>
    <row r="200" spans="1:22" s="6" customFormat="1" ht="12.75">
      <c r="A200" s="7" t="s">
        <v>204</v>
      </c>
      <c r="B200" s="8">
        <v>6358</v>
      </c>
      <c r="C200" s="5">
        <v>3969</v>
      </c>
      <c r="D200" s="5">
        <v>798</v>
      </c>
      <c r="E200" s="5">
        <v>1</v>
      </c>
      <c r="F200" s="5">
        <v>1</v>
      </c>
      <c r="G200" s="5">
        <v>11</v>
      </c>
      <c r="H200" s="5">
        <v>3884</v>
      </c>
      <c r="I200" s="5">
        <v>576</v>
      </c>
      <c r="J200" s="5">
        <v>0</v>
      </c>
      <c r="K200" s="5">
        <v>0</v>
      </c>
      <c r="L200" s="5">
        <v>0</v>
      </c>
      <c r="M200" s="5">
        <v>56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11</v>
      </c>
      <c r="T200" s="5">
        <v>787644</v>
      </c>
      <c r="V200" s="35">
        <f t="shared" si="2"/>
        <v>751.8087448883297</v>
      </c>
    </row>
    <row r="201" spans="1:22" s="6" customFormat="1" ht="12.75">
      <c r="A201" s="4" t="s">
        <v>205</v>
      </c>
      <c r="B201" s="5">
        <v>6357</v>
      </c>
      <c r="C201" s="5">
        <v>1605</v>
      </c>
      <c r="D201" s="5">
        <v>0</v>
      </c>
      <c r="E201" s="5">
        <v>21</v>
      </c>
      <c r="F201" s="5">
        <v>5</v>
      </c>
      <c r="G201" s="5">
        <v>63</v>
      </c>
      <c r="H201" s="5">
        <v>1401</v>
      </c>
      <c r="I201" s="5">
        <v>0</v>
      </c>
      <c r="J201" s="5">
        <v>1</v>
      </c>
      <c r="K201" s="5">
        <v>0</v>
      </c>
      <c r="L201" s="5">
        <v>2</v>
      </c>
      <c r="M201" s="5">
        <v>15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8</v>
      </c>
      <c r="T201" s="5">
        <v>225514</v>
      </c>
      <c r="V201" s="35">
        <f t="shared" si="2"/>
        <v>266.47789837973886</v>
      </c>
    </row>
    <row r="202" spans="1:22" s="6" customFormat="1" ht="12.75">
      <c r="A202" s="7" t="s">
        <v>206</v>
      </c>
      <c r="B202" s="8">
        <v>6310</v>
      </c>
      <c r="C202" s="5">
        <v>776</v>
      </c>
      <c r="D202" s="5">
        <v>196</v>
      </c>
      <c r="E202" s="5">
        <v>26</v>
      </c>
      <c r="F202" s="5">
        <v>13</v>
      </c>
      <c r="G202" s="5">
        <v>12</v>
      </c>
      <c r="H202" s="5">
        <v>676</v>
      </c>
      <c r="I202" s="5">
        <v>107</v>
      </c>
      <c r="J202" s="5">
        <v>2</v>
      </c>
      <c r="K202" s="5">
        <v>0</v>
      </c>
      <c r="L202" s="5">
        <v>0</v>
      </c>
      <c r="M202" s="5">
        <v>1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129706</v>
      </c>
      <c r="V202" s="35">
        <f t="shared" si="2"/>
        <v>162.12361331220285</v>
      </c>
    </row>
    <row r="203" spans="1:22" s="6" customFormat="1" ht="12.75">
      <c r="A203" s="4" t="s">
        <v>207</v>
      </c>
      <c r="B203" s="5">
        <v>6125</v>
      </c>
      <c r="C203" s="5">
        <v>453</v>
      </c>
      <c r="D203" s="5">
        <v>191</v>
      </c>
      <c r="E203" s="5">
        <v>25</v>
      </c>
      <c r="F203" s="5">
        <v>16</v>
      </c>
      <c r="G203" s="5">
        <v>45</v>
      </c>
      <c r="H203" s="5">
        <v>442</v>
      </c>
      <c r="I203" s="5">
        <v>161</v>
      </c>
      <c r="J203" s="5">
        <v>12</v>
      </c>
      <c r="K203" s="5">
        <v>6</v>
      </c>
      <c r="L203" s="5">
        <v>5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5</v>
      </c>
      <c r="T203" s="5">
        <v>123722</v>
      </c>
      <c r="V203" s="35">
        <f aca="true" t="shared" si="3" ref="V203:V264">SUM(C203:G203)/(B203/1000)</f>
        <v>119.18367346938776</v>
      </c>
    </row>
    <row r="204" spans="1:22" s="6" customFormat="1" ht="12.75">
      <c r="A204" s="7" t="s">
        <v>208</v>
      </c>
      <c r="B204" s="5">
        <v>6009</v>
      </c>
      <c r="C204" s="5">
        <v>5469</v>
      </c>
      <c r="D204" s="5">
        <v>1375</v>
      </c>
      <c r="E204" s="5">
        <v>14</v>
      </c>
      <c r="F204" s="5">
        <v>2</v>
      </c>
      <c r="G204" s="5">
        <v>6</v>
      </c>
      <c r="H204" s="5">
        <v>6213</v>
      </c>
      <c r="I204" s="5">
        <v>1219</v>
      </c>
      <c r="J204" s="5">
        <v>3</v>
      </c>
      <c r="K204" s="5">
        <v>0</v>
      </c>
      <c r="L204" s="5">
        <v>1</v>
      </c>
      <c r="M204" s="5">
        <v>2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12</v>
      </c>
      <c r="T204" s="5">
        <v>1310737</v>
      </c>
      <c r="V204" s="35">
        <f t="shared" si="3"/>
        <v>1142.6194042269929</v>
      </c>
    </row>
    <row r="205" spans="1:22" s="6" customFormat="1" ht="12.75">
      <c r="A205" s="7" t="s">
        <v>209</v>
      </c>
      <c r="B205" s="9">
        <v>5968</v>
      </c>
      <c r="C205" s="9">
        <v>735</v>
      </c>
      <c r="D205" s="5">
        <v>149</v>
      </c>
      <c r="E205" s="5">
        <v>33</v>
      </c>
      <c r="F205" s="5">
        <v>44</v>
      </c>
      <c r="G205" s="5">
        <v>13</v>
      </c>
      <c r="H205" s="9">
        <v>583</v>
      </c>
      <c r="I205" s="5">
        <v>86</v>
      </c>
      <c r="J205" s="5">
        <v>31</v>
      </c>
      <c r="K205" s="5">
        <v>32</v>
      </c>
      <c r="L205" s="5">
        <v>0</v>
      </c>
      <c r="M205" s="9">
        <v>0</v>
      </c>
      <c r="N205" s="5">
        <v>0</v>
      </c>
      <c r="O205" s="5">
        <v>0</v>
      </c>
      <c r="P205" s="5">
        <v>2</v>
      </c>
      <c r="Q205" s="5">
        <v>0</v>
      </c>
      <c r="R205" s="5">
        <v>0</v>
      </c>
      <c r="S205" s="5">
        <v>7</v>
      </c>
      <c r="T205" s="5">
        <v>106620</v>
      </c>
      <c r="V205" s="35">
        <f t="shared" si="3"/>
        <v>163.20375335120644</v>
      </c>
    </row>
    <row r="206" spans="1:22" s="6" customFormat="1" ht="12.75">
      <c r="A206" s="7" t="s">
        <v>210</v>
      </c>
      <c r="B206" s="8">
        <v>5882</v>
      </c>
      <c r="C206" s="5">
        <v>3244</v>
      </c>
      <c r="D206" s="5">
        <v>266</v>
      </c>
      <c r="E206" s="5">
        <v>6</v>
      </c>
      <c r="F206" s="5">
        <v>7</v>
      </c>
      <c r="G206" s="5">
        <v>6</v>
      </c>
      <c r="H206" s="5">
        <v>3065</v>
      </c>
      <c r="I206" s="5">
        <v>395</v>
      </c>
      <c r="J206" s="5">
        <v>2</v>
      </c>
      <c r="K206" s="5">
        <v>6</v>
      </c>
      <c r="L206" s="5">
        <v>2</v>
      </c>
      <c r="M206" s="5">
        <v>17</v>
      </c>
      <c r="N206" s="5">
        <v>5</v>
      </c>
      <c r="O206" s="5">
        <v>0</v>
      </c>
      <c r="P206" s="5">
        <v>0</v>
      </c>
      <c r="Q206" s="5">
        <v>0</v>
      </c>
      <c r="R206" s="5">
        <v>0</v>
      </c>
      <c r="S206" s="5">
        <v>6</v>
      </c>
      <c r="T206" s="5">
        <v>524751</v>
      </c>
      <c r="V206" s="35">
        <f t="shared" si="3"/>
        <v>599.9659979598777</v>
      </c>
    </row>
    <row r="207" spans="1:22" s="6" customFormat="1" ht="12.75">
      <c r="A207" s="4" t="s">
        <v>211</v>
      </c>
      <c r="B207" s="5">
        <v>5375</v>
      </c>
      <c r="C207" s="5">
        <v>895</v>
      </c>
      <c r="D207" s="5">
        <v>98</v>
      </c>
      <c r="E207" s="5">
        <v>1</v>
      </c>
      <c r="F207" s="5">
        <v>3</v>
      </c>
      <c r="G207" s="5">
        <v>0</v>
      </c>
      <c r="H207" s="5">
        <v>409</v>
      </c>
      <c r="I207" s="5">
        <v>26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216140</v>
      </c>
      <c r="V207" s="35">
        <f t="shared" si="3"/>
        <v>185.48837209302326</v>
      </c>
    </row>
    <row r="208" spans="1:22" s="6" customFormat="1" ht="12.75">
      <c r="A208" s="7" t="s">
        <v>212</v>
      </c>
      <c r="B208" s="5">
        <v>5249</v>
      </c>
      <c r="C208" s="5">
        <v>1364</v>
      </c>
      <c r="D208" s="5">
        <v>61</v>
      </c>
      <c r="E208" s="5">
        <v>11</v>
      </c>
      <c r="F208" s="5">
        <v>9</v>
      </c>
      <c r="G208" s="5">
        <v>26</v>
      </c>
      <c r="H208" s="5">
        <v>1133</v>
      </c>
      <c r="I208" s="5">
        <v>70</v>
      </c>
      <c r="J208" s="5">
        <v>8</v>
      </c>
      <c r="K208" s="5">
        <v>5</v>
      </c>
      <c r="L208" s="5">
        <v>3</v>
      </c>
      <c r="M208" s="5">
        <v>5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15</v>
      </c>
      <c r="T208" s="5">
        <v>187310</v>
      </c>
      <c r="V208" s="35">
        <f t="shared" si="3"/>
        <v>280.2438559725662</v>
      </c>
    </row>
    <row r="209" spans="1:22" s="6" customFormat="1" ht="12.75">
      <c r="A209" s="7" t="s">
        <v>213</v>
      </c>
      <c r="B209" s="8">
        <v>5235</v>
      </c>
      <c r="C209" s="5">
        <v>325</v>
      </c>
      <c r="D209" s="5">
        <v>231</v>
      </c>
      <c r="E209" s="5">
        <v>41</v>
      </c>
      <c r="F209" s="5">
        <v>6</v>
      </c>
      <c r="G209" s="5">
        <v>19</v>
      </c>
      <c r="H209" s="5">
        <v>315</v>
      </c>
      <c r="I209" s="5">
        <v>228</v>
      </c>
      <c r="J209" s="5">
        <v>27</v>
      </c>
      <c r="K209" s="5">
        <v>5</v>
      </c>
      <c r="L209" s="5">
        <v>11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9</v>
      </c>
      <c r="T209" s="5">
        <v>88676</v>
      </c>
      <c r="V209" s="35">
        <f t="shared" si="3"/>
        <v>118.81566380133715</v>
      </c>
    </row>
    <row r="210" spans="1:22" s="6" customFormat="1" ht="12.75">
      <c r="A210" s="4" t="s">
        <v>214</v>
      </c>
      <c r="B210" s="5">
        <v>5179</v>
      </c>
      <c r="C210" s="5">
        <v>2075</v>
      </c>
      <c r="D210" s="5">
        <v>486</v>
      </c>
      <c r="E210" s="5">
        <v>15</v>
      </c>
      <c r="F210" s="5">
        <v>5</v>
      </c>
      <c r="G210" s="5">
        <v>17</v>
      </c>
      <c r="H210" s="5">
        <v>1773</v>
      </c>
      <c r="I210" s="5">
        <v>445</v>
      </c>
      <c r="J210" s="5">
        <v>0</v>
      </c>
      <c r="K210" s="5">
        <v>0</v>
      </c>
      <c r="L210" s="5">
        <v>2</v>
      </c>
      <c r="M210" s="5">
        <v>4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8</v>
      </c>
      <c r="T210" s="5">
        <v>431677</v>
      </c>
      <c r="V210" s="35">
        <f t="shared" si="3"/>
        <v>501.6412434832979</v>
      </c>
    </row>
    <row r="211" spans="1:22" s="6" customFormat="1" ht="12.75">
      <c r="A211" s="7" t="s">
        <v>215</v>
      </c>
      <c r="B211" s="8">
        <v>5031</v>
      </c>
      <c r="C211" s="5">
        <v>1581</v>
      </c>
      <c r="D211" s="5">
        <v>110</v>
      </c>
      <c r="E211" s="5">
        <v>1</v>
      </c>
      <c r="F211" s="5">
        <v>2</v>
      </c>
      <c r="G211" s="5">
        <v>12</v>
      </c>
      <c r="H211" s="5">
        <v>1425</v>
      </c>
      <c r="I211" s="5">
        <v>58</v>
      </c>
      <c r="J211" s="5">
        <v>0</v>
      </c>
      <c r="K211" s="5">
        <v>2</v>
      </c>
      <c r="L211" s="5">
        <v>8</v>
      </c>
      <c r="M211" s="5">
        <v>2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12</v>
      </c>
      <c r="T211" s="5">
        <v>269114</v>
      </c>
      <c r="V211" s="35">
        <f t="shared" si="3"/>
        <v>339.0975949115484</v>
      </c>
    </row>
    <row r="212" spans="1:22" s="6" customFormat="1" ht="12.75">
      <c r="A212" s="4" t="s">
        <v>216</v>
      </c>
      <c r="B212" s="5">
        <v>4973</v>
      </c>
      <c r="C212" s="5">
        <v>2035</v>
      </c>
      <c r="D212" s="5">
        <v>390</v>
      </c>
      <c r="E212" s="5">
        <v>8</v>
      </c>
      <c r="F212" s="5">
        <v>1</v>
      </c>
      <c r="G212" s="5">
        <v>0</v>
      </c>
      <c r="H212" s="5">
        <v>1182</v>
      </c>
      <c r="I212" s="5">
        <v>65</v>
      </c>
      <c r="J212" s="5">
        <v>5</v>
      </c>
      <c r="K212" s="5">
        <v>1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160894</v>
      </c>
      <c r="V212" s="35">
        <f t="shared" si="3"/>
        <v>489.4429921576513</v>
      </c>
    </row>
    <row r="213" spans="1:22" s="6" customFormat="1" ht="12.75">
      <c r="A213" s="7" t="s">
        <v>217</v>
      </c>
      <c r="B213" s="8">
        <v>4793</v>
      </c>
      <c r="C213" s="5">
        <v>3333</v>
      </c>
      <c r="D213" s="5">
        <v>1200</v>
      </c>
      <c r="E213" s="5">
        <v>7</v>
      </c>
      <c r="F213" s="5">
        <v>11</v>
      </c>
      <c r="G213" s="5">
        <v>22</v>
      </c>
      <c r="H213" s="5">
        <v>3545</v>
      </c>
      <c r="I213" s="5">
        <v>1127</v>
      </c>
      <c r="J213" s="5">
        <v>0</v>
      </c>
      <c r="K213" s="5">
        <v>1</v>
      </c>
      <c r="L213" s="5">
        <v>2</v>
      </c>
      <c r="M213" s="5">
        <v>12</v>
      </c>
      <c r="N213" s="5">
        <v>5</v>
      </c>
      <c r="O213" s="5">
        <v>0</v>
      </c>
      <c r="P213" s="5">
        <v>0</v>
      </c>
      <c r="Q213" s="5">
        <v>0</v>
      </c>
      <c r="R213" s="5">
        <v>1</v>
      </c>
      <c r="S213" s="5">
        <v>7</v>
      </c>
      <c r="T213" s="5">
        <v>990868</v>
      </c>
      <c r="V213" s="35">
        <f t="shared" si="3"/>
        <v>954.0997287711245</v>
      </c>
    </row>
    <row r="214" spans="1:22" s="6" customFormat="1" ht="12.75">
      <c r="A214" s="4" t="s">
        <v>218</v>
      </c>
      <c r="B214" s="5">
        <v>4700</v>
      </c>
      <c r="C214" s="5">
        <v>1687</v>
      </c>
      <c r="D214" s="5">
        <v>413</v>
      </c>
      <c r="E214" s="5">
        <v>10</v>
      </c>
      <c r="F214" s="5">
        <v>10</v>
      </c>
      <c r="G214" s="5">
        <v>19</v>
      </c>
      <c r="H214" s="5">
        <v>1830</v>
      </c>
      <c r="I214" s="5">
        <v>166</v>
      </c>
      <c r="J214" s="5">
        <v>0</v>
      </c>
      <c r="K214" s="5">
        <v>0</v>
      </c>
      <c r="L214" s="5">
        <v>0</v>
      </c>
      <c r="M214" s="5">
        <v>6</v>
      </c>
      <c r="N214" s="5">
        <v>3</v>
      </c>
      <c r="O214" s="5">
        <v>0</v>
      </c>
      <c r="P214" s="5">
        <v>0</v>
      </c>
      <c r="Q214" s="5">
        <v>0</v>
      </c>
      <c r="R214" s="5">
        <v>0</v>
      </c>
      <c r="S214" s="5">
        <v>6</v>
      </c>
      <c r="T214" s="5">
        <v>318038</v>
      </c>
      <c r="V214" s="35">
        <f t="shared" si="3"/>
        <v>455.1063829787234</v>
      </c>
    </row>
    <row r="215" spans="1:22" s="6" customFormat="1" ht="12.75">
      <c r="A215" s="7" t="s">
        <v>219</v>
      </c>
      <c r="B215" s="8">
        <v>4464</v>
      </c>
      <c r="C215" s="5">
        <v>1011</v>
      </c>
      <c r="D215" s="5">
        <v>455</v>
      </c>
      <c r="E215" s="5">
        <v>5</v>
      </c>
      <c r="F215" s="5">
        <v>4</v>
      </c>
      <c r="G215" s="5">
        <v>18</v>
      </c>
      <c r="H215" s="5">
        <v>1031</v>
      </c>
      <c r="I215" s="5">
        <v>379</v>
      </c>
      <c r="J215" s="5">
        <v>0</v>
      </c>
      <c r="K215" s="5">
        <v>0</v>
      </c>
      <c r="L215" s="5">
        <v>0</v>
      </c>
      <c r="M215" s="5">
        <v>4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6</v>
      </c>
      <c r="T215" s="5">
        <v>194150</v>
      </c>
      <c r="V215" s="35">
        <f t="shared" si="3"/>
        <v>334.4534050179211</v>
      </c>
    </row>
    <row r="216" spans="1:22" s="6" customFormat="1" ht="12.75">
      <c r="A216" s="4" t="s">
        <v>220</v>
      </c>
      <c r="B216" s="5">
        <v>4461</v>
      </c>
      <c r="C216" s="5">
        <v>11418</v>
      </c>
      <c r="D216" s="5">
        <v>3876</v>
      </c>
      <c r="E216" s="5">
        <v>25</v>
      </c>
      <c r="F216" s="5">
        <v>3</v>
      </c>
      <c r="G216" s="5">
        <v>16</v>
      </c>
      <c r="H216" s="5">
        <v>9145</v>
      </c>
      <c r="I216" s="5">
        <v>1470</v>
      </c>
      <c r="J216" s="5">
        <v>14</v>
      </c>
      <c r="K216" s="5">
        <v>3</v>
      </c>
      <c r="L216" s="5">
        <v>8</v>
      </c>
      <c r="M216" s="5">
        <v>22</v>
      </c>
      <c r="N216" s="5">
        <v>3</v>
      </c>
      <c r="O216" s="5">
        <v>0</v>
      </c>
      <c r="P216" s="5">
        <v>0</v>
      </c>
      <c r="Q216" s="5">
        <v>0</v>
      </c>
      <c r="R216" s="5">
        <v>0</v>
      </c>
      <c r="S216" s="5">
        <v>19</v>
      </c>
      <c r="T216" s="5">
        <v>1831101</v>
      </c>
      <c r="V216" s="35">
        <f t="shared" si="3"/>
        <v>3438.242546514234</v>
      </c>
    </row>
    <row r="217" spans="1:22" s="6" customFormat="1" ht="12.75">
      <c r="A217" s="7" t="s">
        <v>221</v>
      </c>
      <c r="B217" s="5">
        <v>4303</v>
      </c>
      <c r="C217" s="5">
        <v>4430</v>
      </c>
      <c r="D217" s="5">
        <v>536</v>
      </c>
      <c r="E217" s="5">
        <v>5</v>
      </c>
      <c r="F217" s="5">
        <v>6</v>
      </c>
      <c r="G217" s="5">
        <v>14</v>
      </c>
      <c r="H217" s="5">
        <v>4602</v>
      </c>
      <c r="I217" s="5">
        <v>230</v>
      </c>
      <c r="J217" s="5">
        <v>0</v>
      </c>
      <c r="K217" s="5">
        <v>0</v>
      </c>
      <c r="L217" s="5">
        <v>1</v>
      </c>
      <c r="M217" s="5">
        <v>54</v>
      </c>
      <c r="N217" s="5">
        <v>9</v>
      </c>
      <c r="O217" s="5">
        <v>0</v>
      </c>
      <c r="P217" s="5">
        <v>0</v>
      </c>
      <c r="Q217" s="5">
        <v>0</v>
      </c>
      <c r="R217" s="5">
        <v>0</v>
      </c>
      <c r="S217" s="5">
        <v>20</v>
      </c>
      <c r="T217" s="5">
        <v>807199</v>
      </c>
      <c r="V217" s="35">
        <f t="shared" si="3"/>
        <v>1159.8884499186613</v>
      </c>
    </row>
    <row r="218" spans="1:22" s="6" customFormat="1" ht="12.75">
      <c r="A218" s="7" t="s">
        <v>222</v>
      </c>
      <c r="B218" s="8">
        <v>4124</v>
      </c>
      <c r="C218" s="5">
        <v>3825</v>
      </c>
      <c r="D218" s="5">
        <v>1198</v>
      </c>
      <c r="E218" s="5">
        <v>54</v>
      </c>
      <c r="F218" s="5">
        <v>1</v>
      </c>
      <c r="G218" s="5">
        <v>11</v>
      </c>
      <c r="H218" s="5">
        <v>4553</v>
      </c>
      <c r="I218" s="5">
        <v>1207</v>
      </c>
      <c r="J218" s="5">
        <v>52</v>
      </c>
      <c r="K218" s="5">
        <v>1</v>
      </c>
      <c r="L218" s="5">
        <v>8</v>
      </c>
      <c r="M218" s="5">
        <v>32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5</v>
      </c>
      <c r="T218" s="5">
        <v>772640</v>
      </c>
      <c r="V218" s="35">
        <f t="shared" si="3"/>
        <v>1233.996120271581</v>
      </c>
    </row>
    <row r="219" spans="1:22" s="6" customFormat="1" ht="12.75">
      <c r="A219" s="4" t="s">
        <v>223</v>
      </c>
      <c r="B219" s="5">
        <v>3957</v>
      </c>
      <c r="C219" s="5">
        <v>1001</v>
      </c>
      <c r="D219" s="5">
        <v>626</v>
      </c>
      <c r="E219" s="5">
        <v>13</v>
      </c>
      <c r="F219" s="5">
        <v>1</v>
      </c>
      <c r="G219" s="5">
        <v>9</v>
      </c>
      <c r="H219" s="5">
        <v>1039</v>
      </c>
      <c r="I219" s="5">
        <v>316</v>
      </c>
      <c r="J219" s="5">
        <v>2</v>
      </c>
      <c r="K219" s="5">
        <v>0</v>
      </c>
      <c r="L219" s="5">
        <v>1</v>
      </c>
      <c r="M219" s="5">
        <v>6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16</v>
      </c>
      <c r="T219" s="5">
        <v>173432</v>
      </c>
      <c r="V219" s="35">
        <f t="shared" si="3"/>
        <v>416.9825625473844</v>
      </c>
    </row>
    <row r="220" spans="1:22" s="6" customFormat="1" ht="12.75">
      <c r="A220" s="7" t="s">
        <v>224</v>
      </c>
      <c r="B220" s="8">
        <v>3911</v>
      </c>
      <c r="C220" s="5">
        <v>3897</v>
      </c>
      <c r="D220" s="5">
        <v>273</v>
      </c>
      <c r="E220" s="5">
        <v>9</v>
      </c>
      <c r="F220" s="5">
        <v>2</v>
      </c>
      <c r="G220" s="5">
        <v>57</v>
      </c>
      <c r="H220" s="5">
        <v>3516</v>
      </c>
      <c r="I220" s="5">
        <v>338</v>
      </c>
      <c r="J220" s="5">
        <v>4</v>
      </c>
      <c r="K220" s="5">
        <v>2</v>
      </c>
      <c r="L220" s="5">
        <v>16</v>
      </c>
      <c r="M220" s="5">
        <v>67</v>
      </c>
      <c r="N220" s="5">
        <v>1</v>
      </c>
      <c r="O220" s="5">
        <v>1</v>
      </c>
      <c r="P220" s="5">
        <v>0</v>
      </c>
      <c r="Q220" s="5">
        <v>0</v>
      </c>
      <c r="R220" s="5">
        <v>0</v>
      </c>
      <c r="S220" s="5">
        <v>15</v>
      </c>
      <c r="T220" s="5">
        <v>699906</v>
      </c>
      <c r="V220" s="35">
        <f t="shared" si="3"/>
        <v>1083.610329838916</v>
      </c>
    </row>
    <row r="221" spans="1:22" s="6" customFormat="1" ht="12.75">
      <c r="A221" s="4" t="s">
        <v>225</v>
      </c>
      <c r="B221" s="5">
        <v>3890</v>
      </c>
      <c r="C221" s="5">
        <v>651</v>
      </c>
      <c r="D221" s="5">
        <v>496</v>
      </c>
      <c r="E221" s="5">
        <v>13</v>
      </c>
      <c r="F221" s="5">
        <v>3</v>
      </c>
      <c r="G221" s="5">
        <v>10</v>
      </c>
      <c r="H221" s="5">
        <v>840</v>
      </c>
      <c r="I221" s="5">
        <v>281</v>
      </c>
      <c r="J221" s="5">
        <v>12</v>
      </c>
      <c r="K221" s="5">
        <v>3</v>
      </c>
      <c r="L221" s="5">
        <v>5</v>
      </c>
      <c r="M221" s="5">
        <v>1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3</v>
      </c>
      <c r="T221" s="5">
        <v>196459</v>
      </c>
      <c r="V221" s="35">
        <f t="shared" si="3"/>
        <v>301.5424164524421</v>
      </c>
    </row>
    <row r="222" spans="1:22" s="6" customFormat="1" ht="12.75">
      <c r="A222" s="7" t="s">
        <v>226</v>
      </c>
      <c r="B222" s="8">
        <v>3862</v>
      </c>
      <c r="C222" s="5">
        <v>924</v>
      </c>
      <c r="D222" s="5">
        <v>63</v>
      </c>
      <c r="E222" s="5">
        <v>1</v>
      </c>
      <c r="F222" s="5">
        <v>1</v>
      </c>
      <c r="G222" s="5">
        <v>18</v>
      </c>
      <c r="H222" s="5">
        <v>841</v>
      </c>
      <c r="I222" s="5">
        <v>49</v>
      </c>
      <c r="J222" s="5">
        <v>1</v>
      </c>
      <c r="K222" s="5">
        <v>1</v>
      </c>
      <c r="L222" s="5">
        <v>3</v>
      </c>
      <c r="M222" s="5">
        <v>27</v>
      </c>
      <c r="N222" s="5">
        <v>3</v>
      </c>
      <c r="O222" s="5">
        <v>0</v>
      </c>
      <c r="P222" s="5">
        <v>0</v>
      </c>
      <c r="Q222" s="5">
        <v>2</v>
      </c>
      <c r="R222" s="5">
        <v>0</v>
      </c>
      <c r="S222" s="5">
        <v>6</v>
      </c>
      <c r="T222" s="5">
        <v>148120</v>
      </c>
      <c r="V222" s="35">
        <f t="shared" si="3"/>
        <v>260.7457276022786</v>
      </c>
    </row>
    <row r="223" spans="1:22" s="6" customFormat="1" ht="12.75">
      <c r="A223" s="4" t="s">
        <v>227</v>
      </c>
      <c r="B223" s="5">
        <v>3836</v>
      </c>
      <c r="C223" s="5">
        <v>759</v>
      </c>
      <c r="D223" s="5">
        <v>9</v>
      </c>
      <c r="E223" s="5">
        <v>5</v>
      </c>
      <c r="F223" s="5">
        <v>4</v>
      </c>
      <c r="G223" s="5">
        <v>1</v>
      </c>
      <c r="H223" s="5">
        <v>752</v>
      </c>
      <c r="I223" s="5">
        <v>7</v>
      </c>
      <c r="J223" s="5">
        <v>0</v>
      </c>
      <c r="K223" s="5">
        <v>2</v>
      </c>
      <c r="L223" s="5">
        <v>0</v>
      </c>
      <c r="M223" s="5">
        <v>5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4</v>
      </c>
      <c r="T223" s="5">
        <v>106983</v>
      </c>
      <c r="V223" s="35">
        <f t="shared" si="3"/>
        <v>202.81543274244004</v>
      </c>
    </row>
    <row r="224" spans="1:22" s="6" customFormat="1" ht="12.75">
      <c r="A224" s="7" t="s">
        <v>228</v>
      </c>
      <c r="B224" s="8">
        <v>3789</v>
      </c>
      <c r="C224" s="5">
        <v>3984</v>
      </c>
      <c r="D224" s="5">
        <v>1127</v>
      </c>
      <c r="E224" s="5">
        <v>23</v>
      </c>
      <c r="F224" s="5">
        <v>4</v>
      </c>
      <c r="G224" s="5">
        <v>3</v>
      </c>
      <c r="H224" s="5">
        <v>4601</v>
      </c>
      <c r="I224" s="5">
        <v>1054</v>
      </c>
      <c r="J224" s="5">
        <v>1</v>
      </c>
      <c r="K224" s="5">
        <v>1</v>
      </c>
      <c r="L224" s="5">
        <v>0</v>
      </c>
      <c r="M224" s="5">
        <v>23</v>
      </c>
      <c r="N224" s="5">
        <v>4</v>
      </c>
      <c r="O224" s="5">
        <v>0</v>
      </c>
      <c r="P224" s="5">
        <v>0</v>
      </c>
      <c r="Q224" s="5">
        <v>0</v>
      </c>
      <c r="R224" s="5">
        <v>0</v>
      </c>
      <c r="S224" s="5">
        <v>15</v>
      </c>
      <c r="T224" s="5">
        <v>770507</v>
      </c>
      <c r="V224" s="35">
        <f t="shared" si="3"/>
        <v>1356.8223805753496</v>
      </c>
    </row>
    <row r="225" spans="1:22" s="6" customFormat="1" ht="12.75">
      <c r="A225" s="4" t="s">
        <v>229</v>
      </c>
      <c r="B225" s="5">
        <v>3599</v>
      </c>
      <c r="C225" s="5">
        <v>1931</v>
      </c>
      <c r="D225" s="5">
        <v>954</v>
      </c>
      <c r="E225" s="5">
        <v>6</v>
      </c>
      <c r="F225" s="5">
        <v>0</v>
      </c>
      <c r="G225" s="5">
        <v>1</v>
      </c>
      <c r="H225" s="5">
        <v>1893</v>
      </c>
      <c r="I225" s="5">
        <v>325</v>
      </c>
      <c r="J225" s="5">
        <v>0</v>
      </c>
      <c r="K225" s="5">
        <v>0</v>
      </c>
      <c r="L225" s="5">
        <v>0</v>
      </c>
      <c r="M225" s="5">
        <v>18</v>
      </c>
      <c r="N225" s="5">
        <v>2</v>
      </c>
      <c r="O225" s="5">
        <v>0</v>
      </c>
      <c r="P225" s="5">
        <v>0</v>
      </c>
      <c r="Q225" s="5">
        <v>0</v>
      </c>
      <c r="R225" s="5">
        <v>0</v>
      </c>
      <c r="S225" s="5">
        <v>14</v>
      </c>
      <c r="T225" s="5">
        <v>432881</v>
      </c>
      <c r="V225" s="35">
        <f t="shared" si="3"/>
        <v>803.5565434843012</v>
      </c>
    </row>
    <row r="226" spans="1:22" s="6" customFormat="1" ht="12.75">
      <c r="A226" s="7" t="s">
        <v>230</v>
      </c>
      <c r="B226" s="8">
        <v>3561</v>
      </c>
      <c r="C226" s="5">
        <v>786</v>
      </c>
      <c r="D226" s="5">
        <v>375</v>
      </c>
      <c r="E226" s="5">
        <v>1</v>
      </c>
      <c r="F226" s="5">
        <v>1</v>
      </c>
      <c r="G226" s="5">
        <v>6</v>
      </c>
      <c r="H226" s="5">
        <v>547</v>
      </c>
      <c r="I226" s="5">
        <v>208</v>
      </c>
      <c r="J226" s="5">
        <v>1</v>
      </c>
      <c r="K226" s="5">
        <v>0</v>
      </c>
      <c r="L226" s="5">
        <v>1</v>
      </c>
      <c r="M226" s="5">
        <v>1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1</v>
      </c>
      <c r="T226" s="5">
        <v>153231</v>
      </c>
      <c r="V226" s="35">
        <f t="shared" si="3"/>
        <v>328.27857343442855</v>
      </c>
    </row>
    <row r="227" spans="1:22" s="6" customFormat="1" ht="12.75">
      <c r="A227" s="4" t="s">
        <v>231</v>
      </c>
      <c r="B227" s="5">
        <v>3524</v>
      </c>
      <c r="C227" s="5">
        <v>1491</v>
      </c>
      <c r="D227" s="5">
        <v>116</v>
      </c>
      <c r="E227" s="5">
        <v>2</v>
      </c>
      <c r="F227" s="5">
        <v>0</v>
      </c>
      <c r="G227" s="5">
        <v>0</v>
      </c>
      <c r="H227" s="5">
        <v>967</v>
      </c>
      <c r="I227" s="5">
        <v>61</v>
      </c>
      <c r="J227" s="5">
        <v>0</v>
      </c>
      <c r="K227" s="5">
        <v>0</v>
      </c>
      <c r="L227" s="5">
        <v>0</v>
      </c>
      <c r="M227" s="5">
        <v>7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4</v>
      </c>
      <c r="T227" s="5">
        <v>172358</v>
      </c>
      <c r="V227" s="35">
        <f t="shared" si="3"/>
        <v>456.58342792281496</v>
      </c>
    </row>
    <row r="228" spans="1:22" s="6" customFormat="1" ht="12.75">
      <c r="A228" s="7" t="s">
        <v>232</v>
      </c>
      <c r="B228" s="5">
        <v>3482</v>
      </c>
      <c r="C228" s="5">
        <v>968</v>
      </c>
      <c r="D228" s="5">
        <v>189</v>
      </c>
      <c r="E228" s="5">
        <v>9</v>
      </c>
      <c r="F228" s="5">
        <v>0</v>
      </c>
      <c r="G228" s="5">
        <v>0</v>
      </c>
      <c r="H228" s="5">
        <v>1647</v>
      </c>
      <c r="I228" s="5">
        <v>94</v>
      </c>
      <c r="J228" s="5">
        <v>0</v>
      </c>
      <c r="K228" s="5">
        <v>0</v>
      </c>
      <c r="L228" s="5">
        <v>0</v>
      </c>
      <c r="M228" s="5">
        <v>1</v>
      </c>
      <c r="N228" s="5">
        <v>0</v>
      </c>
      <c r="O228" s="5">
        <v>0</v>
      </c>
      <c r="P228" s="5">
        <v>0</v>
      </c>
      <c r="Q228" s="5">
        <v>0</v>
      </c>
      <c r="R228" s="5">
        <v>1</v>
      </c>
      <c r="S228" s="5">
        <v>3</v>
      </c>
      <c r="T228" s="5">
        <v>166152</v>
      </c>
      <c r="V228" s="35">
        <f t="shared" si="3"/>
        <v>334.8650201033888</v>
      </c>
    </row>
    <row r="229" spans="1:22" s="6" customFormat="1" ht="12.75">
      <c r="A229" s="7" t="s">
        <v>233</v>
      </c>
      <c r="B229" s="8">
        <v>3360</v>
      </c>
      <c r="C229" s="5">
        <v>917</v>
      </c>
      <c r="D229" s="5">
        <v>997</v>
      </c>
      <c r="E229" s="5">
        <v>8</v>
      </c>
      <c r="F229" s="5">
        <v>0</v>
      </c>
      <c r="G229" s="5">
        <v>15</v>
      </c>
      <c r="H229" s="5">
        <v>946</v>
      </c>
      <c r="I229" s="5">
        <v>802</v>
      </c>
      <c r="J229" s="5">
        <v>0</v>
      </c>
      <c r="K229" s="5">
        <v>0</v>
      </c>
      <c r="L229" s="5">
        <v>0</v>
      </c>
      <c r="M229" s="5">
        <v>2</v>
      </c>
      <c r="N229" s="5">
        <v>1</v>
      </c>
      <c r="O229" s="5">
        <v>0</v>
      </c>
      <c r="P229" s="5">
        <v>0</v>
      </c>
      <c r="Q229" s="5">
        <v>0</v>
      </c>
      <c r="R229" s="5">
        <v>0</v>
      </c>
      <c r="S229" s="5">
        <v>7</v>
      </c>
      <c r="T229" s="5">
        <v>341461</v>
      </c>
      <c r="V229" s="35">
        <f t="shared" si="3"/>
        <v>576.4880952380953</v>
      </c>
    </row>
    <row r="230" spans="1:22" s="6" customFormat="1" ht="12.75">
      <c r="A230" s="4" t="s">
        <v>234</v>
      </c>
      <c r="B230" s="5">
        <v>3320</v>
      </c>
      <c r="C230" s="5">
        <v>3038</v>
      </c>
      <c r="D230" s="5">
        <v>53</v>
      </c>
      <c r="E230" s="5">
        <v>5</v>
      </c>
      <c r="F230" s="5">
        <v>0</v>
      </c>
      <c r="G230" s="5">
        <v>5</v>
      </c>
      <c r="H230" s="5">
        <v>2977</v>
      </c>
      <c r="I230" s="5">
        <v>39</v>
      </c>
      <c r="J230" s="5">
        <v>5</v>
      </c>
      <c r="K230" s="5">
        <v>0</v>
      </c>
      <c r="L230" s="5">
        <v>5</v>
      </c>
      <c r="M230" s="5">
        <v>51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12</v>
      </c>
      <c r="T230" s="5">
        <v>671221</v>
      </c>
      <c r="V230" s="35">
        <f t="shared" si="3"/>
        <v>934.0361445783133</v>
      </c>
    </row>
    <row r="231" spans="1:22" s="6" customFormat="1" ht="12.75">
      <c r="A231" s="7" t="s">
        <v>235</v>
      </c>
      <c r="B231" s="8">
        <v>3294</v>
      </c>
      <c r="C231" s="5">
        <v>7868</v>
      </c>
      <c r="D231" s="5">
        <v>364</v>
      </c>
      <c r="E231" s="5">
        <v>1</v>
      </c>
      <c r="F231" s="5">
        <v>0</v>
      </c>
      <c r="G231" s="5">
        <v>2</v>
      </c>
      <c r="H231" s="5">
        <v>6104</v>
      </c>
      <c r="I231" s="5">
        <v>91</v>
      </c>
      <c r="J231" s="5">
        <v>0</v>
      </c>
      <c r="K231" s="5">
        <v>0</v>
      </c>
      <c r="L231" s="5">
        <v>0</v>
      </c>
      <c r="M231" s="5">
        <v>25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4</v>
      </c>
      <c r="T231" s="5">
        <v>1054355</v>
      </c>
      <c r="V231" s="35">
        <f t="shared" si="3"/>
        <v>2500</v>
      </c>
    </row>
    <row r="232" spans="1:22" s="6" customFormat="1" ht="12.75">
      <c r="A232" s="4" t="s">
        <v>236</v>
      </c>
      <c r="B232" s="5">
        <v>3161</v>
      </c>
      <c r="C232" s="5">
        <v>1732</v>
      </c>
      <c r="D232" s="5">
        <v>27</v>
      </c>
      <c r="E232" s="5">
        <v>11</v>
      </c>
      <c r="F232" s="5">
        <v>9</v>
      </c>
      <c r="G232" s="5">
        <v>2</v>
      </c>
      <c r="H232" s="5">
        <v>1566</v>
      </c>
      <c r="I232" s="5">
        <v>5</v>
      </c>
      <c r="J232" s="5">
        <v>3</v>
      </c>
      <c r="K232" s="5">
        <v>6</v>
      </c>
      <c r="L232" s="5">
        <v>0</v>
      </c>
      <c r="M232" s="5">
        <v>8</v>
      </c>
      <c r="N232" s="5">
        <v>0</v>
      </c>
      <c r="O232" s="5">
        <v>0</v>
      </c>
      <c r="P232" s="5">
        <v>0</v>
      </c>
      <c r="Q232" s="5">
        <v>0</v>
      </c>
      <c r="R232" s="5">
        <v>8</v>
      </c>
      <c r="S232" s="5">
        <v>8</v>
      </c>
      <c r="T232" s="5">
        <v>269861</v>
      </c>
      <c r="V232" s="35">
        <f t="shared" si="3"/>
        <v>563.4292945270483</v>
      </c>
    </row>
    <row r="233" spans="1:22" s="6" customFormat="1" ht="12.75">
      <c r="A233" s="7" t="s">
        <v>237</v>
      </c>
      <c r="B233" s="8">
        <v>3088</v>
      </c>
      <c r="C233" s="5">
        <v>483</v>
      </c>
      <c r="D233" s="5">
        <v>274</v>
      </c>
      <c r="E233" s="5">
        <v>8</v>
      </c>
      <c r="F233" s="5">
        <v>2</v>
      </c>
      <c r="G233" s="5">
        <v>12</v>
      </c>
      <c r="H233" s="5">
        <v>446</v>
      </c>
      <c r="I233" s="5">
        <v>221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152492</v>
      </c>
      <c r="V233" s="35">
        <f t="shared" si="3"/>
        <v>252.26683937823833</v>
      </c>
    </row>
    <row r="234" spans="1:22" s="6" customFormat="1" ht="12.75">
      <c r="A234" s="4" t="s">
        <v>238</v>
      </c>
      <c r="B234" s="5">
        <v>3053</v>
      </c>
      <c r="C234" s="5">
        <v>1028</v>
      </c>
      <c r="D234" s="5">
        <v>867</v>
      </c>
      <c r="E234" s="5">
        <v>6</v>
      </c>
      <c r="F234" s="5">
        <v>3</v>
      </c>
      <c r="G234" s="5">
        <v>12</v>
      </c>
      <c r="H234" s="5">
        <v>999</v>
      </c>
      <c r="I234" s="5">
        <v>451</v>
      </c>
      <c r="J234" s="5">
        <v>3</v>
      </c>
      <c r="K234" s="5">
        <v>6</v>
      </c>
      <c r="L234" s="5">
        <v>2</v>
      </c>
      <c r="M234" s="5">
        <v>25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7</v>
      </c>
      <c r="T234" s="5">
        <v>201976</v>
      </c>
      <c r="V234" s="35">
        <f t="shared" si="3"/>
        <v>627.5794300687849</v>
      </c>
    </row>
    <row r="235" spans="1:22" s="6" customFormat="1" ht="12.75">
      <c r="A235" s="7" t="s">
        <v>239</v>
      </c>
      <c r="B235" s="8">
        <v>3052</v>
      </c>
      <c r="C235" s="5">
        <v>599</v>
      </c>
      <c r="D235" s="5">
        <v>99</v>
      </c>
      <c r="E235" s="5">
        <v>7</v>
      </c>
      <c r="F235" s="5">
        <v>1</v>
      </c>
      <c r="G235" s="5">
        <v>0</v>
      </c>
      <c r="H235" s="5">
        <v>366</v>
      </c>
      <c r="I235" s="5">
        <v>61</v>
      </c>
      <c r="J235" s="5">
        <v>1</v>
      </c>
      <c r="K235" s="5">
        <v>0</v>
      </c>
      <c r="L235" s="5">
        <v>0</v>
      </c>
      <c r="M235" s="5">
        <v>5</v>
      </c>
      <c r="N235" s="5">
        <v>0</v>
      </c>
      <c r="O235" s="5">
        <v>0</v>
      </c>
      <c r="P235" s="5">
        <v>1</v>
      </c>
      <c r="Q235" s="5">
        <v>0</v>
      </c>
      <c r="R235" s="5">
        <v>0</v>
      </c>
      <c r="S235" s="5">
        <v>4</v>
      </c>
      <c r="T235" s="5">
        <v>84529</v>
      </c>
      <c r="V235" s="35">
        <f t="shared" si="3"/>
        <v>231.32372214941023</v>
      </c>
    </row>
    <row r="236" spans="1:22" s="6" customFormat="1" ht="12.75">
      <c r="A236" s="4" t="s">
        <v>240</v>
      </c>
      <c r="B236" s="5">
        <v>3033</v>
      </c>
      <c r="C236" s="5">
        <v>610</v>
      </c>
      <c r="D236" s="5">
        <v>97</v>
      </c>
      <c r="E236" s="5">
        <v>4</v>
      </c>
      <c r="F236" s="5">
        <v>0</v>
      </c>
      <c r="G236" s="5">
        <v>7</v>
      </c>
      <c r="H236" s="5">
        <v>563</v>
      </c>
      <c r="I236" s="5">
        <v>67</v>
      </c>
      <c r="J236" s="5">
        <v>0</v>
      </c>
      <c r="K236" s="5">
        <v>0</v>
      </c>
      <c r="L236" s="5">
        <v>3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3</v>
      </c>
      <c r="T236" s="5">
        <v>95349</v>
      </c>
      <c r="V236" s="35">
        <f t="shared" si="3"/>
        <v>236.72931091328718</v>
      </c>
    </row>
    <row r="237" spans="1:22" s="6" customFormat="1" ht="12.75">
      <c r="A237" s="7" t="s">
        <v>241</v>
      </c>
      <c r="B237" s="8">
        <v>2972</v>
      </c>
      <c r="C237" s="5">
        <v>522</v>
      </c>
      <c r="D237" s="5">
        <v>123</v>
      </c>
      <c r="E237" s="5">
        <v>6</v>
      </c>
      <c r="F237" s="5">
        <v>1</v>
      </c>
      <c r="G237" s="5">
        <v>0</v>
      </c>
      <c r="H237" s="5">
        <v>727</v>
      </c>
      <c r="I237" s="5">
        <v>94</v>
      </c>
      <c r="J237" s="5">
        <v>3</v>
      </c>
      <c r="K237" s="5">
        <v>1</v>
      </c>
      <c r="L237" s="5">
        <v>0</v>
      </c>
      <c r="M237" s="5">
        <v>2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4</v>
      </c>
      <c r="T237" s="5">
        <v>109001</v>
      </c>
      <c r="V237" s="35">
        <f t="shared" si="3"/>
        <v>219.38088829071333</v>
      </c>
    </row>
    <row r="238" spans="1:22" s="6" customFormat="1" ht="12.75">
      <c r="A238" s="4" t="s">
        <v>242</v>
      </c>
      <c r="B238" s="5">
        <v>2965</v>
      </c>
      <c r="C238" s="5">
        <v>720</v>
      </c>
      <c r="D238" s="5">
        <v>158</v>
      </c>
      <c r="E238" s="5">
        <v>11</v>
      </c>
      <c r="F238" s="5">
        <v>0</v>
      </c>
      <c r="G238" s="5">
        <v>4</v>
      </c>
      <c r="H238" s="5">
        <v>552</v>
      </c>
      <c r="I238" s="5">
        <v>105</v>
      </c>
      <c r="J238" s="5">
        <v>5</v>
      </c>
      <c r="K238" s="5">
        <v>0</v>
      </c>
      <c r="L238" s="5">
        <v>0</v>
      </c>
      <c r="M238" s="5">
        <v>0</v>
      </c>
      <c r="N238" s="5">
        <v>1</v>
      </c>
      <c r="O238" s="5">
        <v>1</v>
      </c>
      <c r="P238" s="5">
        <v>0</v>
      </c>
      <c r="Q238" s="5">
        <v>0</v>
      </c>
      <c r="R238" s="5">
        <v>0</v>
      </c>
      <c r="S238" s="5">
        <v>0</v>
      </c>
      <c r="T238" s="5">
        <v>106040</v>
      </c>
      <c r="V238" s="35">
        <f t="shared" si="3"/>
        <v>301.18043844856663</v>
      </c>
    </row>
    <row r="239" spans="1:22" s="6" customFormat="1" ht="12.75">
      <c r="A239" s="7" t="s">
        <v>243</v>
      </c>
      <c r="B239" s="5">
        <v>2905</v>
      </c>
      <c r="C239" s="5">
        <v>791</v>
      </c>
      <c r="D239" s="5">
        <v>9</v>
      </c>
      <c r="E239" s="5">
        <v>1</v>
      </c>
      <c r="F239" s="5">
        <v>0</v>
      </c>
      <c r="G239" s="5">
        <v>15</v>
      </c>
      <c r="H239" s="5">
        <v>740</v>
      </c>
      <c r="I239" s="5">
        <v>8</v>
      </c>
      <c r="J239" s="5">
        <v>0</v>
      </c>
      <c r="K239" s="5">
        <v>0</v>
      </c>
      <c r="L239" s="5">
        <v>6</v>
      </c>
      <c r="M239" s="5">
        <v>2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4</v>
      </c>
      <c r="T239" s="5">
        <v>124384</v>
      </c>
      <c r="V239" s="35">
        <f t="shared" si="3"/>
        <v>280.895008605852</v>
      </c>
    </row>
    <row r="240" spans="1:22" s="6" customFormat="1" ht="12.75">
      <c r="A240" s="7" t="s">
        <v>244</v>
      </c>
      <c r="B240" s="8">
        <v>2811</v>
      </c>
      <c r="C240" s="5">
        <v>1286</v>
      </c>
      <c r="D240" s="5">
        <v>842</v>
      </c>
      <c r="E240" s="5">
        <v>160</v>
      </c>
      <c r="F240" s="5">
        <v>0</v>
      </c>
      <c r="G240" s="5">
        <v>8</v>
      </c>
      <c r="H240" s="5">
        <v>1226</v>
      </c>
      <c r="I240" s="5">
        <v>376</v>
      </c>
      <c r="J240" s="5">
        <v>107</v>
      </c>
      <c r="K240" s="5">
        <v>0</v>
      </c>
      <c r="L240" s="5">
        <v>3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10</v>
      </c>
      <c r="T240" s="5">
        <v>271650</v>
      </c>
      <c r="V240" s="35">
        <f t="shared" si="3"/>
        <v>816.791177516898</v>
      </c>
    </row>
    <row r="241" spans="1:22" s="6" customFormat="1" ht="12.75">
      <c r="A241" s="4" t="s">
        <v>245</v>
      </c>
      <c r="B241" s="5">
        <v>2511</v>
      </c>
      <c r="C241" s="5">
        <v>1387</v>
      </c>
      <c r="D241" s="5">
        <v>110</v>
      </c>
      <c r="E241" s="5">
        <v>13</v>
      </c>
      <c r="F241" s="5">
        <v>0</v>
      </c>
      <c r="G241" s="5">
        <v>108</v>
      </c>
      <c r="H241" s="5">
        <v>1437</v>
      </c>
      <c r="I241" s="5">
        <v>64</v>
      </c>
      <c r="J241" s="5">
        <v>3</v>
      </c>
      <c r="K241" s="5">
        <v>0</v>
      </c>
      <c r="L241" s="5">
        <v>5</v>
      </c>
      <c r="M241" s="5">
        <v>2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4</v>
      </c>
      <c r="T241" s="5">
        <v>294224</v>
      </c>
      <c r="V241" s="35">
        <f t="shared" si="3"/>
        <v>644.3647949024293</v>
      </c>
    </row>
    <row r="242" spans="1:22" s="6" customFormat="1" ht="12.75">
      <c r="A242" s="7" t="s">
        <v>246</v>
      </c>
      <c r="B242" s="8">
        <v>2484</v>
      </c>
      <c r="C242" s="5">
        <v>4144</v>
      </c>
      <c r="D242" s="5">
        <v>814</v>
      </c>
      <c r="E242" s="5">
        <v>13</v>
      </c>
      <c r="F242" s="5">
        <v>3</v>
      </c>
      <c r="G242" s="5">
        <v>3</v>
      </c>
      <c r="H242" s="5">
        <v>3741</v>
      </c>
      <c r="I242" s="5">
        <v>398</v>
      </c>
      <c r="J242" s="5">
        <v>2</v>
      </c>
      <c r="K242" s="5">
        <v>1</v>
      </c>
      <c r="L242" s="5">
        <v>0</v>
      </c>
      <c r="M242" s="5">
        <v>9</v>
      </c>
      <c r="N242" s="5">
        <v>0</v>
      </c>
      <c r="O242" s="5">
        <v>0</v>
      </c>
      <c r="P242" s="5">
        <v>0</v>
      </c>
      <c r="Q242" s="5">
        <v>0</v>
      </c>
      <c r="R242" s="5">
        <v>3</v>
      </c>
      <c r="S242" s="5">
        <v>0</v>
      </c>
      <c r="T242" s="5">
        <v>782270</v>
      </c>
      <c r="V242" s="35">
        <f t="shared" si="3"/>
        <v>2003.623188405797</v>
      </c>
    </row>
    <row r="243" spans="1:22" s="6" customFormat="1" ht="12.75">
      <c r="A243" s="4" t="s">
        <v>247</v>
      </c>
      <c r="B243" s="5">
        <v>2264</v>
      </c>
      <c r="C243" s="5">
        <v>983</v>
      </c>
      <c r="D243" s="5">
        <v>148</v>
      </c>
      <c r="E243" s="5">
        <v>0</v>
      </c>
      <c r="F243" s="5">
        <v>0</v>
      </c>
      <c r="G243" s="5">
        <v>19</v>
      </c>
      <c r="H243" s="5">
        <v>1294</v>
      </c>
      <c r="I243" s="5">
        <v>176</v>
      </c>
      <c r="J243" s="5">
        <v>0</v>
      </c>
      <c r="K243" s="5">
        <v>0</v>
      </c>
      <c r="L243" s="5">
        <v>9</v>
      </c>
      <c r="M243" s="5">
        <v>12</v>
      </c>
      <c r="N243" s="5">
        <v>1</v>
      </c>
      <c r="O243" s="5">
        <v>0</v>
      </c>
      <c r="P243" s="5">
        <v>0</v>
      </c>
      <c r="Q243" s="5">
        <v>2</v>
      </c>
      <c r="R243" s="5">
        <v>0</v>
      </c>
      <c r="S243" s="5">
        <v>5</v>
      </c>
      <c r="T243" s="5">
        <v>216600</v>
      </c>
      <c r="V243" s="35">
        <f t="shared" si="3"/>
        <v>507.95053003533576</v>
      </c>
    </row>
    <row r="244" spans="1:22" s="6" customFormat="1" ht="12.75">
      <c r="A244" s="7" t="s">
        <v>248</v>
      </c>
      <c r="B244" s="8">
        <v>2134</v>
      </c>
      <c r="C244" s="5">
        <v>2572</v>
      </c>
      <c r="D244" s="5">
        <v>1122</v>
      </c>
      <c r="E244" s="5">
        <v>0</v>
      </c>
      <c r="F244" s="5">
        <v>0</v>
      </c>
      <c r="G244" s="5">
        <v>5</v>
      </c>
      <c r="H244" s="5">
        <v>2396</v>
      </c>
      <c r="I244" s="5">
        <v>648</v>
      </c>
      <c r="J244" s="5">
        <v>10</v>
      </c>
      <c r="K244" s="5">
        <v>0</v>
      </c>
      <c r="L244" s="5">
        <v>16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541752</v>
      </c>
      <c r="V244" s="35">
        <f t="shared" si="3"/>
        <v>1733.3645735707591</v>
      </c>
    </row>
    <row r="245" spans="1:22" s="6" customFormat="1" ht="12.75">
      <c r="A245" s="4" t="s">
        <v>249</v>
      </c>
      <c r="B245" s="5">
        <v>2075</v>
      </c>
      <c r="C245" s="5">
        <v>2732</v>
      </c>
      <c r="D245" s="5">
        <v>732</v>
      </c>
      <c r="E245" s="5">
        <v>0</v>
      </c>
      <c r="F245" s="5">
        <v>1</v>
      </c>
      <c r="G245" s="5">
        <v>24</v>
      </c>
      <c r="H245" s="5">
        <v>3015</v>
      </c>
      <c r="I245" s="5">
        <v>670</v>
      </c>
      <c r="J245" s="5">
        <v>0</v>
      </c>
      <c r="K245" s="5">
        <v>0</v>
      </c>
      <c r="L245" s="5">
        <v>0</v>
      </c>
      <c r="M245" s="5">
        <v>25</v>
      </c>
      <c r="N245" s="5">
        <v>2</v>
      </c>
      <c r="O245" s="5">
        <v>0</v>
      </c>
      <c r="P245" s="5">
        <v>0</v>
      </c>
      <c r="Q245" s="5">
        <v>0</v>
      </c>
      <c r="R245" s="5">
        <v>0</v>
      </c>
      <c r="S245" s="5">
        <v>5</v>
      </c>
      <c r="T245" s="5">
        <v>694082</v>
      </c>
      <c r="V245" s="35">
        <f t="shared" si="3"/>
        <v>1681.4457831325299</v>
      </c>
    </row>
    <row r="246" spans="1:22" s="6" customFormat="1" ht="12.75">
      <c r="A246" s="7" t="s">
        <v>250</v>
      </c>
      <c r="B246" s="8">
        <v>2071</v>
      </c>
      <c r="C246" s="5">
        <v>3424</v>
      </c>
      <c r="D246" s="5">
        <v>0</v>
      </c>
      <c r="E246" s="5">
        <v>0</v>
      </c>
      <c r="F246" s="5">
        <v>0</v>
      </c>
      <c r="G246" s="5">
        <v>0</v>
      </c>
      <c r="H246" s="5">
        <v>1745</v>
      </c>
      <c r="I246" s="5">
        <v>0</v>
      </c>
      <c r="J246" s="5">
        <v>0</v>
      </c>
      <c r="K246" s="5">
        <v>0</v>
      </c>
      <c r="L246" s="5">
        <v>0</v>
      </c>
      <c r="M246" s="5">
        <v>6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569033</v>
      </c>
      <c r="V246" s="35">
        <f t="shared" si="3"/>
        <v>1653.3075808788024</v>
      </c>
    </row>
    <row r="247" spans="1:22" s="6" customFormat="1" ht="12.75">
      <c r="A247" s="4" t="s">
        <v>251</v>
      </c>
      <c r="B247" s="5">
        <v>1938</v>
      </c>
      <c r="C247" s="5">
        <v>276</v>
      </c>
      <c r="D247" s="5">
        <v>383</v>
      </c>
      <c r="E247" s="5">
        <v>8</v>
      </c>
      <c r="F247" s="5">
        <v>2</v>
      </c>
      <c r="G247" s="5">
        <v>3</v>
      </c>
      <c r="H247" s="5">
        <v>336</v>
      </c>
      <c r="I247" s="5">
        <v>361</v>
      </c>
      <c r="J247" s="5">
        <v>8</v>
      </c>
      <c r="K247" s="5">
        <v>0</v>
      </c>
      <c r="L247" s="5">
        <v>1</v>
      </c>
      <c r="M247" s="5">
        <v>3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5</v>
      </c>
      <c r="T247" s="5">
        <v>145551</v>
      </c>
      <c r="V247" s="35">
        <f t="shared" si="3"/>
        <v>346.749226006192</v>
      </c>
    </row>
    <row r="248" spans="1:22" s="6" customFormat="1" ht="12.75">
      <c r="A248" s="7" t="s">
        <v>252</v>
      </c>
      <c r="B248" s="8">
        <v>1743</v>
      </c>
      <c r="C248" s="5">
        <v>615</v>
      </c>
      <c r="D248" s="5">
        <v>204</v>
      </c>
      <c r="E248" s="5">
        <v>0</v>
      </c>
      <c r="F248" s="5">
        <v>0</v>
      </c>
      <c r="G248" s="5">
        <v>5</v>
      </c>
      <c r="H248" s="5">
        <v>730</v>
      </c>
      <c r="I248" s="5">
        <v>270</v>
      </c>
      <c r="J248" s="5">
        <v>0</v>
      </c>
      <c r="K248" s="5">
        <v>0</v>
      </c>
      <c r="L248" s="5">
        <v>0</v>
      </c>
      <c r="M248" s="5">
        <v>14</v>
      </c>
      <c r="N248" s="5">
        <v>3</v>
      </c>
      <c r="O248" s="5">
        <v>0</v>
      </c>
      <c r="P248" s="5">
        <v>0</v>
      </c>
      <c r="Q248" s="5">
        <v>0</v>
      </c>
      <c r="R248" s="5">
        <v>0</v>
      </c>
      <c r="S248" s="5">
        <v>5</v>
      </c>
      <c r="T248" s="5">
        <v>144348</v>
      </c>
      <c r="V248" s="35">
        <f t="shared" si="3"/>
        <v>472.74813539873776</v>
      </c>
    </row>
    <row r="249" spans="1:22" s="6" customFormat="1" ht="12.75">
      <c r="A249" s="4" t="s">
        <v>253</v>
      </c>
      <c r="B249" s="5">
        <v>1664</v>
      </c>
      <c r="C249" s="5">
        <v>333</v>
      </c>
      <c r="D249" s="5">
        <v>96</v>
      </c>
      <c r="E249" s="5">
        <v>2</v>
      </c>
      <c r="F249" s="5">
        <v>0</v>
      </c>
      <c r="G249" s="5">
        <v>2</v>
      </c>
      <c r="H249" s="5">
        <v>102</v>
      </c>
      <c r="I249" s="5">
        <v>24</v>
      </c>
      <c r="J249" s="5">
        <v>0</v>
      </c>
      <c r="K249" s="5">
        <v>0</v>
      </c>
      <c r="L249" s="5">
        <v>0</v>
      </c>
      <c r="M249" s="5">
        <v>3</v>
      </c>
      <c r="N249" s="5">
        <v>0</v>
      </c>
      <c r="O249" s="5">
        <v>0</v>
      </c>
      <c r="P249" s="5">
        <v>0</v>
      </c>
      <c r="Q249" s="5">
        <v>0</v>
      </c>
      <c r="R249" s="5">
        <v>1</v>
      </c>
      <c r="S249" s="5">
        <v>2</v>
      </c>
      <c r="T249" s="5">
        <v>54306</v>
      </c>
      <c r="V249" s="35">
        <f t="shared" si="3"/>
        <v>260.2163461538462</v>
      </c>
    </row>
    <row r="250" spans="1:22" s="6" customFormat="1" ht="12.75">
      <c r="A250" s="7" t="s">
        <v>254</v>
      </c>
      <c r="B250" s="5">
        <v>1610</v>
      </c>
      <c r="C250" s="5">
        <v>1762</v>
      </c>
      <c r="D250" s="5">
        <v>27</v>
      </c>
      <c r="E250" s="5">
        <v>1</v>
      </c>
      <c r="F250" s="5">
        <v>0</v>
      </c>
      <c r="G250" s="5">
        <v>2</v>
      </c>
      <c r="H250" s="5">
        <v>1537</v>
      </c>
      <c r="I250" s="5">
        <v>7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5</v>
      </c>
      <c r="T250" s="5">
        <v>232967</v>
      </c>
      <c r="V250" s="35">
        <f t="shared" si="3"/>
        <v>1113.0434782608695</v>
      </c>
    </row>
    <row r="251" spans="1:22" s="6" customFormat="1" ht="12.75">
      <c r="A251" s="7" t="s">
        <v>255</v>
      </c>
      <c r="B251" s="8">
        <v>1479</v>
      </c>
      <c r="C251" s="5">
        <v>331</v>
      </c>
      <c r="D251" s="5">
        <v>181</v>
      </c>
      <c r="E251" s="5">
        <v>7</v>
      </c>
      <c r="F251" s="5">
        <v>2</v>
      </c>
      <c r="G251" s="5">
        <v>5</v>
      </c>
      <c r="H251" s="5">
        <v>368</v>
      </c>
      <c r="I251" s="5">
        <v>181</v>
      </c>
      <c r="J251" s="5">
        <v>0</v>
      </c>
      <c r="K251" s="5">
        <v>0</v>
      </c>
      <c r="L251" s="5">
        <v>0</v>
      </c>
      <c r="M251" s="5">
        <v>4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1</v>
      </c>
      <c r="T251" s="5">
        <v>73981</v>
      </c>
      <c r="V251" s="35">
        <f t="shared" si="3"/>
        <v>355.6457065584854</v>
      </c>
    </row>
    <row r="252" spans="1:22" s="6" customFormat="1" ht="12.75">
      <c r="A252" s="4" t="s">
        <v>256</v>
      </c>
      <c r="B252" s="5">
        <v>1420</v>
      </c>
      <c r="C252" s="5">
        <v>92</v>
      </c>
      <c r="D252" s="5">
        <v>21</v>
      </c>
      <c r="E252" s="5">
        <v>2</v>
      </c>
      <c r="F252" s="5">
        <v>2</v>
      </c>
      <c r="G252" s="5">
        <v>4</v>
      </c>
      <c r="H252" s="5">
        <v>90</v>
      </c>
      <c r="I252" s="5">
        <v>8</v>
      </c>
      <c r="J252" s="5">
        <v>0</v>
      </c>
      <c r="K252" s="5">
        <v>2</v>
      </c>
      <c r="L252" s="5">
        <v>5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5</v>
      </c>
      <c r="T252" s="5">
        <v>12801</v>
      </c>
      <c r="V252" s="35">
        <f t="shared" si="3"/>
        <v>85.21126760563381</v>
      </c>
    </row>
    <row r="253" spans="1:22" s="6" customFormat="1" ht="12.75">
      <c r="A253" s="7" t="s">
        <v>257</v>
      </c>
      <c r="B253" s="8">
        <v>1405</v>
      </c>
      <c r="C253" s="5">
        <v>355</v>
      </c>
      <c r="D253" s="5">
        <v>95</v>
      </c>
      <c r="E253" s="5">
        <v>0</v>
      </c>
      <c r="F253" s="5">
        <v>0</v>
      </c>
      <c r="G253" s="5">
        <v>3</v>
      </c>
      <c r="H253" s="5">
        <v>287</v>
      </c>
      <c r="I253" s="5">
        <v>60</v>
      </c>
      <c r="J253" s="5">
        <v>0</v>
      </c>
      <c r="K253" s="5">
        <v>0</v>
      </c>
      <c r="L253" s="5">
        <v>0</v>
      </c>
      <c r="M253" s="5">
        <v>2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63521</v>
      </c>
      <c r="V253" s="35">
        <f t="shared" si="3"/>
        <v>322.4199288256228</v>
      </c>
    </row>
    <row r="254" spans="1:22" s="6" customFormat="1" ht="12.75">
      <c r="A254" s="4" t="s">
        <v>258</v>
      </c>
      <c r="B254" s="5">
        <v>1287</v>
      </c>
      <c r="C254" s="5">
        <v>204</v>
      </c>
      <c r="D254" s="5">
        <v>167</v>
      </c>
      <c r="E254" s="5">
        <v>3</v>
      </c>
      <c r="F254" s="5">
        <v>1</v>
      </c>
      <c r="G254" s="5">
        <v>1</v>
      </c>
      <c r="H254" s="5">
        <v>280</v>
      </c>
      <c r="I254" s="5">
        <v>149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5</v>
      </c>
      <c r="T254" s="5">
        <v>50647</v>
      </c>
      <c r="V254" s="35">
        <f t="shared" si="3"/>
        <v>292.15229215229215</v>
      </c>
    </row>
    <row r="255" spans="1:22" s="6" customFormat="1" ht="12.75">
      <c r="A255" s="7" t="s">
        <v>259</v>
      </c>
      <c r="B255" s="8">
        <v>1245</v>
      </c>
      <c r="C255" s="5">
        <v>3506</v>
      </c>
      <c r="D255" s="5">
        <v>504</v>
      </c>
      <c r="E255" s="5">
        <v>0</v>
      </c>
      <c r="F255" s="5">
        <v>0</v>
      </c>
      <c r="G255" s="5">
        <v>0</v>
      </c>
      <c r="H255" s="5">
        <v>3377</v>
      </c>
      <c r="I255" s="5">
        <v>296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531580</v>
      </c>
      <c r="V255" s="35">
        <f t="shared" si="3"/>
        <v>3220.883534136546</v>
      </c>
    </row>
    <row r="256" spans="1:22" s="6" customFormat="1" ht="12.75">
      <c r="A256" s="4" t="s">
        <v>260</v>
      </c>
      <c r="B256" s="5">
        <v>1174</v>
      </c>
      <c r="C256" s="5">
        <v>669</v>
      </c>
      <c r="D256" s="5">
        <v>0</v>
      </c>
      <c r="E256" s="5">
        <v>1</v>
      </c>
      <c r="F256" s="5">
        <v>3</v>
      </c>
      <c r="G256" s="5">
        <v>0</v>
      </c>
      <c r="H256" s="5">
        <v>565</v>
      </c>
      <c r="I256" s="5">
        <v>0</v>
      </c>
      <c r="J256" s="5">
        <v>0</v>
      </c>
      <c r="K256" s="5">
        <v>0</v>
      </c>
      <c r="L256" s="5">
        <v>0</v>
      </c>
      <c r="M256" s="5">
        <v>3</v>
      </c>
      <c r="N256" s="5">
        <v>0</v>
      </c>
      <c r="O256" s="5">
        <v>0</v>
      </c>
      <c r="P256" s="5">
        <v>0</v>
      </c>
      <c r="Q256" s="5">
        <v>0</v>
      </c>
      <c r="R256" s="5">
        <v>2</v>
      </c>
      <c r="S256" s="5">
        <v>3</v>
      </c>
      <c r="T256" s="5">
        <v>76260</v>
      </c>
      <c r="V256" s="35">
        <f t="shared" si="3"/>
        <v>573.2538330494037</v>
      </c>
    </row>
    <row r="257" spans="1:22" s="6" customFormat="1" ht="12.75">
      <c r="A257" s="7" t="s">
        <v>261</v>
      </c>
      <c r="B257" s="8">
        <v>934</v>
      </c>
      <c r="C257" s="5">
        <v>435</v>
      </c>
      <c r="D257" s="5">
        <v>107</v>
      </c>
      <c r="E257" s="5">
        <v>4</v>
      </c>
      <c r="F257" s="5">
        <v>0</v>
      </c>
      <c r="G257" s="5">
        <v>0</v>
      </c>
      <c r="H257" s="5">
        <v>369</v>
      </c>
      <c r="I257" s="5">
        <v>71</v>
      </c>
      <c r="J257" s="5">
        <v>1</v>
      </c>
      <c r="K257" s="5">
        <v>0</v>
      </c>
      <c r="L257" s="5">
        <v>1</v>
      </c>
      <c r="M257" s="5">
        <v>5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3</v>
      </c>
      <c r="T257" s="5">
        <v>79652</v>
      </c>
      <c r="V257" s="35">
        <f t="shared" si="3"/>
        <v>584.5824411134903</v>
      </c>
    </row>
    <row r="258" spans="1:22" s="6" customFormat="1" ht="12.75">
      <c r="A258" s="4" t="s">
        <v>262</v>
      </c>
      <c r="B258" s="5">
        <v>874</v>
      </c>
      <c r="C258" s="5">
        <v>1052</v>
      </c>
      <c r="D258" s="5">
        <v>68</v>
      </c>
      <c r="E258" s="5">
        <v>2</v>
      </c>
      <c r="F258" s="5">
        <v>0</v>
      </c>
      <c r="G258" s="5">
        <v>2</v>
      </c>
      <c r="H258" s="5">
        <v>585</v>
      </c>
      <c r="I258" s="5">
        <v>32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3</v>
      </c>
      <c r="T258" s="5">
        <v>161535</v>
      </c>
      <c r="V258" s="35">
        <f t="shared" si="3"/>
        <v>1286.0411899313501</v>
      </c>
    </row>
    <row r="259" spans="1:22" s="6" customFormat="1" ht="12.75">
      <c r="A259" s="7" t="s">
        <v>263</v>
      </c>
      <c r="B259" s="8">
        <v>831</v>
      </c>
      <c r="C259" s="5">
        <v>654</v>
      </c>
      <c r="D259" s="5">
        <v>124</v>
      </c>
      <c r="E259" s="5">
        <v>0</v>
      </c>
      <c r="F259" s="5">
        <v>0</v>
      </c>
      <c r="G259" s="5">
        <v>1</v>
      </c>
      <c r="H259" s="5">
        <v>536</v>
      </c>
      <c r="I259" s="5">
        <v>67</v>
      </c>
      <c r="J259" s="5">
        <v>0</v>
      </c>
      <c r="K259" s="5">
        <v>0</v>
      </c>
      <c r="L259" s="5">
        <v>0</v>
      </c>
      <c r="M259" s="5">
        <v>8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98757</v>
      </c>
      <c r="V259" s="35">
        <f t="shared" si="3"/>
        <v>937.424789410349</v>
      </c>
    </row>
    <row r="260" spans="1:22" s="6" customFormat="1" ht="12.75">
      <c r="A260" s="4" t="s">
        <v>264</v>
      </c>
      <c r="B260" s="5">
        <v>735</v>
      </c>
      <c r="C260" s="5">
        <v>67</v>
      </c>
      <c r="D260" s="5">
        <v>10</v>
      </c>
      <c r="E260" s="5">
        <v>2</v>
      </c>
      <c r="F260" s="5">
        <v>1</v>
      </c>
      <c r="G260" s="5">
        <v>1</v>
      </c>
      <c r="H260" s="5">
        <v>58</v>
      </c>
      <c r="I260" s="5">
        <v>7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4</v>
      </c>
      <c r="T260" s="5">
        <v>12828</v>
      </c>
      <c r="V260" s="35">
        <f t="shared" si="3"/>
        <v>110.20408163265306</v>
      </c>
    </row>
    <row r="261" spans="1:22" s="6" customFormat="1" ht="12.75">
      <c r="A261" s="7" t="s">
        <v>265</v>
      </c>
      <c r="B261" s="5">
        <v>585</v>
      </c>
      <c r="C261" s="5">
        <v>192</v>
      </c>
      <c r="D261" s="5">
        <v>0</v>
      </c>
      <c r="E261" s="5">
        <v>0</v>
      </c>
      <c r="F261" s="5">
        <v>0</v>
      </c>
      <c r="G261" s="5">
        <v>0</v>
      </c>
      <c r="H261" s="5">
        <v>229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2</v>
      </c>
      <c r="T261" s="5">
        <v>32099</v>
      </c>
      <c r="V261" s="35">
        <f t="shared" si="3"/>
        <v>328.20512820512823</v>
      </c>
    </row>
    <row r="262" spans="1:22" s="6" customFormat="1" ht="12.75">
      <c r="A262" s="7" t="s">
        <v>266</v>
      </c>
      <c r="B262" s="8">
        <v>394</v>
      </c>
      <c r="C262" s="5">
        <v>5288</v>
      </c>
      <c r="D262" s="5">
        <v>1967</v>
      </c>
      <c r="E262" s="5">
        <v>0</v>
      </c>
      <c r="F262" s="5">
        <v>0</v>
      </c>
      <c r="G262" s="5">
        <v>0</v>
      </c>
      <c r="H262" s="5">
        <v>3134</v>
      </c>
      <c r="I262" s="5">
        <v>431</v>
      </c>
      <c r="J262" s="5">
        <v>0</v>
      </c>
      <c r="K262" s="5">
        <v>0</v>
      </c>
      <c r="L262" s="5">
        <v>0</v>
      </c>
      <c r="M262" s="5">
        <v>4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5</v>
      </c>
      <c r="T262" s="5">
        <v>916775</v>
      </c>
      <c r="V262" s="35">
        <f t="shared" si="3"/>
        <v>18413.705583756346</v>
      </c>
    </row>
    <row r="263" spans="1:22" s="6" customFormat="1" ht="12.75">
      <c r="A263" s="4" t="s">
        <v>267</v>
      </c>
      <c r="B263" s="5">
        <v>291</v>
      </c>
      <c r="C263" s="5">
        <v>367</v>
      </c>
      <c r="D263" s="5">
        <v>130</v>
      </c>
      <c r="E263" s="5">
        <v>0</v>
      </c>
      <c r="F263" s="5">
        <v>0</v>
      </c>
      <c r="G263" s="5">
        <v>0</v>
      </c>
      <c r="H263" s="5">
        <v>330</v>
      </c>
      <c r="I263" s="5">
        <v>110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1</v>
      </c>
      <c r="T263" s="5">
        <v>63181</v>
      </c>
      <c r="V263" s="35">
        <f t="shared" si="3"/>
        <v>1707.9037800687286</v>
      </c>
    </row>
    <row r="264" spans="1:22" s="6" customFormat="1" ht="12.75">
      <c r="A264" s="7" t="s">
        <v>268</v>
      </c>
      <c r="B264" s="8">
        <v>55</v>
      </c>
      <c r="C264" s="5">
        <v>62</v>
      </c>
      <c r="D264" s="5">
        <v>9</v>
      </c>
      <c r="E264" s="5">
        <v>0</v>
      </c>
      <c r="F264" s="5">
        <v>0</v>
      </c>
      <c r="G264" s="5">
        <v>0</v>
      </c>
      <c r="H264" s="5">
        <v>46</v>
      </c>
      <c r="I264" s="5">
        <v>3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1</v>
      </c>
      <c r="T264" s="5">
        <v>14540</v>
      </c>
      <c r="V264" s="35">
        <f t="shared" si="3"/>
        <v>1290.909090909091</v>
      </c>
    </row>
    <row r="265" spans="1:22" s="6" customFormat="1" ht="12.75">
      <c r="A265" s="10" t="s">
        <v>269</v>
      </c>
      <c r="B265" s="5">
        <v>23904380</v>
      </c>
      <c r="C265" s="5">
        <v>2352786</v>
      </c>
      <c r="D265" s="5">
        <v>695725</v>
      </c>
      <c r="E265" s="5">
        <v>52108</v>
      </c>
      <c r="F265" s="5">
        <v>212198</v>
      </c>
      <c r="G265" s="5">
        <v>200236</v>
      </c>
      <c r="H265" s="5">
        <v>2109974</v>
      </c>
      <c r="I265" s="5">
        <v>586060</v>
      </c>
      <c r="J265" s="5">
        <v>43744</v>
      </c>
      <c r="K265" s="5">
        <v>197755</v>
      </c>
      <c r="L265" s="5">
        <v>120730</v>
      </c>
      <c r="M265" s="5">
        <v>24230</v>
      </c>
      <c r="N265" s="5">
        <v>2243</v>
      </c>
      <c r="O265" s="5">
        <v>620</v>
      </c>
      <c r="P265" s="5">
        <v>2720</v>
      </c>
      <c r="Q265" s="5">
        <v>466</v>
      </c>
      <c r="R265" s="5">
        <v>2082</v>
      </c>
      <c r="S265" s="5">
        <v>16886</v>
      </c>
      <c r="T265" s="5">
        <v>378136927</v>
      </c>
      <c r="V265" s="35">
        <f>SUM(C265:G265)/(B265/1000)</f>
        <v>146.96273235281566</v>
      </c>
    </row>
    <row r="266" s="6" customFormat="1" ht="12.75">
      <c r="A266" s="11"/>
    </row>
    <row r="267" spans="8:12" s="6" customFormat="1" ht="12.75">
      <c r="H267" s="36">
        <f>H265/C265</f>
        <v>0.8967980938342883</v>
      </c>
      <c r="I267" s="36">
        <f>I265/D265</f>
        <v>0.8423730640698552</v>
      </c>
      <c r="J267" s="36">
        <f>J265/E265</f>
        <v>0.8394872188531511</v>
      </c>
      <c r="K267" s="36">
        <f>K265/F265</f>
        <v>0.931936210520363</v>
      </c>
      <c r="L267" s="36">
        <f>L265/G265</f>
        <v>0.6029385325316127</v>
      </c>
    </row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</sheetData>
  <mergeCells count="21">
    <mergeCell ref="A1:P1"/>
    <mergeCell ref="A3:P3"/>
    <mergeCell ref="R5:T5"/>
    <mergeCell ref="T9:T10"/>
    <mergeCell ref="Q8:Q10"/>
    <mergeCell ref="R8:R10"/>
    <mergeCell ref="D9:D10"/>
    <mergeCell ref="I9:I10"/>
    <mergeCell ref="N9:N10"/>
    <mergeCell ref="K8:K10"/>
    <mergeCell ref="L8:L10"/>
    <mergeCell ref="O8:O10"/>
    <mergeCell ref="P8:P10"/>
    <mergeCell ref="M5:Q5"/>
    <mergeCell ref="H5:L5"/>
    <mergeCell ref="C5:G5"/>
    <mergeCell ref="S9:S10"/>
    <mergeCell ref="E8:E10"/>
    <mergeCell ref="F8:F10"/>
    <mergeCell ref="G8:G10"/>
    <mergeCell ref="J8:J10"/>
  </mergeCells>
  <printOptions/>
  <pageMargins left="0" right="0" top="0" bottom="0" header="0" footer="0"/>
  <pageSetup fitToHeight="0" fitToWidth="0" orientation="portrait" paperSize="9"/>
  <rowBreaks count="1" manualBreakCount="1">
    <brk id="602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abarbee</cp:lastModifiedBy>
  <dcterms:modified xsi:type="dcterms:W3CDTF">2008-11-06T22:52:33Z</dcterms:modified>
  <cp:category/>
  <cp:version/>
  <cp:contentType/>
  <cp:contentStatus/>
</cp:coreProperties>
</file>