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ca-pfps01\data\Pubs\AR 2016\K.  Special topics\Probate &amp; Mental Health\"/>
    </mc:Choice>
  </mc:AlternateContent>
  <bookViews>
    <workbookView xWindow="0" yWindow="0" windowWidth="25200" windowHeight="11385"/>
  </bookViews>
  <sheets>
    <sheet name="Probate PRINT" sheetId="11" r:id="rId1"/>
    <sheet name="Mental Health PRINT" sheetId="12" r:id="rId2"/>
  </sheets>
  <definedNames>
    <definedName name="_xlnm.Print_Area" localSheetId="1">'Mental Health PRINT'!$A$1:$F$29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F17" i="12"/>
  <c r="F15" i="12"/>
  <c r="F10" i="12"/>
  <c r="F11" i="12"/>
  <c r="F9" i="12"/>
  <c r="F6" i="12"/>
  <c r="F5" i="12"/>
</calcChain>
</file>

<file path=xl/sharedStrings.xml><?xml version="1.0" encoding="utf-8"?>
<sst xmlns="http://schemas.openxmlformats.org/spreadsheetml/2006/main" count="75" uniqueCount="55">
  <si>
    <t xml:space="preserve">Inventories Filed  </t>
  </si>
  <si>
    <t xml:space="preserve">Guardianship of Person Reports Filed  </t>
  </si>
  <si>
    <t xml:space="preserve">Annual or Final Accounts Filed  </t>
  </si>
  <si>
    <t xml:space="preserve">Chapter 48 Removals </t>
  </si>
  <si>
    <t xml:space="preserve">Hearings Held  </t>
  </si>
  <si>
    <t xml:space="preserve">Cases in Which Plaintiff/Petitioner Represented Self  </t>
  </si>
  <si>
    <t xml:space="preserve">New Applications Filed  </t>
  </si>
  <si>
    <t xml:space="preserve">Probable Cause Hearings Held  </t>
  </si>
  <si>
    <t xml:space="preserve">Release/Dismissal Prior to Final Hearing  </t>
  </si>
  <si>
    <t xml:space="preserve">Final Commitment Hearings Held  </t>
  </si>
  <si>
    <t xml:space="preserve">Dismissal Prior to Hearing  </t>
  </si>
  <si>
    <t>New Applications Filed</t>
  </si>
  <si>
    <t>Totals</t>
  </si>
  <si>
    <t>Independent Administration</t>
  </si>
  <si>
    <t>Dependent Administration</t>
  </si>
  <si>
    <t>Inpatient To Outpatient</t>
  </si>
  <si>
    <t>Outpatient To Inpatient</t>
  </si>
  <si>
    <t>Cases on Docket:</t>
  </si>
  <si>
    <t>Total
Cases</t>
  </si>
  <si>
    <t xml:space="preserve">Denied  </t>
  </si>
  <si>
    <t xml:space="preserve">Granted  </t>
  </si>
  <si>
    <t>Decedents' Estates</t>
  </si>
  <si>
    <t>Guardianships</t>
  </si>
  <si>
    <t>Other Cases Added:</t>
  </si>
  <si>
    <t>Ancillary Cases</t>
  </si>
  <si>
    <t>All Other Matters</t>
  </si>
  <si>
    <t>Total</t>
  </si>
  <si>
    <t>Guardianships:</t>
  </si>
  <si>
    <t>Dismissed or Denied</t>
  </si>
  <si>
    <t xml:space="preserve">Closed  </t>
  </si>
  <si>
    <t xml:space="preserve">Active  </t>
  </si>
  <si>
    <t>Additional Information:</t>
  </si>
  <si>
    <t xml:space="preserve">New Cases, Applications or Contests Filed  </t>
  </si>
  <si>
    <t>Modification</t>
  </si>
  <si>
    <t>Disposition at Hearing</t>
  </si>
  <si>
    <t>Intake</t>
  </si>
  <si>
    <t>Hearings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</si>
  <si>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</si>
  <si>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</si>
  <si>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</si>
  <si>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</si>
  <si>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</si>
  <si>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</si>
  <si>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All Other Estate Proceedings</t>
  </si>
  <si>
    <t>Minor</t>
  </si>
  <si>
    <t>Adult</t>
  </si>
  <si>
    <t>All Other
 Cases</t>
  </si>
  <si>
    <t>Temporary Mental Health Services</t>
  </si>
  <si>
    <t>Extended Mental Health Services</t>
  </si>
  <si>
    <t>COUNTY Probate</t>
  </si>
  <si>
    <t>COUNTY Mental Health</t>
  </si>
  <si>
    <t xml:space="preserve">Chapter 1102 Investigations  </t>
  </si>
  <si>
    <t xml:space="preserve">Orders for Protective Custody Signed  </t>
  </si>
  <si>
    <t>Order to Authorize Psychoactive Medications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</si>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</sst>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3" fontId="1" fillId="0" borderId="0" xfId="0" applyNumberFormat="1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2" borderId="3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 inden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3" fontId="2" fillId="0" borderId="9" xfId="0" applyNumberFormat="1" applyFont="1" applyFill="1" applyBorder="1" applyAlignment="1">
      <alignment wrapText="1"/>
    </xf>
    <xf numFmtId="3" fontId="2" fillId="0" borderId="10" xfId="0" applyNumberFormat="1" applyFont="1" applyFill="1" applyBorder="1"/>
    <xf numFmtId="3" fontId="2" fillId="0" borderId="11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 indent="2"/>
    </xf>
    <xf numFmtId="0" fontId="3" fillId="0" borderId="6" xfId="0" applyFont="1" applyFill="1" applyBorder="1" applyAlignment="1">
      <alignment horizontal="left" wrapText="1" indent="2"/>
    </xf>
    <xf numFmtId="3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 indent="1"/>
    </xf>
    <xf numFmtId="0" fontId="2" fillId="0" borderId="0" xfId="0" applyFont="1" applyFill="1" applyAlignment="1">
      <alignment horizontal="right" wrapText="1"/>
    </xf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75" zoomScaleNormal="75" workbookViewId="0">
      <selection activeCell="E29" sqref="E29"/>
    </sheetView>
  </sheetViews>
  <sheetFormatPr defaultRowHeight="21" x14ac:dyDescent="0.35"/>
  <cols>
    <col min="1" max="1" width="65.7109375" style="1" customWidth="1"/>
    <col min="2" max="8" width="20.7109375" style="2" customWidth="1"/>
    <col min="9" max="9" width="9.85546875" style="2" bestFit="1" customWidth="1"/>
    <col min="10" max="16384" width="9.140625" style="2"/>
  </cols>
  <sheetData>
    <row r="1" spans="1:8" x14ac:dyDescent="0.35">
      <c r="A1" s="1" t="s">
        <v>49</v>
      </c>
    </row>
    <row r="2" spans="1:8" x14ac:dyDescent="0.35">
      <c r="A2" s="26"/>
      <c r="B2" s="40" t="s">
        <v>21</v>
      </c>
      <c r="C2" s="41"/>
      <c r="D2" s="42"/>
      <c r="E2" s="40" t="s">
        <v>22</v>
      </c>
      <c r="F2" s="42"/>
      <c r="G2" s="27"/>
      <c r="H2" s="28"/>
    </row>
    <row r="3" spans="1:8" s="3" customFormat="1" ht="63" x14ac:dyDescent="0.35">
      <c r="A3" s="19" t="s">
        <v>17</v>
      </c>
      <c r="B3" s="5" t="s">
        <v>13</v>
      </c>
      <c r="C3" s="4" t="s">
        <v>14</v>
      </c>
      <c r="D3" s="5" t="s">
        <v>43</v>
      </c>
      <c r="E3" s="4" t="s">
        <v>44</v>
      </c>
      <c r="F3" s="5" t="s">
        <v>45</v>
      </c>
      <c r="G3" s="4" t="s">
        <v>46</v>
      </c>
      <c r="H3" s="29" t="s">
        <v>18</v>
      </c>
    </row>
    <row r="4" spans="1:8" x14ac:dyDescent="0.35">
      <c r="A4" s="16" t="s">
        <v>32</v>
      </c>
      <c r="B4" s="8">
        <v>33804</v>
      </c>
      <c r="C4" s="9">
        <v>2250</v>
      </c>
      <c r="D4" s="8">
        <v>17490</v>
      </c>
      <c r="E4" s="9">
        <v>579</v>
      </c>
      <c r="F4" s="8">
        <v>4289</v>
      </c>
      <c r="G4" s="9">
        <v>5838</v>
      </c>
      <c r="H4" s="12">
        <v>64250</v>
      </c>
    </row>
    <row r="5" spans="1:8" x14ac:dyDescent="0.35">
      <c r="A5" s="16"/>
      <c r="B5" s="8"/>
      <c r="C5" s="9"/>
      <c r="D5" s="8"/>
      <c r="E5" s="9"/>
      <c r="F5" s="8"/>
      <c r="G5" s="9"/>
      <c r="H5" s="12"/>
    </row>
    <row r="6" spans="1:8" x14ac:dyDescent="0.35">
      <c r="A6" s="16" t="s">
        <v>23</v>
      </c>
      <c r="B6" s="8"/>
      <c r="C6" s="9"/>
      <c r="D6" s="8"/>
      <c r="E6" s="9"/>
      <c r="F6" s="8"/>
      <c r="G6" s="9"/>
      <c r="H6" s="12"/>
    </row>
    <row r="7" spans="1:8" x14ac:dyDescent="0.35">
      <c r="A7" s="21" t="s">
        <v>24</v>
      </c>
      <c r="B7" s="8">
        <v>419</v>
      </c>
      <c r="C7" s="9">
        <v>132</v>
      </c>
      <c r="D7" s="8">
        <v>86</v>
      </c>
      <c r="E7" s="9">
        <v>6</v>
      </c>
      <c r="F7" s="8">
        <v>77</v>
      </c>
      <c r="G7" s="9">
        <v>41</v>
      </c>
      <c r="H7" s="12">
        <v>761</v>
      </c>
    </row>
    <row r="8" spans="1:8" x14ac:dyDescent="0.35">
      <c r="A8" s="21" t="s">
        <v>25</v>
      </c>
      <c r="B8" s="8">
        <v>4045</v>
      </c>
      <c r="C8" s="9">
        <v>2379</v>
      </c>
      <c r="D8" s="8">
        <v>1672</v>
      </c>
      <c r="E8" s="9">
        <v>626</v>
      </c>
      <c r="F8" s="8">
        <v>14649</v>
      </c>
      <c r="G8" s="9">
        <v>10439</v>
      </c>
      <c r="H8" s="12">
        <v>33810</v>
      </c>
    </row>
    <row r="9" spans="1:8" x14ac:dyDescent="0.35">
      <c r="A9" s="16"/>
      <c r="B9" s="8"/>
      <c r="C9" s="9"/>
      <c r="D9" s="8"/>
      <c r="E9" s="9"/>
      <c r="F9" s="8"/>
      <c r="G9" s="9"/>
      <c r="H9" s="12"/>
    </row>
    <row r="10" spans="1:8" x14ac:dyDescent="0.35">
      <c r="A10" s="16" t="s">
        <v>0</v>
      </c>
      <c r="B10" s="8">
        <v>22815</v>
      </c>
      <c r="C10" s="9">
        <v>1338</v>
      </c>
      <c r="D10" s="46" t="s">
        <v>54</v>
      </c>
      <c r="E10" s="9">
        <v>172</v>
      </c>
      <c r="F10" s="8">
        <v>1352</v>
      </c>
      <c r="G10" s="47" t="s">
        <v>54</v>
      </c>
      <c r="H10" s="12">
        <v>25677</v>
      </c>
    </row>
    <row r="11" spans="1:8" x14ac:dyDescent="0.35">
      <c r="A11" s="16"/>
      <c r="B11" s="8"/>
      <c r="C11" s="9"/>
      <c r="D11" s="8"/>
      <c r="E11" s="9"/>
      <c r="F11" s="8"/>
      <c r="G11" s="9"/>
      <c r="H11" s="12"/>
    </row>
    <row r="12" spans="1:8" x14ac:dyDescent="0.35">
      <c r="A12" s="16" t="s">
        <v>1</v>
      </c>
      <c r="B12" s="46" t="s">
        <v>54</v>
      </c>
      <c r="C12" s="47" t="s">
        <v>54</v>
      </c>
      <c r="D12" s="46" t="s">
        <v>54</v>
      </c>
      <c r="E12" s="9">
        <v>831</v>
      </c>
      <c r="F12" s="8">
        <v>26026</v>
      </c>
      <c r="G12" s="47" t="s">
        <v>54</v>
      </c>
      <c r="H12" s="12">
        <v>26857</v>
      </c>
    </row>
    <row r="13" spans="1:8" x14ac:dyDescent="0.35">
      <c r="A13" s="16"/>
      <c r="B13" s="8"/>
      <c r="C13" s="9"/>
      <c r="D13" s="8"/>
      <c r="E13" s="9"/>
      <c r="F13" s="8"/>
      <c r="G13" s="9"/>
      <c r="H13" s="12"/>
    </row>
    <row r="14" spans="1:8" x14ac:dyDescent="0.35">
      <c r="A14" s="17" t="s">
        <v>2</v>
      </c>
      <c r="B14" s="48" t="s">
        <v>54</v>
      </c>
      <c r="C14" s="6">
        <v>2085</v>
      </c>
      <c r="D14" s="48" t="s">
        <v>54</v>
      </c>
      <c r="E14" s="6">
        <v>1303</v>
      </c>
      <c r="F14" s="7">
        <v>6299</v>
      </c>
      <c r="G14" s="49" t="s">
        <v>54</v>
      </c>
      <c r="H14" s="15">
        <v>9687</v>
      </c>
    </row>
    <row r="15" spans="1:8" x14ac:dyDescent="0.35">
      <c r="A15" s="22"/>
    </row>
    <row r="16" spans="1:8" x14ac:dyDescent="0.35">
      <c r="A16" s="23" t="s">
        <v>31</v>
      </c>
    </row>
    <row r="17" spans="1:8" x14ac:dyDescent="0.35">
      <c r="A17" s="23"/>
    </row>
    <row r="18" spans="1:8" x14ac:dyDescent="0.35">
      <c r="A18" s="24" t="s">
        <v>27</v>
      </c>
      <c r="B18" s="4" t="s">
        <v>26</v>
      </c>
      <c r="H18" s="4" t="s">
        <v>26</v>
      </c>
    </row>
    <row r="19" spans="1:8" x14ac:dyDescent="0.35">
      <c r="A19" s="25" t="s">
        <v>28</v>
      </c>
      <c r="B19" s="2">
        <v>237</v>
      </c>
      <c r="E19" s="39" t="s">
        <v>51</v>
      </c>
      <c r="F19" s="39"/>
      <c r="G19" s="39"/>
      <c r="H19" s="2">
        <v>4566</v>
      </c>
    </row>
    <row r="20" spans="1:8" x14ac:dyDescent="0.35">
      <c r="A20" s="25" t="s">
        <v>20</v>
      </c>
      <c r="B20" s="2">
        <v>4055</v>
      </c>
      <c r="E20" s="39" t="s">
        <v>3</v>
      </c>
      <c r="F20" s="39"/>
      <c r="G20" s="39"/>
      <c r="H20" s="2">
        <v>103</v>
      </c>
    </row>
    <row r="21" spans="1:8" x14ac:dyDescent="0.35">
      <c r="A21" s="25" t="s">
        <v>29</v>
      </c>
      <c r="B21" s="2">
        <v>2253</v>
      </c>
      <c r="E21" s="39" t="s">
        <v>4</v>
      </c>
      <c r="F21" s="39"/>
      <c r="G21" s="39"/>
      <c r="H21" s="2">
        <v>72716</v>
      </c>
    </row>
    <row r="22" spans="1:8" ht="21" customHeight="1" x14ac:dyDescent="0.35">
      <c r="A22" s="25" t="s">
        <v>30</v>
      </c>
      <c r="B22" s="2">
        <v>54647</v>
      </c>
      <c r="D22" s="39" t="s">
        <v>5</v>
      </c>
      <c r="E22" s="39"/>
      <c r="F22" s="39"/>
      <c r="G22" s="39"/>
      <c r="H22" s="2">
        <v>2414</v>
      </c>
    </row>
    <row r="23" spans="1:8" x14ac:dyDescent="0.35">
      <c r="A23" s="2"/>
    </row>
    <row r="24" spans="1:8" x14ac:dyDescent="0.35">
      <c r="A24" s="2"/>
    </row>
    <row r="25" spans="1:8" x14ac:dyDescent="0.35">
      <c r="A25" s="2"/>
    </row>
    <row r="26" spans="1:8" x14ac:dyDescent="0.35">
      <c r="A26" s="2"/>
    </row>
  </sheetData>
  <mergeCells count="6">
    <mergeCell ref="D22:G22"/>
    <mergeCell ref="B2:D2"/>
    <mergeCell ref="E2:F2"/>
    <mergeCell ref="E19:G19"/>
    <mergeCell ref="E20:G20"/>
    <mergeCell ref="E21:G21"/>
  </mergeCells>
  <pageMargins left="0.7" right="0.7" top="0.75" bottom="0.7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E9" sqref="E9"/>
    </sheetView>
  </sheetViews>
  <sheetFormatPr defaultColWidth="9" defaultRowHeight="21" x14ac:dyDescent="0.35"/>
  <cols>
    <col min="1" max="1" width="65.7109375" style="1" customWidth="1"/>
    <col min="2" max="6" width="20.7109375" style="2" customWidth="1"/>
    <col min="7" max="16384" width="9" style="2"/>
  </cols>
  <sheetData>
    <row r="1" spans="1:6" x14ac:dyDescent="0.35">
      <c r="A1" s="1" t="s">
        <v>50</v>
      </c>
    </row>
    <row r="2" spans="1:6" x14ac:dyDescent="0.35">
      <c r="D2" s="43" t="s">
        <v>33</v>
      </c>
      <c r="E2" s="44"/>
    </row>
    <row r="3" spans="1:6" s="3" customFormat="1" ht="63" x14ac:dyDescent="0.35">
      <c r="A3" s="30" t="s">
        <v>17</v>
      </c>
      <c r="B3" s="13" t="s">
        <v>47</v>
      </c>
      <c r="C3" s="18" t="s">
        <v>48</v>
      </c>
      <c r="D3" s="13" t="s">
        <v>15</v>
      </c>
      <c r="E3" s="18" t="s">
        <v>16</v>
      </c>
      <c r="F3" s="10" t="s">
        <v>12</v>
      </c>
    </row>
    <row r="4" spans="1:6" s="3" customFormat="1" x14ac:dyDescent="0.35">
      <c r="A4" s="31" t="s">
        <v>35</v>
      </c>
      <c r="B4" s="14"/>
      <c r="C4" s="20"/>
      <c r="D4" s="14"/>
      <c r="E4" s="20"/>
      <c r="F4" s="11"/>
    </row>
    <row r="5" spans="1:6" x14ac:dyDescent="0.35">
      <c r="A5" s="16" t="s">
        <v>6</v>
      </c>
      <c r="B5" s="8">
        <v>47176</v>
      </c>
      <c r="C5" s="9">
        <v>443</v>
      </c>
      <c r="D5" s="8">
        <v>90</v>
      </c>
      <c r="E5" s="9">
        <v>87</v>
      </c>
      <c r="F5" s="12">
        <f>SUM(B5:E5)</f>
        <v>47796</v>
      </c>
    </row>
    <row r="6" spans="1:6" x14ac:dyDescent="0.35">
      <c r="A6" s="16" t="s">
        <v>52</v>
      </c>
      <c r="B6" s="8">
        <v>42737</v>
      </c>
      <c r="C6" s="45" t="s">
        <v>54</v>
      </c>
      <c r="D6" s="46" t="s">
        <v>54</v>
      </c>
      <c r="E6" s="47" t="s">
        <v>54</v>
      </c>
      <c r="F6" s="12">
        <f>SUM(B6:E6)</f>
        <v>42737</v>
      </c>
    </row>
    <row r="7" spans="1:6" x14ac:dyDescent="0.35">
      <c r="A7" s="16"/>
      <c r="B7" s="8"/>
      <c r="C7" s="9"/>
      <c r="D7" s="8"/>
      <c r="E7" s="9"/>
      <c r="F7" s="12"/>
    </row>
    <row r="8" spans="1:6" x14ac:dyDescent="0.35">
      <c r="A8" s="32" t="s">
        <v>36</v>
      </c>
      <c r="B8" s="8"/>
      <c r="C8" s="9"/>
      <c r="D8" s="8"/>
      <c r="E8" s="9"/>
      <c r="F8" s="12"/>
    </row>
    <row r="9" spans="1:6" x14ac:dyDescent="0.35">
      <c r="A9" s="16" t="s">
        <v>7</v>
      </c>
      <c r="B9" s="8">
        <v>31725</v>
      </c>
      <c r="C9" s="47" t="s">
        <v>54</v>
      </c>
      <c r="D9" s="46" t="s">
        <v>54</v>
      </c>
      <c r="E9" s="47" t="s">
        <v>54</v>
      </c>
      <c r="F9" s="12">
        <f>SUM(B9:E9)</f>
        <v>31725</v>
      </c>
    </row>
    <row r="10" spans="1:6" x14ac:dyDescent="0.35">
      <c r="A10" s="16" t="s">
        <v>8</v>
      </c>
      <c r="B10" s="8">
        <v>31017</v>
      </c>
      <c r="C10" s="9">
        <v>14</v>
      </c>
      <c r="D10" s="8">
        <v>4</v>
      </c>
      <c r="E10" s="9">
        <v>7</v>
      </c>
      <c r="F10" s="12">
        <f t="shared" ref="F10:F11" si="0">SUM(B10:E10)</f>
        <v>31042</v>
      </c>
    </row>
    <row r="11" spans="1:6" x14ac:dyDescent="0.35">
      <c r="A11" s="16" t="s">
        <v>9</v>
      </c>
      <c r="B11" s="8">
        <v>12143</v>
      </c>
      <c r="C11" s="9">
        <v>279</v>
      </c>
      <c r="D11" s="8">
        <v>3</v>
      </c>
      <c r="E11" s="9">
        <v>3</v>
      </c>
      <c r="F11" s="12">
        <f t="shared" si="0"/>
        <v>12428</v>
      </c>
    </row>
    <row r="12" spans="1:6" x14ac:dyDescent="0.35">
      <c r="A12" s="16"/>
      <c r="B12" s="8"/>
      <c r="C12" s="9"/>
      <c r="D12" s="8"/>
      <c r="E12" s="9"/>
      <c r="F12" s="12"/>
    </row>
    <row r="13" spans="1:6" x14ac:dyDescent="0.35">
      <c r="A13" s="32" t="s">
        <v>37</v>
      </c>
      <c r="B13" s="8"/>
      <c r="C13" s="9"/>
      <c r="D13" s="8"/>
      <c r="E13" s="9"/>
      <c r="F13" s="12"/>
    </row>
    <row r="14" spans="1:6" x14ac:dyDescent="0.35">
      <c r="A14" s="33" t="s">
        <v>38</v>
      </c>
      <c r="B14" s="8"/>
      <c r="C14" s="9"/>
      <c r="D14" s="8"/>
      <c r="E14" s="9"/>
      <c r="F14" s="12"/>
    </row>
    <row r="15" spans="1:6" x14ac:dyDescent="0.35">
      <c r="A15" s="21" t="s">
        <v>39</v>
      </c>
      <c r="B15" s="8">
        <v>6634</v>
      </c>
      <c r="C15" s="9">
        <v>13</v>
      </c>
      <c r="D15" s="8">
        <v>1</v>
      </c>
      <c r="E15" s="9">
        <v>0</v>
      </c>
      <c r="F15" s="12">
        <f>SUM(B15:E15)</f>
        <v>6648</v>
      </c>
    </row>
    <row r="16" spans="1:6" x14ac:dyDescent="0.35">
      <c r="A16" s="21" t="s">
        <v>40</v>
      </c>
      <c r="B16" s="8"/>
      <c r="C16" s="9"/>
      <c r="D16" s="8"/>
      <c r="E16" s="9"/>
      <c r="F16" s="12"/>
    </row>
    <row r="17" spans="1:6" x14ac:dyDescent="0.35">
      <c r="A17" s="34" t="s">
        <v>41</v>
      </c>
      <c r="B17" s="8">
        <v>7809</v>
      </c>
      <c r="C17" s="9">
        <v>270</v>
      </c>
      <c r="D17" s="8">
        <v>3</v>
      </c>
      <c r="E17" s="47" t="s">
        <v>54</v>
      </c>
      <c r="F17" s="12">
        <f>SUM(B17:E17)</f>
        <v>8082</v>
      </c>
    </row>
    <row r="18" spans="1:6" x14ac:dyDescent="0.35">
      <c r="A18" s="35" t="s">
        <v>42</v>
      </c>
      <c r="B18" s="7">
        <v>349</v>
      </c>
      <c r="C18" s="6">
        <v>36</v>
      </c>
      <c r="D18" s="48" t="s">
        <v>54</v>
      </c>
      <c r="E18" s="6">
        <v>11</v>
      </c>
      <c r="F18" s="15">
        <f>SUM(B18:E18)</f>
        <v>396</v>
      </c>
    </row>
    <row r="19" spans="1:6" x14ac:dyDescent="0.35">
      <c r="A19" s="36"/>
    </row>
    <row r="20" spans="1:6" x14ac:dyDescent="0.35">
      <c r="A20" s="36"/>
    </row>
    <row r="21" spans="1:6" x14ac:dyDescent="0.35">
      <c r="A21" s="36"/>
    </row>
    <row r="22" spans="1:6" x14ac:dyDescent="0.35">
      <c r="A22" s="36"/>
    </row>
    <row r="23" spans="1:6" ht="84" x14ac:dyDescent="0.35">
      <c r="A23" s="36"/>
      <c r="B23" s="4" t="s">
        <v>53</v>
      </c>
    </row>
    <row r="24" spans="1:6" x14ac:dyDescent="0.35">
      <c r="A24" s="37" t="s">
        <v>11</v>
      </c>
      <c r="B24" s="2">
        <v>4983</v>
      </c>
    </row>
    <row r="25" spans="1:6" x14ac:dyDescent="0.35">
      <c r="A25" s="37" t="s">
        <v>10</v>
      </c>
      <c r="B25" s="2">
        <v>619</v>
      </c>
    </row>
    <row r="26" spans="1:6" x14ac:dyDescent="0.35">
      <c r="A26" s="37" t="s">
        <v>4</v>
      </c>
      <c r="B26" s="2">
        <v>3636</v>
      </c>
    </row>
    <row r="27" spans="1:6" x14ac:dyDescent="0.35">
      <c r="A27" s="37" t="s">
        <v>34</v>
      </c>
    </row>
    <row r="28" spans="1:6" x14ac:dyDescent="0.35">
      <c r="A28" s="38" t="s">
        <v>19</v>
      </c>
      <c r="B28" s="2">
        <v>110</v>
      </c>
    </row>
    <row r="29" spans="1:6" x14ac:dyDescent="0.35">
      <c r="A29" s="38" t="s">
        <v>20</v>
      </c>
      <c r="B29" s="2">
        <v>3749</v>
      </c>
    </row>
  </sheetData>
  <mergeCells count="1">
    <mergeCell ref="D2:E2"/>
  </mergeCells>
  <pageMargins left="0.7" right="0.7" top="0.75" bottom="0.75" header="0.3" footer="0.3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Probate PRINT</vt:lpstr>
      <vt:lpstr>Mental Health PRINT</vt:lpstr>
      <vt:lpstr>'Mental Health PRINT'!Print_Area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2016-11-28T20:35:15Z</cp:lastPrinted>
  <dcterms:created xsi:type="dcterms:W3CDTF">2014-11-10T13:38:30Z</dcterms:created>
  <dcterms:modified xsi:type="dcterms:W3CDTF">2016-11-29T14:53:36Z</dcterms:modified>
</cp:coreProperties>
</file>