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oca-pfps01\data\Pubs\AR 2016\I. JP Courts\"/>
    </mc:Choice>
  </mc:AlternateContent>
  <bookViews>
    <workbookView xWindow="0" yWindow="0" windowWidth="25200" windowHeight="11385" activeTab="1"/>
  </bookViews>
  <sheets>
    <sheet name="Criminal PRINT" sheetId="8" r:id="rId1"/>
    <sheet name="Civil Admin PRINT" sheetId="9" r:id="rId2"/>
    <sheet name="Juvenile Minor PRINT" sheetId="10" r:id="rId3"/>
    <sheet name="Additional Activity PRINT" sheetId="13" r:id="rId4"/>
  </sheets>
  <definedNames>
    <definedName name="_xlnm.Print_Area" localSheetId="3">'Additional Activity PRINT'!$A$1:$C$36</definedName>
    <definedName name="_xlnm.Print_Area" localSheetId="1">'Civil Admin PRINT'!$A$1:$E$34</definedName>
    <definedName name="_xlnm.Print_Area" localSheetId="0">'Criminal PRINT'!$A$1:$H$55</definedName>
    <definedName name="_xlnm.Print_Area" localSheetId="2">'Juvenile Minor PRINT'!$A$1:$B$22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0" i="8" l="1"/>
  <c r="G40" i="8"/>
  <c r="F40" i="8"/>
  <c r="E40" i="8"/>
  <c r="D40" i="8"/>
  <c r="C40" i="8"/>
  <c r="B40" i="8"/>
  <c r="E32" i="9" l="1"/>
  <c r="E31" i="9"/>
  <c r="E28" i="9"/>
  <c r="E27" i="9"/>
  <c r="E24" i="9"/>
</calcChain>
</file>

<file path=xl/sharedStrings.xml><?xml version="1.0" encoding="utf-8"?>
<sst xmlns="http://schemas.openxmlformats.org/spreadsheetml/2006/main" count="160" uniqueCount="110">
  <si>
    <t>Docket Adjustments</t>
  </si>
  <si>
    <t>New Cases Filed</t>
  </si>
  <si>
    <t>Cases Reactivated</t>
  </si>
  <si>
    <t>All Other Cases Added</t>
  </si>
  <si>
    <t>Default Judgments</t>
  </si>
  <si>
    <t xml:space="preserve">Agreed Judgments  </t>
  </si>
  <si>
    <t>Total Cases Disposed</t>
  </si>
  <si>
    <t>Active Cases</t>
  </si>
  <si>
    <t>Inactive Cases</t>
  </si>
  <si>
    <t>Cases Added:</t>
  </si>
  <si>
    <t>Dispositions:</t>
  </si>
  <si>
    <t xml:space="preserve">Guilty Plea or Nolo Contendere  </t>
  </si>
  <si>
    <t xml:space="preserve">By the Court  </t>
  </si>
  <si>
    <t xml:space="preserve">By the Jury  </t>
  </si>
  <si>
    <t>Acquittals</t>
  </si>
  <si>
    <t xml:space="preserve">By the Jury   </t>
  </si>
  <si>
    <t>Felonies</t>
  </si>
  <si>
    <t>Total</t>
  </si>
  <si>
    <t>Traffic Misdemeanors</t>
  </si>
  <si>
    <t>Non-Traffic Misdemeanors</t>
  </si>
  <si>
    <t>Non-Parking</t>
  </si>
  <si>
    <t>Parking</t>
  </si>
  <si>
    <t>Other State Law</t>
  </si>
  <si>
    <t>Penal
Code</t>
  </si>
  <si>
    <t>Dispositions Prior to Court Appearance or Trial:</t>
  </si>
  <si>
    <t>Uncontested Dispositions</t>
  </si>
  <si>
    <t>Dismissed by Prosecution</t>
  </si>
  <si>
    <t>Total Dispositions Prior to Court Appearance or Trial</t>
  </si>
  <si>
    <t>Dispositions at Court Appearance or Trial:</t>
  </si>
  <si>
    <t>Convictions:</t>
  </si>
  <si>
    <t>Compliance Dismissals:</t>
  </si>
  <si>
    <t>After Driver Safety Course</t>
  </si>
  <si>
    <t>After Deferred Disposition</t>
  </si>
  <si>
    <t>After Teen Court</t>
  </si>
  <si>
    <t>After Tobacco Awareness Course</t>
  </si>
  <si>
    <t>After Treatment for Chemical Dependency</t>
  </si>
  <si>
    <t>All Other Transportation  Code Dismissals</t>
  </si>
  <si>
    <t>Total Compliance Dismissals</t>
  </si>
  <si>
    <t>All Other Dispositions</t>
  </si>
  <si>
    <t>Cases Placed on Inactive Status</t>
  </si>
  <si>
    <t>Show Cause Hearings Held</t>
  </si>
  <si>
    <t>Cases Appealed:</t>
  </si>
  <si>
    <t>After Trial</t>
  </si>
  <si>
    <t>Without Trial</t>
  </si>
  <si>
    <t>Trial/Hearing by Judge/Hearing Officer</t>
  </si>
  <si>
    <t>Trial by Jury</t>
  </si>
  <si>
    <t>Dismissed for Want of Prosecution</t>
  </si>
  <si>
    <t>Transportation Code Cases Filed</t>
  </si>
  <si>
    <t>Non-Driving Alcoholic Beverage Code Cases Filed</t>
  </si>
  <si>
    <t>Driving Under the Influence of Alcohol Cases Filed</t>
  </si>
  <si>
    <t>Drug Paraphernalia Cases Filed</t>
  </si>
  <si>
    <t>Tobacco Cases Filed</t>
  </si>
  <si>
    <t>Education Code (Except Failure to Attend) Cases Filed</t>
  </si>
  <si>
    <t>Violation of Local Daytime Curfew Ordinance Cases Filed</t>
  </si>
  <si>
    <t>All Other Non-Traffic Fine-Only Cases Filed</t>
  </si>
  <si>
    <t>Mandatory Transfer</t>
  </si>
  <si>
    <t>Discretionary Transfer</t>
  </si>
  <si>
    <t>Statements Certified</t>
  </si>
  <si>
    <t>Detention Hearings Held</t>
  </si>
  <si>
    <t>Failure to Attend School Cases Filed</t>
  </si>
  <si>
    <t>Accused of Contempt and Referred to Juvenile Court (Delinquent Conduct)</t>
  </si>
  <si>
    <t>Held in Contempt by Criminal Court (Fined or Denied Driving Privileges)</t>
  </si>
  <si>
    <t>Warnings Administered</t>
  </si>
  <si>
    <t>Orders for Non-Secure Custody Issued</t>
  </si>
  <si>
    <t>Parent Contributing to Nonattendance Cases Filed</t>
  </si>
  <si>
    <t>Number Requests for Counsel</t>
  </si>
  <si>
    <t>Number
Given</t>
  </si>
  <si>
    <t>Magistrate Warnings:</t>
  </si>
  <si>
    <t>Class C Misdemeanors</t>
  </si>
  <si>
    <t>Arrest Warrants Issued:</t>
  </si>
  <si>
    <t>Capiases Pro Fine Issued</t>
  </si>
  <si>
    <t>Search Warrants Issued</t>
  </si>
  <si>
    <t>Warrants for Fire, Health and Code Inspections Filed</t>
  </si>
  <si>
    <t>Emergency Mental Health Hearings Held</t>
  </si>
  <si>
    <t>Magistrate's Orders for Ignition Interlock Device Issued</t>
  </si>
  <si>
    <t>All Other Magistrate's Orders Issued Requiring Conditions for Release on Bond</t>
  </si>
  <si>
    <t>Driver's License Denial, Revocation or Suspension Hearings Held</t>
  </si>
  <si>
    <t>Disposition of Stolen Property Hearings Held</t>
  </si>
  <si>
    <t>Peace Bond Hearings Held</t>
  </si>
  <si>
    <t>Cases in Which Fine and Court Costs Satisfied by Community Service:</t>
  </si>
  <si>
    <t>Partial Satisfaction</t>
  </si>
  <si>
    <t>Full Satisfaction</t>
  </si>
  <si>
    <t>Cases in Which Fine and Court Costs Satisfied by Jail Credit</t>
  </si>
  <si>
    <t>Fines, Court Costs and Other Amounts Collected:</t>
  </si>
  <si>
    <t>Remitted to State</t>
  </si>
  <si>
    <t>Examining Trials Conducted</t>
  </si>
  <si>
    <t>After Proof of Financial Responsibility</t>
  </si>
  <si>
    <t>Juvenile Statement Magistrate Warning:</t>
  </si>
  <si>
    <t>Class A and B Misdemeanors</t>
  </si>
  <si>
    <t>Magistrate's Orders for Emergency Protection Issued</t>
  </si>
  <si>
    <t>Cases in Which Fine and Court Costs Waived for Indigency</t>
  </si>
  <si>
    <t>Amount of Fines and Court Costs Waived for Indigency</t>
  </si>
  <si>
    <t>Total Cases on Docket</t>
  </si>
  <si>
    <t>Total Dispositions at Court Appearance or Trial</t>
  </si>
  <si>
    <t>County Ordinance</t>
  </si>
  <si>
    <t>JP Criminal</t>
  </si>
  <si>
    <t>JP Juvenile/Minor</t>
  </si>
  <si>
    <t>JP Additional</t>
  </si>
  <si>
    <t>Handgun License Denial, Revocation or Suspension Hearings Held</t>
  </si>
  <si>
    <t>Inquests Conducted</t>
  </si>
  <si>
    <t>Kept by County</t>
  </si>
  <si>
    <t>JP Civil</t>
  </si>
  <si>
    <t>---</t>
  </si>
  <si>
    <t>Transfer to Juvenile Court:</t>
  </si>
  <si>
    <t>Cases Pending 9/1/2015:</t>
  </si>
  <si>
    <t>Cases Pending 8/31/2016:</t>
  </si>
  <si>
    <t>Debt Claim</t>
  </si>
  <si>
    <t>Small Claims</t>
  </si>
  <si>
    <t>Landlord/ Tenant</t>
  </si>
  <si>
    <t>Non-Suited or Dismissed by Plaintiff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</si>
</sst>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3" fontId="2" fillId="0" borderId="0" xfId="0" applyNumberFormat="1" applyFont="1" applyFill="1"/>
    <xf numFmtId="3" fontId="2" fillId="0" borderId="0" xfId="0" applyNumberFormat="1" applyFont="1" applyFill="1" applyBorder="1" applyAlignment="1">
      <alignment wrapText="1"/>
    </xf>
    <xf numFmtId="3" fontId="1" fillId="0" borderId="0" xfId="0" applyNumberFormat="1" applyFont="1" applyFill="1" applyAlignment="1">
      <alignment horizontal="center" wrapText="1"/>
    </xf>
    <xf numFmtId="3" fontId="2" fillId="0" borderId="1" xfId="0" applyNumberFormat="1" applyFont="1" applyFill="1" applyBorder="1"/>
    <xf numFmtId="3" fontId="2" fillId="2" borderId="1" xfId="0" applyNumberFormat="1" applyFont="1" applyFill="1" applyBorder="1"/>
    <xf numFmtId="3" fontId="2" fillId="2" borderId="0" xfId="0" applyNumberFormat="1" applyFont="1" applyFill="1" applyBorder="1"/>
    <xf numFmtId="3" fontId="2" fillId="0" borderId="0" xfId="0" applyNumberFormat="1" applyFont="1" applyFill="1" applyBorder="1"/>
    <xf numFmtId="3" fontId="1" fillId="2" borderId="2" xfId="0" applyNumberFormat="1" applyFont="1" applyFill="1" applyBorder="1" applyAlignment="1">
      <alignment horizontal="center" wrapText="1"/>
    </xf>
    <xf numFmtId="3" fontId="1" fillId="2" borderId="3" xfId="0" applyNumberFormat="1" applyFont="1" applyFill="1" applyBorder="1" applyAlignment="1">
      <alignment horizontal="center" wrapText="1"/>
    </xf>
    <xf numFmtId="3" fontId="1" fillId="2" borderId="4" xfId="0" applyNumberFormat="1" applyFont="1" applyFill="1" applyBorder="1" applyAlignment="1">
      <alignment horizontal="center" wrapText="1"/>
    </xf>
    <xf numFmtId="3" fontId="1" fillId="2" borderId="5" xfId="0" applyNumberFormat="1" applyFont="1" applyFill="1" applyBorder="1" applyAlignment="1">
      <alignment horizontal="center" wrapText="1"/>
    </xf>
    <xf numFmtId="3" fontId="2" fillId="2" borderId="4" xfId="0" applyNumberFormat="1" applyFont="1" applyFill="1" applyBorder="1"/>
    <xf numFmtId="3" fontId="2" fillId="2" borderId="5" xfId="0" applyNumberFormat="1" applyFont="1" applyFill="1" applyBorder="1"/>
    <xf numFmtId="3" fontId="2" fillId="2" borderId="6" xfId="0" applyNumberFormat="1" applyFont="1" applyFill="1" applyBorder="1"/>
    <xf numFmtId="3" fontId="1" fillId="2" borderId="8" xfId="0" applyNumberFormat="1" applyFont="1" applyFill="1" applyBorder="1" applyAlignment="1">
      <alignment horizontal="center" wrapText="1"/>
    </xf>
    <xf numFmtId="3" fontId="1" fillId="2" borderId="0" xfId="0" applyNumberFormat="1" applyFont="1" applyFill="1" applyBorder="1" applyAlignment="1">
      <alignment horizontal="center" wrapText="1"/>
    </xf>
    <xf numFmtId="3" fontId="2" fillId="2" borderId="7" xfId="0" applyNumberFormat="1" applyFont="1" applyFill="1" applyBorder="1"/>
    <xf numFmtId="3" fontId="3" fillId="0" borderId="4" xfId="0" applyNumberFormat="1" applyFont="1" applyFill="1" applyBorder="1" applyAlignment="1">
      <alignment horizontal="left" wrapText="1" indent="1"/>
    </xf>
    <xf numFmtId="3" fontId="2" fillId="0" borderId="4" xfId="0" applyNumberFormat="1" applyFont="1" applyFill="1" applyBorder="1" applyAlignment="1">
      <alignment horizontal="left" wrapText="1"/>
    </xf>
    <xf numFmtId="3" fontId="2" fillId="0" borderId="4" xfId="0" applyNumberFormat="1" applyFont="1" applyFill="1" applyBorder="1" applyAlignment="1">
      <alignment horizontal="left" wrapText="1" indent="1"/>
    </xf>
    <xf numFmtId="3" fontId="1" fillId="0" borderId="4" xfId="0" applyNumberFormat="1" applyFont="1" applyFill="1" applyBorder="1" applyAlignment="1">
      <alignment horizontal="left" wrapText="1"/>
    </xf>
    <xf numFmtId="3" fontId="1" fillId="0" borderId="8" xfId="0" applyNumberFormat="1" applyFont="1" applyFill="1" applyBorder="1" applyAlignment="1">
      <alignment horizontal="center" wrapText="1"/>
    </xf>
    <xf numFmtId="3" fontId="1" fillId="0" borderId="0" xfId="0" applyNumberFormat="1" applyFont="1" applyFill="1" applyBorder="1" applyAlignment="1">
      <alignment horizontal="center" wrapText="1"/>
    </xf>
    <xf numFmtId="0" fontId="1" fillId="0" borderId="4" xfId="0" applyFont="1" applyFill="1" applyBorder="1" applyAlignment="1">
      <alignment wrapText="1"/>
    </xf>
    <xf numFmtId="0" fontId="1" fillId="0" borderId="9" xfId="0" applyFont="1" applyFill="1" applyBorder="1" applyAlignment="1">
      <alignment vertical="center" wrapText="1"/>
    </xf>
    <xf numFmtId="3" fontId="3" fillId="0" borderId="4" xfId="0" applyNumberFormat="1" applyFont="1" applyFill="1" applyBorder="1" applyAlignment="1">
      <alignment horizontal="left" wrapText="1" indent="2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0" xfId="0" applyFont="1" applyFill="1" applyBorder="1" applyAlignment="1">
      <alignment vertical="center" wrapText="1"/>
    </xf>
    <xf numFmtId="3" fontId="3" fillId="0" borderId="0" xfId="0" applyNumberFormat="1" applyFont="1" applyFill="1" applyBorder="1" applyAlignment="1">
      <alignment horizontal="left" wrapText="1" indent="1"/>
    </xf>
    <xf numFmtId="3" fontId="1" fillId="0" borderId="0" xfId="0" applyNumberFormat="1" applyFont="1" applyFill="1" applyBorder="1" applyAlignment="1">
      <alignment wrapText="1"/>
    </xf>
    <xf numFmtId="3" fontId="2" fillId="0" borderId="0" xfId="0" applyNumberFormat="1" applyFont="1" applyFill="1" applyBorder="1" applyAlignment="1">
      <alignment horizontal="left" wrapText="1"/>
    </xf>
    <xf numFmtId="0" fontId="1" fillId="0" borderId="0" xfId="0" applyFont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 applyAlignment="1">
      <alignment horizontal="left" indent="1"/>
    </xf>
    <xf numFmtId="0" fontId="0" fillId="0" borderId="0" xfId="0" applyBorder="1"/>
    <xf numFmtId="3" fontId="1" fillId="0" borderId="0" xfId="0" applyNumberFormat="1" applyFont="1" applyFill="1" applyBorder="1" applyAlignment="1">
      <alignment horizontal="left" wrapText="1"/>
    </xf>
    <xf numFmtId="3" fontId="2" fillId="0" borderId="0" xfId="0" applyNumberFormat="1" applyFont="1" applyFill="1" applyBorder="1" applyAlignment="1">
      <alignment horizontal="left" wrapText="1" indent="1"/>
    </xf>
    <xf numFmtId="3" fontId="1" fillId="2" borderId="4" xfId="0" applyNumberFormat="1" applyFont="1" applyFill="1" applyBorder="1"/>
    <xf numFmtId="3" fontId="1" fillId="0" borderId="0" xfId="0" applyNumberFormat="1" applyFont="1" applyFill="1" applyBorder="1"/>
    <xf numFmtId="3" fontId="1" fillId="2" borderId="0" xfId="0" applyNumberFormat="1" applyFont="1" applyFill="1" applyBorder="1"/>
    <xf numFmtId="3" fontId="1" fillId="2" borderId="5" xfId="0" applyNumberFormat="1" applyFont="1" applyFill="1" applyBorder="1"/>
    <xf numFmtId="0" fontId="1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 indent="1"/>
    </xf>
    <xf numFmtId="0" fontId="2" fillId="0" borderId="0" xfId="0" applyFont="1" applyBorder="1" applyAlignment="1">
      <alignment horizontal="left"/>
    </xf>
    <xf numFmtId="49" fontId="2" fillId="0" borderId="0" xfId="0" applyNumberFormat="1" applyFont="1" applyFill="1" applyBorder="1" applyAlignment="1">
      <alignment horizontal="right"/>
    </xf>
    <xf numFmtId="49" fontId="2" fillId="2" borderId="0" xfId="0" applyNumberFormat="1" applyFont="1" applyFill="1" applyBorder="1" applyAlignment="1">
      <alignment horizontal="right"/>
    </xf>
    <xf numFmtId="3" fontId="2" fillId="2" borderId="4" xfId="0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3" fontId="2" fillId="2" borderId="0" xfId="0" applyNumberFormat="1" applyFont="1" applyFill="1" applyBorder="1" applyAlignment="1">
      <alignment horizontal="right"/>
    </xf>
    <xf numFmtId="3" fontId="2" fillId="2" borderId="5" xfId="0" applyNumberFormat="1" applyFont="1" applyFill="1" applyBorder="1" applyAlignment="1">
      <alignment horizontal="right"/>
    </xf>
    <xf numFmtId="3" fontId="2" fillId="2" borderId="6" xfId="0" applyNumberFormat="1" applyFont="1" applyFill="1" applyBorder="1" applyAlignment="1">
      <alignment horizontal="right"/>
    </xf>
    <xf numFmtId="3" fontId="2" fillId="0" borderId="1" xfId="0" applyNumberFormat="1" applyFont="1" applyFill="1" applyBorder="1" applyAlignment="1">
      <alignment horizontal="right"/>
    </xf>
    <xf numFmtId="3" fontId="2" fillId="2" borderId="1" xfId="0" applyNumberFormat="1" applyFont="1" applyFill="1" applyBorder="1" applyAlignment="1">
      <alignment horizontal="right"/>
    </xf>
    <xf numFmtId="3" fontId="2" fillId="2" borderId="7" xfId="0" applyNumberFormat="1" applyFont="1" applyFill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3" fontId="2" fillId="0" borderId="0" xfId="0" applyNumberFormat="1" applyFont="1" applyBorder="1"/>
    <xf numFmtId="3" fontId="2" fillId="0" borderId="0" xfId="0" applyNumberFormat="1" applyFont="1"/>
    <xf numFmtId="3" fontId="2" fillId="0" borderId="0" xfId="0" applyNumberFormat="1" applyFont="1" applyAlignment="1">
      <alignment horizontal="right"/>
    </xf>
    <xf numFmtId="164" fontId="2" fillId="0" borderId="0" xfId="0" applyNumberFormat="1" applyFont="1" applyBorder="1"/>
    <xf numFmtId="164" fontId="2" fillId="0" borderId="0" xfId="0" applyNumberFormat="1" applyFont="1"/>
    <xf numFmtId="3" fontId="1" fillId="0" borderId="1" xfId="0" applyNumberFormat="1" applyFont="1" applyBorder="1" applyAlignment="1">
      <alignment horizontal="center" wrapText="1"/>
    </xf>
    <xf numFmtId="3" fontId="1" fillId="0" borderId="1" xfId="0" applyNumberFormat="1" applyFont="1" applyBorder="1" applyAlignment="1">
      <alignment horizontal="center"/>
    </xf>
    <xf numFmtId="3" fontId="2" fillId="0" borderId="1" xfId="0" applyNumberFormat="1" applyFont="1" applyBorder="1"/>
    <xf numFmtId="3" fontId="1" fillId="0" borderId="0" xfId="0" applyNumberFormat="1" applyFont="1" applyBorder="1"/>
    <xf numFmtId="3" fontId="0" fillId="0" borderId="0" xfId="0" applyNumberFormat="1" applyBorder="1"/>
    <xf numFmtId="3" fontId="1" fillId="0" borderId="0" xfId="0" applyNumberFormat="1" applyFont="1"/>
    <xf numFmtId="3" fontId="1" fillId="0" borderId="2" xfId="0" applyNumberFormat="1" applyFont="1" applyFill="1" applyBorder="1" applyAlignment="1">
      <alignment horizontal="center"/>
    </xf>
    <xf numFmtId="3" fontId="1" fillId="0" borderId="8" xfId="0" applyNumberFormat="1" applyFont="1" applyFill="1" applyBorder="1" applyAlignment="1">
      <alignment horizontal="center"/>
    </xf>
    <xf numFmtId="3" fontId="1" fillId="0" borderId="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C65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AR2015Theme">
  <a:themeElements>
    <a:clrScheme name="AR2015">
      <a:dk1>
        <a:srgbClr val="060808"/>
      </a:dk1>
      <a:lt1>
        <a:sysClr val="window" lastClr="FFFFFF"/>
      </a:lt1>
      <a:dk2>
        <a:srgbClr val="44546A"/>
      </a:dk2>
      <a:lt2>
        <a:srgbClr val="E7E6E6"/>
      </a:lt2>
      <a:accent1>
        <a:srgbClr val="A50000"/>
      </a:accent1>
      <a:accent2>
        <a:srgbClr val="FFC000"/>
      </a:accent2>
      <a:accent3>
        <a:srgbClr val="001667"/>
      </a:accent3>
      <a:accent4>
        <a:srgbClr val="DAD867"/>
      </a:accent4>
      <a:accent5>
        <a:srgbClr val="FFEB9C"/>
      </a:accent5>
      <a:accent6>
        <a:srgbClr val="DEEBED"/>
      </a:accent6>
      <a:hlink>
        <a:srgbClr val="242854"/>
      </a:hlink>
      <a:folHlink>
        <a:srgbClr val="D90000"/>
      </a:folHlink>
    </a:clrScheme>
    <a:fontScheme name="AR15 Fonts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2"/>
  <sheetViews>
    <sheetView topLeftCell="A25" zoomScale="71" zoomScaleNormal="71" workbookViewId="0">
      <selection activeCell="N33" sqref="N33"/>
    </sheetView>
  </sheetViews>
  <sheetFormatPr defaultColWidth="9" defaultRowHeight="21" x14ac:dyDescent="0.35"/>
  <cols>
    <col min="1" max="1" width="67.140625" style="2" bestFit="1" customWidth="1"/>
    <col min="2" max="8" width="15.7109375" style="1" customWidth="1"/>
    <col min="9" max="16384" width="9" style="1"/>
  </cols>
  <sheetData>
    <row r="1" spans="1:8" x14ac:dyDescent="0.35">
      <c r="A1" s="2" t="s">
        <v>95</v>
      </c>
    </row>
    <row r="2" spans="1:8" x14ac:dyDescent="0.35">
      <c r="B2" s="68" t="s">
        <v>18</v>
      </c>
      <c r="C2" s="69"/>
      <c r="D2" s="70"/>
      <c r="E2" s="68" t="s">
        <v>19</v>
      </c>
      <c r="F2" s="69"/>
      <c r="G2" s="69"/>
      <c r="H2" s="70"/>
    </row>
    <row r="3" spans="1:8" s="3" customFormat="1" ht="42" x14ac:dyDescent="0.35">
      <c r="A3" s="25"/>
      <c r="B3" s="8" t="s">
        <v>20</v>
      </c>
      <c r="C3" s="22" t="s">
        <v>21</v>
      </c>
      <c r="D3" s="15" t="s">
        <v>94</v>
      </c>
      <c r="E3" s="22" t="s">
        <v>23</v>
      </c>
      <c r="F3" s="15" t="s">
        <v>22</v>
      </c>
      <c r="G3" s="22" t="s">
        <v>94</v>
      </c>
      <c r="H3" s="9" t="s">
        <v>17</v>
      </c>
    </row>
    <row r="4" spans="1:8" s="3" customFormat="1" x14ac:dyDescent="0.35">
      <c r="A4" s="24" t="s">
        <v>104</v>
      </c>
      <c r="B4" s="10"/>
      <c r="C4" s="23"/>
      <c r="D4" s="16"/>
      <c r="E4" s="23"/>
      <c r="F4" s="16"/>
      <c r="G4" s="23"/>
      <c r="H4" s="11"/>
    </row>
    <row r="5" spans="1:8" x14ac:dyDescent="0.35">
      <c r="A5" s="18" t="s">
        <v>7</v>
      </c>
      <c r="B5" s="12">
        <v>2319459</v>
      </c>
      <c r="C5" s="7">
        <v>55371</v>
      </c>
      <c r="D5" s="6">
        <v>9779</v>
      </c>
      <c r="E5" s="7">
        <v>352169</v>
      </c>
      <c r="F5" s="6">
        <v>660252</v>
      </c>
      <c r="G5" s="7">
        <v>11002</v>
      </c>
      <c r="H5" s="13">
        <v>3408032</v>
      </c>
    </row>
    <row r="6" spans="1:8" x14ac:dyDescent="0.35">
      <c r="A6" s="18" t="s">
        <v>8</v>
      </c>
      <c r="B6" s="12">
        <v>1239874</v>
      </c>
      <c r="C6" s="7">
        <v>9879</v>
      </c>
      <c r="D6" s="6">
        <v>542</v>
      </c>
      <c r="E6" s="7">
        <v>210646</v>
      </c>
      <c r="F6" s="6">
        <v>337402</v>
      </c>
      <c r="G6" s="7">
        <v>4146</v>
      </c>
      <c r="H6" s="13">
        <v>1802489</v>
      </c>
    </row>
    <row r="7" spans="1:8" x14ac:dyDescent="0.35">
      <c r="A7" s="19" t="s">
        <v>0</v>
      </c>
      <c r="B7" s="12">
        <v>10420</v>
      </c>
      <c r="C7" s="7">
        <v>-5033</v>
      </c>
      <c r="D7" s="6">
        <v>-205</v>
      </c>
      <c r="E7" s="7">
        <v>-3880</v>
      </c>
      <c r="F7" s="6">
        <v>-52012</v>
      </c>
      <c r="G7" s="7">
        <v>4384</v>
      </c>
      <c r="H7" s="13">
        <v>-46326</v>
      </c>
    </row>
    <row r="8" spans="1:8" x14ac:dyDescent="0.35">
      <c r="A8" s="20"/>
      <c r="B8" s="12"/>
      <c r="C8" s="7"/>
      <c r="D8" s="6"/>
      <c r="E8" s="7"/>
      <c r="F8" s="6"/>
      <c r="G8" s="7"/>
      <c r="H8" s="13"/>
    </row>
    <row r="9" spans="1:8" x14ac:dyDescent="0.35">
      <c r="A9" s="21" t="s">
        <v>9</v>
      </c>
      <c r="B9" s="12"/>
      <c r="C9" s="7"/>
      <c r="D9" s="6"/>
      <c r="E9" s="7"/>
      <c r="F9" s="6"/>
      <c r="G9" s="7"/>
      <c r="H9" s="13"/>
    </row>
    <row r="10" spans="1:8" x14ac:dyDescent="0.35">
      <c r="A10" s="19" t="s">
        <v>1</v>
      </c>
      <c r="B10" s="12">
        <v>1638572</v>
      </c>
      <c r="C10" s="7">
        <v>21913</v>
      </c>
      <c r="D10" s="6">
        <v>4335</v>
      </c>
      <c r="E10" s="7">
        <v>97982</v>
      </c>
      <c r="F10" s="6">
        <v>148573</v>
      </c>
      <c r="G10" s="7">
        <v>9358</v>
      </c>
      <c r="H10" s="13">
        <v>1920733</v>
      </c>
    </row>
    <row r="11" spans="1:8" x14ac:dyDescent="0.35">
      <c r="A11" s="19" t="s">
        <v>2</v>
      </c>
      <c r="B11" s="12">
        <v>271991</v>
      </c>
      <c r="C11" s="7">
        <v>1911</v>
      </c>
      <c r="D11" s="6">
        <v>164</v>
      </c>
      <c r="E11" s="7">
        <v>41287</v>
      </c>
      <c r="F11" s="6">
        <v>57689</v>
      </c>
      <c r="G11" s="7">
        <v>1105</v>
      </c>
      <c r="H11" s="13">
        <v>374147</v>
      </c>
    </row>
    <row r="12" spans="1:8" x14ac:dyDescent="0.35">
      <c r="A12" s="19" t="s">
        <v>3</v>
      </c>
      <c r="B12" s="14">
        <v>933</v>
      </c>
      <c r="C12" s="4">
        <v>3</v>
      </c>
      <c r="D12" s="5">
        <v>0</v>
      </c>
      <c r="E12" s="4">
        <v>360</v>
      </c>
      <c r="F12" s="5">
        <v>280</v>
      </c>
      <c r="G12" s="4">
        <v>3</v>
      </c>
      <c r="H12" s="17">
        <v>1579</v>
      </c>
    </row>
    <row r="13" spans="1:8" x14ac:dyDescent="0.35">
      <c r="A13" s="21" t="s">
        <v>92</v>
      </c>
      <c r="B13" s="39">
        <v>4241375</v>
      </c>
      <c r="C13" s="40">
        <v>74165</v>
      </c>
      <c r="D13" s="41">
        <v>14073</v>
      </c>
      <c r="E13" s="40">
        <v>487918</v>
      </c>
      <c r="F13" s="41">
        <v>814782</v>
      </c>
      <c r="G13" s="40">
        <v>25852</v>
      </c>
      <c r="H13" s="42">
        <v>5658165</v>
      </c>
    </row>
    <row r="14" spans="1:8" x14ac:dyDescent="0.35">
      <c r="A14" s="20"/>
      <c r="B14" s="12"/>
      <c r="C14" s="7"/>
      <c r="D14" s="6"/>
      <c r="E14" s="7"/>
      <c r="F14" s="6"/>
      <c r="G14" s="7"/>
      <c r="H14" s="13"/>
    </row>
    <row r="15" spans="1:8" x14ac:dyDescent="0.35">
      <c r="A15" s="21" t="s">
        <v>10</v>
      </c>
      <c r="B15" s="12"/>
      <c r="C15" s="7"/>
      <c r="D15" s="6"/>
      <c r="E15" s="7"/>
      <c r="F15" s="6"/>
      <c r="G15" s="7"/>
      <c r="H15" s="13"/>
    </row>
    <row r="16" spans="1:8" x14ac:dyDescent="0.35">
      <c r="A16" s="19" t="s">
        <v>24</v>
      </c>
      <c r="B16" s="12"/>
      <c r="C16" s="7"/>
      <c r="D16" s="6"/>
      <c r="E16" s="7"/>
      <c r="F16" s="6"/>
      <c r="G16" s="7"/>
      <c r="H16" s="13"/>
    </row>
    <row r="17" spans="1:8" x14ac:dyDescent="0.35">
      <c r="A17" s="20" t="s">
        <v>25</v>
      </c>
      <c r="B17" s="12">
        <v>604029</v>
      </c>
      <c r="C17" s="7">
        <v>8206</v>
      </c>
      <c r="D17" s="6">
        <v>2712</v>
      </c>
      <c r="E17" s="7">
        <v>43902</v>
      </c>
      <c r="F17" s="6">
        <v>79891</v>
      </c>
      <c r="G17" s="7">
        <v>3068</v>
      </c>
      <c r="H17" s="13">
        <v>741808</v>
      </c>
    </row>
    <row r="18" spans="1:8" x14ac:dyDescent="0.35">
      <c r="A18" s="20" t="s">
        <v>26</v>
      </c>
      <c r="B18" s="14">
        <v>99045</v>
      </c>
      <c r="C18" s="4">
        <v>1255</v>
      </c>
      <c r="D18" s="5">
        <v>365</v>
      </c>
      <c r="E18" s="4">
        <v>14891</v>
      </c>
      <c r="F18" s="5">
        <v>76088</v>
      </c>
      <c r="G18" s="4">
        <v>1317</v>
      </c>
      <c r="H18" s="17">
        <v>192961</v>
      </c>
    </row>
    <row r="19" spans="1:8" x14ac:dyDescent="0.35">
      <c r="A19" s="19" t="s">
        <v>27</v>
      </c>
      <c r="B19" s="12">
        <v>703074</v>
      </c>
      <c r="C19" s="7">
        <v>9461</v>
      </c>
      <c r="D19" s="6">
        <v>3077</v>
      </c>
      <c r="E19" s="7">
        <v>58793</v>
      </c>
      <c r="F19" s="6">
        <v>155979</v>
      </c>
      <c r="G19" s="7">
        <v>4385</v>
      </c>
      <c r="H19" s="13">
        <v>934769</v>
      </c>
    </row>
    <row r="20" spans="1:8" x14ac:dyDescent="0.35">
      <c r="A20" s="21"/>
      <c r="B20" s="12"/>
      <c r="C20" s="7"/>
      <c r="D20" s="6"/>
      <c r="E20" s="7"/>
      <c r="F20" s="6"/>
      <c r="G20" s="7"/>
      <c r="H20" s="13"/>
    </row>
    <row r="21" spans="1:8" x14ac:dyDescent="0.35">
      <c r="A21" s="19" t="s">
        <v>28</v>
      </c>
      <c r="B21" s="12"/>
      <c r="C21" s="7"/>
      <c r="D21" s="6"/>
      <c r="E21" s="7"/>
      <c r="F21" s="6"/>
      <c r="G21" s="7"/>
      <c r="H21" s="13"/>
    </row>
    <row r="22" spans="1:8" x14ac:dyDescent="0.35">
      <c r="A22" s="20" t="s">
        <v>29</v>
      </c>
      <c r="B22" s="12"/>
      <c r="C22" s="7"/>
      <c r="D22" s="6"/>
      <c r="E22" s="7"/>
      <c r="F22" s="6"/>
      <c r="G22" s="7"/>
      <c r="H22" s="13"/>
    </row>
    <row r="23" spans="1:8" x14ac:dyDescent="0.35">
      <c r="A23" s="26" t="s">
        <v>11</v>
      </c>
      <c r="B23" s="12">
        <v>163524</v>
      </c>
      <c r="C23" s="7">
        <v>1778</v>
      </c>
      <c r="D23" s="6">
        <v>71</v>
      </c>
      <c r="E23" s="7">
        <v>6640</v>
      </c>
      <c r="F23" s="6">
        <v>9395</v>
      </c>
      <c r="G23" s="7">
        <v>728</v>
      </c>
      <c r="H23" s="13">
        <v>182136</v>
      </c>
    </row>
    <row r="24" spans="1:8" x14ac:dyDescent="0.35">
      <c r="A24" s="26" t="s">
        <v>12</v>
      </c>
      <c r="B24" s="12">
        <v>23445</v>
      </c>
      <c r="C24" s="7">
        <v>259</v>
      </c>
      <c r="D24" s="6">
        <v>43</v>
      </c>
      <c r="E24" s="7">
        <v>2309</v>
      </c>
      <c r="F24" s="6">
        <v>3806</v>
      </c>
      <c r="G24" s="7">
        <v>71</v>
      </c>
      <c r="H24" s="13">
        <v>29933</v>
      </c>
    </row>
    <row r="25" spans="1:8" x14ac:dyDescent="0.35">
      <c r="A25" s="26" t="s">
        <v>13</v>
      </c>
      <c r="B25" s="12">
        <v>351</v>
      </c>
      <c r="C25" s="7">
        <v>6</v>
      </c>
      <c r="D25" s="6">
        <v>0</v>
      </c>
      <c r="E25" s="7">
        <v>35</v>
      </c>
      <c r="F25" s="6">
        <v>31</v>
      </c>
      <c r="G25" s="7">
        <v>9</v>
      </c>
      <c r="H25" s="13">
        <v>432</v>
      </c>
    </row>
    <row r="26" spans="1:8" x14ac:dyDescent="0.35">
      <c r="A26" s="20" t="s">
        <v>14</v>
      </c>
      <c r="B26" s="12"/>
      <c r="C26" s="7"/>
      <c r="D26" s="6"/>
      <c r="E26" s="7"/>
      <c r="F26" s="6"/>
      <c r="G26" s="7"/>
      <c r="H26" s="13"/>
    </row>
    <row r="27" spans="1:8" x14ac:dyDescent="0.35">
      <c r="A27" s="26" t="s">
        <v>12</v>
      </c>
      <c r="B27" s="12">
        <v>859</v>
      </c>
      <c r="C27" s="7">
        <v>27</v>
      </c>
      <c r="D27" s="6">
        <v>1</v>
      </c>
      <c r="E27" s="7">
        <v>213</v>
      </c>
      <c r="F27" s="6">
        <v>256</v>
      </c>
      <c r="G27" s="7">
        <v>332</v>
      </c>
      <c r="H27" s="13">
        <v>1688</v>
      </c>
    </row>
    <row r="28" spans="1:8" x14ac:dyDescent="0.35">
      <c r="A28" s="26" t="s">
        <v>15</v>
      </c>
      <c r="B28" s="12">
        <v>78</v>
      </c>
      <c r="C28" s="7">
        <v>0</v>
      </c>
      <c r="D28" s="6">
        <v>0</v>
      </c>
      <c r="E28" s="7">
        <v>25</v>
      </c>
      <c r="F28" s="6">
        <v>18</v>
      </c>
      <c r="G28" s="7">
        <v>4</v>
      </c>
      <c r="H28" s="13">
        <v>125</v>
      </c>
    </row>
    <row r="29" spans="1:8" x14ac:dyDescent="0.35">
      <c r="A29" s="20" t="s">
        <v>26</v>
      </c>
      <c r="B29" s="14">
        <v>169637</v>
      </c>
      <c r="C29" s="4">
        <v>3717</v>
      </c>
      <c r="D29" s="5">
        <v>21</v>
      </c>
      <c r="E29" s="4">
        <v>8060</v>
      </c>
      <c r="F29" s="5">
        <v>15402</v>
      </c>
      <c r="G29" s="4">
        <v>1590</v>
      </c>
      <c r="H29" s="17">
        <v>198427</v>
      </c>
    </row>
    <row r="30" spans="1:8" x14ac:dyDescent="0.35">
      <c r="A30" s="19" t="s">
        <v>93</v>
      </c>
      <c r="B30" s="12">
        <v>357894</v>
      </c>
      <c r="C30" s="7">
        <v>5787</v>
      </c>
      <c r="D30" s="6">
        <v>136</v>
      </c>
      <c r="E30" s="7">
        <v>17282</v>
      </c>
      <c r="F30" s="6">
        <v>28908</v>
      </c>
      <c r="G30" s="7">
        <v>2734</v>
      </c>
      <c r="H30" s="13">
        <v>412741</v>
      </c>
    </row>
    <row r="31" spans="1:8" x14ac:dyDescent="0.35">
      <c r="A31" s="20"/>
      <c r="B31" s="12"/>
      <c r="C31" s="7"/>
      <c r="D31" s="6"/>
      <c r="E31" s="7"/>
      <c r="F31" s="6"/>
      <c r="G31" s="7"/>
      <c r="H31" s="13"/>
    </row>
    <row r="32" spans="1:8" x14ac:dyDescent="0.35">
      <c r="A32" s="19" t="s">
        <v>30</v>
      </c>
      <c r="B32" s="12"/>
      <c r="C32" s="7"/>
      <c r="D32" s="6"/>
      <c r="E32" s="7"/>
      <c r="F32" s="6"/>
      <c r="G32" s="7"/>
      <c r="H32" s="13"/>
    </row>
    <row r="33" spans="1:8" x14ac:dyDescent="0.35">
      <c r="A33" s="20" t="s">
        <v>31</v>
      </c>
      <c r="B33" s="12">
        <v>142832</v>
      </c>
      <c r="C33" s="46" t="s">
        <v>102</v>
      </c>
      <c r="D33" s="47" t="s">
        <v>102</v>
      </c>
      <c r="E33" s="46" t="s">
        <v>102</v>
      </c>
      <c r="F33" s="47" t="s">
        <v>102</v>
      </c>
      <c r="G33" s="46" t="s">
        <v>102</v>
      </c>
      <c r="H33" s="13">
        <v>142832</v>
      </c>
    </row>
    <row r="34" spans="1:8" x14ac:dyDescent="0.35">
      <c r="A34" s="20" t="s">
        <v>32</v>
      </c>
      <c r="B34" s="12">
        <v>123530</v>
      </c>
      <c r="C34" s="7">
        <v>1201</v>
      </c>
      <c r="D34" s="6">
        <v>184</v>
      </c>
      <c r="E34" s="7">
        <v>6383</v>
      </c>
      <c r="F34" s="6">
        <v>13580</v>
      </c>
      <c r="G34" s="7">
        <v>434</v>
      </c>
      <c r="H34" s="13">
        <v>145312</v>
      </c>
    </row>
    <row r="35" spans="1:8" x14ac:dyDescent="0.35">
      <c r="A35" s="20" t="s">
        <v>33</v>
      </c>
      <c r="B35" s="12">
        <v>296</v>
      </c>
      <c r="C35" s="7">
        <v>2</v>
      </c>
      <c r="D35" s="6">
        <v>0</v>
      </c>
      <c r="E35" s="7">
        <v>28</v>
      </c>
      <c r="F35" s="6">
        <v>91</v>
      </c>
      <c r="G35" s="7">
        <v>4</v>
      </c>
      <c r="H35" s="13">
        <v>421</v>
      </c>
    </row>
    <row r="36" spans="1:8" x14ac:dyDescent="0.35">
      <c r="A36" s="20" t="s">
        <v>34</v>
      </c>
      <c r="B36" s="48" t="s">
        <v>102</v>
      </c>
      <c r="C36" s="49" t="s">
        <v>102</v>
      </c>
      <c r="D36" s="50" t="s">
        <v>102</v>
      </c>
      <c r="E36" s="49" t="s">
        <v>102</v>
      </c>
      <c r="F36" s="50">
        <v>114</v>
      </c>
      <c r="G36" s="49" t="s">
        <v>102</v>
      </c>
      <c r="H36" s="51">
        <v>114</v>
      </c>
    </row>
    <row r="37" spans="1:8" x14ac:dyDescent="0.35">
      <c r="A37" s="20" t="s">
        <v>35</v>
      </c>
      <c r="B37" s="48" t="s">
        <v>102</v>
      </c>
      <c r="C37" s="49" t="s">
        <v>102</v>
      </c>
      <c r="D37" s="50" t="s">
        <v>102</v>
      </c>
      <c r="E37" s="49">
        <v>22</v>
      </c>
      <c r="F37" s="50">
        <v>102</v>
      </c>
      <c r="G37" s="49" t="s">
        <v>102</v>
      </c>
      <c r="H37" s="51">
        <v>124</v>
      </c>
    </row>
    <row r="38" spans="1:8" x14ac:dyDescent="0.35">
      <c r="A38" s="20" t="s">
        <v>86</v>
      </c>
      <c r="B38" s="48">
        <v>35341</v>
      </c>
      <c r="C38" s="49" t="s">
        <v>102</v>
      </c>
      <c r="D38" s="50" t="s">
        <v>102</v>
      </c>
      <c r="E38" s="49" t="s">
        <v>102</v>
      </c>
      <c r="F38" s="50" t="s">
        <v>102</v>
      </c>
      <c r="G38" s="49" t="s">
        <v>102</v>
      </c>
      <c r="H38" s="51">
        <v>35341</v>
      </c>
    </row>
    <row r="39" spans="1:8" x14ac:dyDescent="0.35">
      <c r="A39" s="20" t="s">
        <v>36</v>
      </c>
      <c r="B39" s="52">
        <v>70104</v>
      </c>
      <c r="C39" s="53">
        <v>2263</v>
      </c>
      <c r="D39" s="54">
        <v>32</v>
      </c>
      <c r="E39" s="53">
        <v>6221</v>
      </c>
      <c r="F39" s="54">
        <v>37496</v>
      </c>
      <c r="G39" s="53">
        <v>363</v>
      </c>
      <c r="H39" s="55">
        <v>116479</v>
      </c>
    </row>
    <row r="40" spans="1:8" x14ac:dyDescent="0.35">
      <c r="A40" s="19" t="s">
        <v>37</v>
      </c>
      <c r="B40" s="12">
        <f>SUM(B33:B39)</f>
        <v>372103</v>
      </c>
      <c r="C40" s="7">
        <f t="shared" ref="C40:H40" si="0">SUM(C33:C39)</f>
        <v>3466</v>
      </c>
      <c r="D40" s="6">
        <f t="shared" si="0"/>
        <v>216</v>
      </c>
      <c r="E40" s="7">
        <f t="shared" si="0"/>
        <v>12654</v>
      </c>
      <c r="F40" s="6">
        <f t="shared" si="0"/>
        <v>51383</v>
      </c>
      <c r="G40" s="7">
        <f t="shared" si="0"/>
        <v>801</v>
      </c>
      <c r="H40" s="13">
        <f t="shared" si="0"/>
        <v>440623</v>
      </c>
    </row>
    <row r="41" spans="1:8" x14ac:dyDescent="0.35">
      <c r="A41" s="20"/>
      <c r="B41" s="12"/>
      <c r="C41" s="7"/>
      <c r="D41" s="6"/>
      <c r="E41" s="7"/>
      <c r="F41" s="6"/>
      <c r="G41" s="7"/>
      <c r="H41" s="13"/>
    </row>
    <row r="42" spans="1:8" x14ac:dyDescent="0.35">
      <c r="A42" s="19" t="s">
        <v>38</v>
      </c>
      <c r="B42" s="14">
        <v>36723</v>
      </c>
      <c r="C42" s="4">
        <v>1594</v>
      </c>
      <c r="D42" s="5">
        <v>88</v>
      </c>
      <c r="E42" s="4">
        <v>7965</v>
      </c>
      <c r="F42" s="5">
        <v>12792</v>
      </c>
      <c r="G42" s="4">
        <v>766</v>
      </c>
      <c r="H42" s="17">
        <v>59928</v>
      </c>
    </row>
    <row r="43" spans="1:8" x14ac:dyDescent="0.35">
      <c r="A43" s="21" t="s">
        <v>6</v>
      </c>
      <c r="B43" s="39">
        <v>1469794</v>
      </c>
      <c r="C43" s="40">
        <v>20308</v>
      </c>
      <c r="D43" s="41">
        <v>3517</v>
      </c>
      <c r="E43" s="40">
        <v>96694</v>
      </c>
      <c r="F43" s="41">
        <v>249062</v>
      </c>
      <c r="G43" s="40">
        <v>8686</v>
      </c>
      <c r="H43" s="42">
        <v>1848061</v>
      </c>
    </row>
    <row r="44" spans="1:8" x14ac:dyDescent="0.35">
      <c r="A44" s="1"/>
      <c r="B44" s="12"/>
      <c r="C44" s="7"/>
      <c r="D44" s="6"/>
      <c r="E44" s="7"/>
      <c r="F44" s="6"/>
      <c r="G44" s="7"/>
      <c r="H44" s="13"/>
    </row>
    <row r="45" spans="1:8" x14ac:dyDescent="0.35">
      <c r="A45" s="21" t="s">
        <v>39</v>
      </c>
      <c r="B45" s="12">
        <v>396879</v>
      </c>
      <c r="C45" s="7">
        <v>1928</v>
      </c>
      <c r="D45" s="6">
        <v>151</v>
      </c>
      <c r="E45" s="7">
        <v>40672</v>
      </c>
      <c r="F45" s="6">
        <v>47122</v>
      </c>
      <c r="G45" s="7">
        <v>1562</v>
      </c>
      <c r="H45" s="13">
        <v>488314</v>
      </c>
    </row>
    <row r="46" spans="1:8" x14ac:dyDescent="0.35">
      <c r="A46" s="19"/>
      <c r="B46" s="12"/>
      <c r="C46" s="7"/>
      <c r="D46" s="6"/>
      <c r="E46" s="7"/>
      <c r="F46" s="6"/>
      <c r="G46" s="7"/>
      <c r="H46" s="13"/>
    </row>
    <row r="47" spans="1:8" x14ac:dyDescent="0.35">
      <c r="A47" s="21" t="s">
        <v>105</v>
      </c>
      <c r="B47" s="12"/>
      <c r="C47" s="7"/>
      <c r="D47" s="6"/>
      <c r="E47" s="7"/>
      <c r="F47" s="6"/>
      <c r="G47" s="7"/>
      <c r="H47" s="13"/>
    </row>
    <row r="48" spans="1:8" x14ac:dyDescent="0.35">
      <c r="A48" s="18" t="s">
        <v>7</v>
      </c>
      <c r="B48" s="12">
        <v>2357584</v>
      </c>
      <c r="C48" s="7">
        <v>48976</v>
      </c>
      <c r="D48" s="6">
        <v>4978</v>
      </c>
      <c r="E48" s="7">
        <v>342523</v>
      </c>
      <c r="F48" s="6">
        <v>518878</v>
      </c>
      <c r="G48" s="7">
        <v>15356</v>
      </c>
      <c r="H48" s="13">
        <v>3288295</v>
      </c>
    </row>
    <row r="49" spans="1:8" x14ac:dyDescent="0.35">
      <c r="A49" s="18" t="s">
        <v>8</v>
      </c>
      <c r="B49" s="12">
        <v>1318621</v>
      </c>
      <c r="C49" s="7">
        <v>9695</v>
      </c>
      <c r="D49" s="6">
        <v>432</v>
      </c>
      <c r="E49" s="7">
        <v>205646</v>
      </c>
      <c r="F49" s="6">
        <v>309024</v>
      </c>
      <c r="G49" s="7">
        <v>4542</v>
      </c>
      <c r="H49" s="13">
        <v>1847960</v>
      </c>
    </row>
    <row r="50" spans="1:8" x14ac:dyDescent="0.35">
      <c r="A50" s="18"/>
      <c r="B50" s="12"/>
      <c r="C50" s="7"/>
      <c r="D50" s="6"/>
      <c r="E50" s="7"/>
      <c r="F50" s="6"/>
      <c r="G50" s="7"/>
      <c r="H50" s="13"/>
    </row>
    <row r="51" spans="1:8" x14ac:dyDescent="0.35">
      <c r="A51" s="21" t="s">
        <v>40</v>
      </c>
      <c r="B51" s="12">
        <v>107507</v>
      </c>
      <c r="C51" s="7">
        <v>516</v>
      </c>
      <c r="D51" s="6">
        <v>120</v>
      </c>
      <c r="E51" s="7">
        <v>5883</v>
      </c>
      <c r="F51" s="6">
        <v>13073</v>
      </c>
      <c r="G51" s="7">
        <v>520</v>
      </c>
      <c r="H51" s="13">
        <v>127619</v>
      </c>
    </row>
    <row r="52" spans="1:8" x14ac:dyDescent="0.35">
      <c r="A52" s="20"/>
      <c r="B52" s="12"/>
      <c r="C52" s="7"/>
      <c r="D52" s="6"/>
      <c r="E52" s="7"/>
      <c r="F52" s="6"/>
      <c r="G52" s="7"/>
      <c r="H52" s="13"/>
    </row>
    <row r="53" spans="1:8" x14ac:dyDescent="0.35">
      <c r="A53" s="21" t="s">
        <v>41</v>
      </c>
      <c r="B53" s="12"/>
      <c r="C53" s="7"/>
      <c r="D53" s="6"/>
      <c r="E53" s="7"/>
      <c r="F53" s="6"/>
      <c r="G53" s="7"/>
      <c r="H53" s="13"/>
    </row>
    <row r="54" spans="1:8" x14ac:dyDescent="0.35">
      <c r="A54" s="20" t="s">
        <v>42</v>
      </c>
      <c r="B54" s="12">
        <v>719</v>
      </c>
      <c r="C54" s="7">
        <v>2</v>
      </c>
      <c r="D54" s="6">
        <v>0</v>
      </c>
      <c r="E54" s="7">
        <v>23</v>
      </c>
      <c r="F54" s="6">
        <v>97</v>
      </c>
      <c r="G54" s="7">
        <v>1</v>
      </c>
      <c r="H54" s="13">
        <v>842</v>
      </c>
    </row>
    <row r="55" spans="1:8" x14ac:dyDescent="0.35">
      <c r="A55" s="20" t="s">
        <v>43</v>
      </c>
      <c r="B55" s="14">
        <v>16071</v>
      </c>
      <c r="C55" s="4">
        <v>23</v>
      </c>
      <c r="D55" s="5">
        <v>224</v>
      </c>
      <c r="E55" s="4">
        <v>285</v>
      </c>
      <c r="F55" s="5">
        <v>847</v>
      </c>
      <c r="G55" s="4">
        <v>9</v>
      </c>
      <c r="H55" s="17">
        <v>17459</v>
      </c>
    </row>
    <row r="58" spans="1:8" x14ac:dyDescent="0.35">
      <c r="A58"/>
      <c r="B58"/>
      <c r="C58"/>
      <c r="D58"/>
      <c r="E58"/>
      <c r="F58"/>
    </row>
    <row r="59" spans="1:8" x14ac:dyDescent="0.35">
      <c r="A59"/>
      <c r="B59"/>
      <c r="C59"/>
      <c r="D59"/>
      <c r="E59"/>
      <c r="F59"/>
    </row>
    <row r="60" spans="1:8" x14ac:dyDescent="0.35">
      <c r="A60"/>
      <c r="B60"/>
      <c r="C60"/>
      <c r="D60"/>
      <c r="E60"/>
      <c r="F60"/>
    </row>
    <row r="61" spans="1:8" x14ac:dyDescent="0.35">
      <c r="A61"/>
      <c r="B61"/>
      <c r="C61"/>
      <c r="D61"/>
      <c r="E61"/>
      <c r="F61"/>
    </row>
    <row r="62" spans="1:8" x14ac:dyDescent="0.35">
      <c r="A62"/>
      <c r="B62"/>
      <c r="C62"/>
      <c r="D62"/>
      <c r="E62"/>
      <c r="F62"/>
    </row>
    <row r="63" spans="1:8" x14ac:dyDescent="0.35">
      <c r="A63"/>
      <c r="B63"/>
      <c r="C63"/>
      <c r="D63"/>
      <c r="E63"/>
      <c r="F63"/>
    </row>
    <row r="64" spans="1:8" x14ac:dyDescent="0.35">
      <c r="A64"/>
      <c r="B64"/>
      <c r="C64"/>
      <c r="D64"/>
      <c r="E64"/>
      <c r="F64"/>
    </row>
    <row r="65" spans="1:6" x14ac:dyDescent="0.35">
      <c r="A65"/>
      <c r="B65"/>
      <c r="C65"/>
      <c r="D65"/>
      <c r="E65"/>
      <c r="F65"/>
    </row>
    <row r="66" spans="1:6" x14ac:dyDescent="0.35">
      <c r="A66"/>
      <c r="B66"/>
      <c r="C66"/>
      <c r="D66"/>
      <c r="E66"/>
      <c r="F66"/>
    </row>
    <row r="67" spans="1:6" x14ac:dyDescent="0.35">
      <c r="A67"/>
      <c r="B67"/>
      <c r="C67"/>
      <c r="D67"/>
      <c r="E67"/>
      <c r="F67"/>
    </row>
    <row r="68" spans="1:6" x14ac:dyDescent="0.35">
      <c r="A68"/>
      <c r="B68"/>
      <c r="C68"/>
      <c r="D68"/>
      <c r="E68"/>
      <c r="F68"/>
    </row>
    <row r="69" spans="1:6" x14ac:dyDescent="0.35">
      <c r="A69"/>
      <c r="B69"/>
      <c r="C69"/>
      <c r="D69"/>
      <c r="E69"/>
      <c r="F69"/>
    </row>
    <row r="70" spans="1:6" x14ac:dyDescent="0.35">
      <c r="A70"/>
      <c r="B70"/>
      <c r="C70"/>
      <c r="D70"/>
      <c r="E70"/>
      <c r="F70"/>
    </row>
    <row r="71" spans="1:6" x14ac:dyDescent="0.35">
      <c r="A71"/>
      <c r="B71"/>
      <c r="C71"/>
      <c r="D71"/>
      <c r="E71"/>
      <c r="F71"/>
    </row>
    <row r="72" spans="1:6" x14ac:dyDescent="0.35">
      <c r="A72"/>
      <c r="B72"/>
      <c r="C72"/>
      <c r="D72"/>
      <c r="E72"/>
      <c r="F72"/>
    </row>
  </sheetData>
  <mergeCells count="2">
    <mergeCell ref="B2:D2"/>
    <mergeCell ref="E2:H2"/>
  </mergeCells>
  <pageMargins left="0.7" right="0.7" top="0.75" bottom="0.75" header="0.3" footer="0.3"/>
  <pageSetup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tabSelected="1" zoomScale="71" zoomScaleNormal="71" workbookViewId="0">
      <selection activeCell="A21" sqref="A21:XFD21"/>
    </sheetView>
  </sheetViews>
  <sheetFormatPr defaultRowHeight="21" x14ac:dyDescent="0.35"/>
  <cols>
    <col min="1" max="1" width="65.7109375" style="2" customWidth="1"/>
    <col min="2" max="10" width="20.7109375" style="1" customWidth="1"/>
    <col min="11" max="11" width="11" style="1" customWidth="1"/>
    <col min="12" max="16384" width="9.140625" style="1"/>
  </cols>
  <sheetData>
    <row r="1" spans="1:10" x14ac:dyDescent="0.35">
      <c r="A1" s="2" t="s">
        <v>101</v>
      </c>
      <c r="B1" s="7"/>
      <c r="C1" s="7"/>
      <c r="D1" s="7"/>
      <c r="E1" s="7"/>
    </row>
    <row r="2" spans="1:10" ht="42" x14ac:dyDescent="0.35">
      <c r="B2" s="62" t="s">
        <v>106</v>
      </c>
      <c r="C2" s="62" t="s">
        <v>108</v>
      </c>
      <c r="D2" s="62" t="s">
        <v>107</v>
      </c>
      <c r="E2" s="63" t="s">
        <v>17</v>
      </c>
      <c r="F2"/>
      <c r="G2"/>
      <c r="H2"/>
      <c r="I2"/>
      <c r="J2"/>
    </row>
    <row r="3" spans="1:10" s="3" customFormat="1" x14ac:dyDescent="0.35">
      <c r="A3" s="29" t="s">
        <v>104</v>
      </c>
      <c r="B3" s="36"/>
      <c r="C3"/>
      <c r="D3"/>
      <c r="E3"/>
      <c r="F3"/>
      <c r="G3"/>
      <c r="H3"/>
      <c r="I3"/>
      <c r="J3"/>
    </row>
    <row r="4" spans="1:10" x14ac:dyDescent="0.35">
      <c r="A4" s="30" t="s">
        <v>7</v>
      </c>
      <c r="B4" s="57">
        <v>89146</v>
      </c>
      <c r="C4" s="58">
        <v>95054</v>
      </c>
      <c r="D4" s="58">
        <v>217023</v>
      </c>
      <c r="E4" s="58">
        <v>401223</v>
      </c>
      <c r="F4"/>
      <c r="G4"/>
      <c r="H4"/>
      <c r="I4"/>
      <c r="J4"/>
    </row>
    <row r="5" spans="1:10" x14ac:dyDescent="0.35">
      <c r="A5" s="30" t="s">
        <v>8</v>
      </c>
      <c r="B5" s="57">
        <v>3225</v>
      </c>
      <c r="C5" s="58">
        <v>3687</v>
      </c>
      <c r="D5" s="58">
        <v>4039</v>
      </c>
      <c r="E5" s="58">
        <v>10951</v>
      </c>
      <c r="F5"/>
      <c r="G5"/>
      <c r="H5"/>
      <c r="I5"/>
      <c r="J5"/>
    </row>
    <row r="6" spans="1:10" x14ac:dyDescent="0.35">
      <c r="A6" s="2" t="s">
        <v>0</v>
      </c>
      <c r="B6" s="57">
        <v>3105</v>
      </c>
      <c r="C6" s="58">
        <v>-3612</v>
      </c>
      <c r="D6" s="58">
        <v>-8431</v>
      </c>
      <c r="E6" s="58">
        <v>-8938</v>
      </c>
      <c r="F6"/>
      <c r="G6"/>
      <c r="H6"/>
      <c r="I6"/>
      <c r="J6"/>
    </row>
    <row r="7" spans="1:10" x14ac:dyDescent="0.35">
      <c r="B7" s="57"/>
      <c r="C7" s="58"/>
      <c r="D7" s="58"/>
      <c r="E7" s="58"/>
      <c r="F7"/>
      <c r="G7"/>
      <c r="H7"/>
      <c r="I7"/>
      <c r="J7"/>
    </row>
    <row r="8" spans="1:10" x14ac:dyDescent="0.35">
      <c r="A8" s="31" t="s">
        <v>9</v>
      </c>
      <c r="B8" s="57"/>
      <c r="C8" s="58"/>
      <c r="D8" s="58"/>
      <c r="E8" s="58"/>
      <c r="F8"/>
      <c r="G8"/>
      <c r="H8"/>
      <c r="I8"/>
      <c r="J8"/>
    </row>
    <row r="9" spans="1:10" x14ac:dyDescent="0.35">
      <c r="A9" s="2" t="s">
        <v>1</v>
      </c>
      <c r="B9" s="57">
        <v>113507</v>
      </c>
      <c r="C9" s="58">
        <v>229621</v>
      </c>
      <c r="D9" s="58">
        <v>69039</v>
      </c>
      <c r="E9" s="58">
        <v>412167</v>
      </c>
      <c r="F9"/>
      <c r="G9"/>
      <c r="H9"/>
      <c r="I9"/>
      <c r="J9"/>
    </row>
    <row r="10" spans="1:10" x14ac:dyDescent="0.35">
      <c r="A10" s="2" t="s">
        <v>2</v>
      </c>
      <c r="B10" s="57">
        <v>474</v>
      </c>
      <c r="C10" s="58">
        <v>174</v>
      </c>
      <c r="D10" s="58">
        <v>630</v>
      </c>
      <c r="E10" s="58">
        <v>1278</v>
      </c>
      <c r="F10"/>
      <c r="G10"/>
      <c r="H10"/>
      <c r="I10"/>
      <c r="J10"/>
    </row>
    <row r="11" spans="1:10" x14ac:dyDescent="0.35">
      <c r="A11" s="2" t="s">
        <v>3</v>
      </c>
      <c r="B11" s="64">
        <v>416</v>
      </c>
      <c r="C11" s="64">
        <v>599</v>
      </c>
      <c r="D11" s="64">
        <v>1412</v>
      </c>
      <c r="E11" s="64">
        <v>2427</v>
      </c>
      <c r="F11"/>
      <c r="G11"/>
      <c r="H11"/>
      <c r="I11"/>
      <c r="J11"/>
    </row>
    <row r="12" spans="1:10" x14ac:dyDescent="0.35">
      <c r="A12" s="31" t="s">
        <v>92</v>
      </c>
      <c r="B12" s="65">
        <v>206648</v>
      </c>
      <c r="C12" s="65">
        <v>321836</v>
      </c>
      <c r="D12" s="65">
        <v>279673</v>
      </c>
      <c r="E12" s="65">
        <v>808157</v>
      </c>
      <c r="F12"/>
      <c r="G12"/>
      <c r="H12"/>
      <c r="I12"/>
      <c r="J12"/>
    </row>
    <row r="13" spans="1:10" x14ac:dyDescent="0.35">
      <c r="A13" s="31"/>
      <c r="B13" s="66"/>
      <c r="C13" s="66"/>
      <c r="D13" s="66"/>
      <c r="E13" s="66"/>
      <c r="F13"/>
      <c r="G13"/>
      <c r="H13"/>
      <c r="I13"/>
      <c r="J13"/>
    </row>
    <row r="14" spans="1:10" x14ac:dyDescent="0.35">
      <c r="A14" s="31" t="s">
        <v>10</v>
      </c>
      <c r="B14" s="66"/>
      <c r="C14" s="66"/>
      <c r="D14" s="66"/>
      <c r="E14" s="66"/>
      <c r="F14"/>
      <c r="G14"/>
      <c r="H14"/>
      <c r="I14"/>
      <c r="J14"/>
    </row>
    <row r="15" spans="1:10" x14ac:dyDescent="0.35">
      <c r="A15" s="32" t="s">
        <v>4</v>
      </c>
      <c r="B15" s="57">
        <v>34286</v>
      </c>
      <c r="C15" s="58">
        <v>69414</v>
      </c>
      <c r="D15" s="58">
        <v>10253</v>
      </c>
      <c r="E15" s="58">
        <v>113953</v>
      </c>
      <c r="F15"/>
      <c r="G15"/>
      <c r="H15"/>
      <c r="I15"/>
      <c r="J15"/>
    </row>
    <row r="16" spans="1:10" x14ac:dyDescent="0.35">
      <c r="A16" s="32" t="s">
        <v>5</v>
      </c>
      <c r="B16" s="57">
        <v>10986</v>
      </c>
      <c r="C16" s="58">
        <v>1747</v>
      </c>
      <c r="D16" s="58">
        <v>2574</v>
      </c>
      <c r="E16" s="58">
        <v>15307</v>
      </c>
      <c r="F16"/>
      <c r="G16"/>
      <c r="H16"/>
      <c r="I16"/>
      <c r="J16"/>
    </row>
    <row r="17" spans="1:10" x14ac:dyDescent="0.35">
      <c r="A17" s="32" t="s">
        <v>44</v>
      </c>
      <c r="B17" s="57">
        <v>11358</v>
      </c>
      <c r="C17" s="58">
        <v>68199</v>
      </c>
      <c r="D17" s="58">
        <v>23830</v>
      </c>
      <c r="E17" s="58">
        <v>103387</v>
      </c>
      <c r="F17"/>
      <c r="G17"/>
      <c r="H17"/>
      <c r="I17"/>
      <c r="J17"/>
    </row>
    <row r="18" spans="1:10" x14ac:dyDescent="0.35">
      <c r="A18" s="32" t="s">
        <v>45</v>
      </c>
      <c r="B18" s="57">
        <v>58</v>
      </c>
      <c r="C18" s="58">
        <v>237</v>
      </c>
      <c r="D18" s="58">
        <v>424</v>
      </c>
      <c r="E18" s="58">
        <v>719</v>
      </c>
      <c r="F18"/>
      <c r="G18"/>
      <c r="H18"/>
      <c r="I18"/>
      <c r="J18"/>
    </row>
    <row r="19" spans="1:10" x14ac:dyDescent="0.35">
      <c r="A19" s="32" t="s">
        <v>46</v>
      </c>
      <c r="B19" s="57">
        <v>5565</v>
      </c>
      <c r="C19" s="58">
        <v>19392</v>
      </c>
      <c r="D19" s="58">
        <v>15020</v>
      </c>
      <c r="E19" s="58">
        <v>39977</v>
      </c>
      <c r="J19"/>
    </row>
    <row r="20" spans="1:10" x14ac:dyDescent="0.35">
      <c r="A20" s="32" t="s">
        <v>109</v>
      </c>
      <c r="B20" s="57">
        <v>41192</v>
      </c>
      <c r="C20" s="58">
        <v>55265</v>
      </c>
      <c r="D20" s="58">
        <v>17202</v>
      </c>
      <c r="E20" s="58">
        <v>113659</v>
      </c>
      <c r="F20" s="57"/>
      <c r="G20" s="58"/>
      <c r="H20" s="58"/>
      <c r="I20" s="58"/>
      <c r="J20"/>
    </row>
    <row r="21" spans="1:10" x14ac:dyDescent="0.35">
      <c r="A21" s="32" t="s">
        <v>38</v>
      </c>
      <c r="B21" s="64">
        <v>4807</v>
      </c>
      <c r="C21" s="64">
        <v>14246</v>
      </c>
      <c r="D21" s="64">
        <v>11657</v>
      </c>
      <c r="E21" s="64">
        <v>30710</v>
      </c>
      <c r="F21"/>
      <c r="G21"/>
      <c r="H21"/>
      <c r="I21"/>
      <c r="J21"/>
    </row>
    <row r="22" spans="1:10" x14ac:dyDescent="0.35">
      <c r="A22" s="37" t="s">
        <v>6</v>
      </c>
      <c r="B22" s="65">
        <v>108252</v>
      </c>
      <c r="C22" s="67">
        <v>228500</v>
      </c>
      <c r="D22" s="67">
        <v>80960</v>
      </c>
      <c r="E22" s="67">
        <v>417712</v>
      </c>
      <c r="F22"/>
      <c r="G22"/>
      <c r="H22"/>
      <c r="I22"/>
      <c r="J22"/>
    </row>
    <row r="23" spans="1:10" x14ac:dyDescent="0.35">
      <c r="A23" s="32"/>
      <c r="B23" s="57"/>
      <c r="C23" s="58"/>
      <c r="D23" s="58"/>
      <c r="E23" s="58"/>
      <c r="F23"/>
      <c r="G23"/>
      <c r="H23"/>
      <c r="I23"/>
      <c r="J23"/>
    </row>
    <row r="24" spans="1:10" x14ac:dyDescent="0.35">
      <c r="A24" s="37" t="s">
        <v>39</v>
      </c>
      <c r="B24" s="58">
        <v>1151</v>
      </c>
      <c r="C24" s="58">
        <v>1971</v>
      </c>
      <c r="D24" s="58">
        <v>1832</v>
      </c>
      <c r="E24" s="58">
        <f t="shared" ref="E24" si="0">SUM(B24:D24)</f>
        <v>4954</v>
      </c>
      <c r="F24"/>
      <c r="G24"/>
      <c r="H24"/>
      <c r="I24"/>
      <c r="J24"/>
    </row>
    <row r="25" spans="1:10" x14ac:dyDescent="0.35">
      <c r="B25" s="57"/>
      <c r="C25" s="58"/>
      <c r="D25" s="58"/>
      <c r="E25" s="58"/>
      <c r="F25"/>
      <c r="G25"/>
      <c r="H25"/>
      <c r="I25"/>
      <c r="J25"/>
    </row>
    <row r="26" spans="1:10" x14ac:dyDescent="0.35">
      <c r="A26" s="31" t="s">
        <v>105</v>
      </c>
      <c r="B26" s="57"/>
      <c r="C26" s="58"/>
      <c r="D26" s="58"/>
      <c r="E26" s="58"/>
      <c r="F26"/>
      <c r="G26"/>
      <c r="H26"/>
      <c r="I26"/>
      <c r="J26"/>
    </row>
    <row r="27" spans="1:10" x14ac:dyDescent="0.35">
      <c r="A27" s="30" t="s">
        <v>7</v>
      </c>
      <c r="B27" s="58">
        <v>96722</v>
      </c>
      <c r="C27" s="58">
        <v>90086</v>
      </c>
      <c r="D27" s="58">
        <v>194779</v>
      </c>
      <c r="E27" s="58">
        <f t="shared" ref="E27:E28" si="1">SUM(B27:D27)</f>
        <v>381587</v>
      </c>
      <c r="F27"/>
      <c r="G27"/>
      <c r="H27"/>
      <c r="I27"/>
      <c r="J27"/>
    </row>
    <row r="28" spans="1:10" x14ac:dyDescent="0.35">
      <c r="A28" s="30" t="s">
        <v>8</v>
      </c>
      <c r="B28" s="58">
        <v>3262</v>
      </c>
      <c r="C28" s="58">
        <v>4590</v>
      </c>
      <c r="D28" s="58">
        <v>4268</v>
      </c>
      <c r="E28" s="58">
        <f t="shared" si="1"/>
        <v>12120</v>
      </c>
      <c r="F28"/>
      <c r="G28"/>
      <c r="H28"/>
      <c r="I28"/>
      <c r="J28"/>
    </row>
    <row r="29" spans="1:10" x14ac:dyDescent="0.35">
      <c r="B29" s="57"/>
      <c r="C29" s="58"/>
      <c r="D29" s="58"/>
      <c r="E29" s="58"/>
      <c r="F29"/>
      <c r="G29"/>
      <c r="H29"/>
      <c r="I29"/>
      <c r="J29"/>
    </row>
    <row r="30" spans="1:10" x14ac:dyDescent="0.35">
      <c r="A30" s="31" t="s">
        <v>41</v>
      </c>
      <c r="B30" s="57"/>
      <c r="C30" s="58"/>
      <c r="D30" s="58"/>
      <c r="E30" s="57"/>
      <c r="F30"/>
      <c r="G30"/>
      <c r="H30"/>
      <c r="I30"/>
      <c r="J30"/>
    </row>
    <row r="31" spans="1:10" x14ac:dyDescent="0.35">
      <c r="A31" s="38" t="s">
        <v>42</v>
      </c>
      <c r="B31" s="58">
        <v>266</v>
      </c>
      <c r="C31" s="58">
        <v>4378</v>
      </c>
      <c r="D31" s="58">
        <v>1085</v>
      </c>
      <c r="E31" s="58">
        <f t="shared" ref="E31:E32" si="2">SUM(B31:D31)</f>
        <v>5729</v>
      </c>
      <c r="F31"/>
      <c r="G31"/>
      <c r="H31"/>
      <c r="I31"/>
      <c r="J31"/>
    </row>
    <row r="32" spans="1:10" x14ac:dyDescent="0.35">
      <c r="A32" s="38" t="s">
        <v>43</v>
      </c>
      <c r="B32" s="58">
        <v>164</v>
      </c>
      <c r="C32" s="58">
        <v>399</v>
      </c>
      <c r="D32" s="58">
        <v>250</v>
      </c>
      <c r="E32" s="58">
        <f t="shared" si="2"/>
        <v>813</v>
      </c>
      <c r="F32"/>
      <c r="G32"/>
      <c r="H32"/>
      <c r="I32"/>
      <c r="J32"/>
    </row>
    <row r="34" spans="1:7" x14ac:dyDescent="0.35">
      <c r="A34"/>
      <c r="B34"/>
      <c r="C34"/>
      <c r="D34"/>
      <c r="E34"/>
      <c r="F34"/>
      <c r="G34"/>
    </row>
    <row r="35" spans="1:7" x14ac:dyDescent="0.35">
      <c r="A35"/>
      <c r="B35"/>
      <c r="C35"/>
      <c r="D35"/>
      <c r="E35"/>
      <c r="F35"/>
      <c r="G35"/>
    </row>
    <row r="36" spans="1:7" x14ac:dyDescent="0.35">
      <c r="A36"/>
      <c r="B36"/>
      <c r="C36"/>
      <c r="D36"/>
      <c r="E36"/>
      <c r="F36"/>
      <c r="G36"/>
    </row>
    <row r="37" spans="1:7" x14ac:dyDescent="0.35">
      <c r="A37"/>
      <c r="B37"/>
      <c r="C37"/>
      <c r="D37"/>
      <c r="E37"/>
      <c r="F37"/>
      <c r="G37"/>
    </row>
    <row r="38" spans="1:7" x14ac:dyDescent="0.35">
      <c r="A38"/>
      <c r="B38"/>
      <c r="C38"/>
      <c r="D38"/>
      <c r="E38"/>
      <c r="F38"/>
      <c r="G38"/>
    </row>
    <row r="39" spans="1:7" x14ac:dyDescent="0.35">
      <c r="A39"/>
      <c r="B39"/>
      <c r="C39"/>
      <c r="D39"/>
      <c r="E39"/>
      <c r="F39"/>
      <c r="G39"/>
    </row>
    <row r="40" spans="1:7" x14ac:dyDescent="0.35">
      <c r="A40"/>
      <c r="B40"/>
      <c r="C40"/>
      <c r="D40"/>
      <c r="E40"/>
      <c r="F40"/>
      <c r="G40"/>
    </row>
    <row r="41" spans="1:7" x14ac:dyDescent="0.35">
      <c r="A41"/>
      <c r="B41"/>
      <c r="C41"/>
      <c r="D41"/>
      <c r="E41"/>
      <c r="F41"/>
      <c r="G41"/>
    </row>
    <row r="42" spans="1:7" x14ac:dyDescent="0.35">
      <c r="A42"/>
      <c r="B42"/>
      <c r="C42"/>
      <c r="D42"/>
      <c r="E42"/>
      <c r="F42"/>
      <c r="G42"/>
    </row>
  </sheetData>
  <pageMargins left="0.7" right="0.7" top="0.75" bottom="0.75" header="0.3" footer="0.3"/>
  <pageSetup scale="61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59"/>
  <sheetViews>
    <sheetView topLeftCell="A19" zoomScale="91" zoomScaleNormal="91" workbookViewId="0">
      <selection activeCell="D17" sqref="D17"/>
    </sheetView>
  </sheetViews>
  <sheetFormatPr defaultRowHeight="21" x14ac:dyDescent="0.35"/>
  <cols>
    <col min="1" max="1" width="94.28515625" style="27" bestFit="1" customWidth="1"/>
    <col min="2" max="20" width="20.7109375" style="27" customWidth="1"/>
    <col min="21" max="16384" width="9.140625" style="27"/>
  </cols>
  <sheetData>
    <row r="1" spans="1:2" x14ac:dyDescent="0.35">
      <c r="A1" s="27" t="s">
        <v>96</v>
      </c>
    </row>
    <row r="2" spans="1:2" x14ac:dyDescent="0.35">
      <c r="A2" s="34"/>
      <c r="B2" s="28" t="s">
        <v>17</v>
      </c>
    </row>
    <row r="3" spans="1:2" x14ac:dyDescent="0.35">
      <c r="A3" s="34" t="s">
        <v>47</v>
      </c>
      <c r="B3" s="56">
        <v>17798</v>
      </c>
    </row>
    <row r="4" spans="1:2" x14ac:dyDescent="0.35">
      <c r="A4" s="34" t="s">
        <v>48</v>
      </c>
      <c r="B4" s="57">
        <v>6900</v>
      </c>
    </row>
    <row r="5" spans="1:2" x14ac:dyDescent="0.35">
      <c r="A5" s="34" t="s">
        <v>49</v>
      </c>
      <c r="B5" s="57">
        <v>829</v>
      </c>
    </row>
    <row r="6" spans="1:2" x14ac:dyDescent="0.35">
      <c r="A6" s="34" t="s">
        <v>50</v>
      </c>
      <c r="B6" s="57">
        <v>1594</v>
      </c>
    </row>
    <row r="7" spans="1:2" x14ac:dyDescent="0.35">
      <c r="A7" s="34" t="s">
        <v>51</v>
      </c>
      <c r="B7" s="57">
        <v>674</v>
      </c>
    </row>
    <row r="8" spans="1:2" x14ac:dyDescent="0.35">
      <c r="A8" s="34" t="s">
        <v>59</v>
      </c>
      <c r="B8" s="57">
        <v>5605</v>
      </c>
    </row>
    <row r="9" spans="1:2" x14ac:dyDescent="0.35">
      <c r="A9" s="34" t="s">
        <v>52</v>
      </c>
      <c r="B9" s="57">
        <v>450</v>
      </c>
    </row>
    <row r="10" spans="1:2" x14ac:dyDescent="0.35">
      <c r="A10" s="34" t="s">
        <v>53</v>
      </c>
      <c r="B10" s="57">
        <v>187</v>
      </c>
    </row>
    <row r="11" spans="1:2" x14ac:dyDescent="0.35">
      <c r="A11" s="34" t="s">
        <v>54</v>
      </c>
      <c r="B11" s="57">
        <v>4603</v>
      </c>
    </row>
    <row r="12" spans="1:2" x14ac:dyDescent="0.35">
      <c r="A12" s="34" t="s">
        <v>103</v>
      </c>
      <c r="B12" s="58"/>
    </row>
    <row r="13" spans="1:2" x14ac:dyDescent="0.35">
      <c r="A13" s="35" t="s">
        <v>55</v>
      </c>
      <c r="B13" s="57">
        <v>89</v>
      </c>
    </row>
    <row r="14" spans="1:2" x14ac:dyDescent="0.35">
      <c r="A14" s="35" t="s">
        <v>56</v>
      </c>
      <c r="B14" s="57">
        <v>55</v>
      </c>
    </row>
    <row r="15" spans="1:2" x14ac:dyDescent="0.35">
      <c r="A15" s="34" t="s">
        <v>60</v>
      </c>
      <c r="B15" s="57">
        <v>56</v>
      </c>
    </row>
    <row r="16" spans="1:2" x14ac:dyDescent="0.35">
      <c r="A16" s="34" t="s">
        <v>61</v>
      </c>
      <c r="B16" s="57">
        <v>334</v>
      </c>
    </row>
    <row r="17" spans="1:2" x14ac:dyDescent="0.35">
      <c r="A17" s="34" t="s">
        <v>87</v>
      </c>
      <c r="B17" s="58"/>
    </row>
    <row r="18" spans="1:2" x14ac:dyDescent="0.35">
      <c r="A18" s="35" t="s">
        <v>62</v>
      </c>
      <c r="B18" s="57">
        <v>1069</v>
      </c>
    </row>
    <row r="19" spans="1:2" x14ac:dyDescent="0.35">
      <c r="A19" s="35" t="s">
        <v>57</v>
      </c>
      <c r="B19" s="57">
        <v>399</v>
      </c>
    </row>
    <row r="20" spans="1:2" x14ac:dyDescent="0.35">
      <c r="A20" s="34" t="s">
        <v>58</v>
      </c>
      <c r="B20" s="57">
        <v>3042</v>
      </c>
    </row>
    <row r="21" spans="1:2" x14ac:dyDescent="0.35">
      <c r="A21" s="34" t="s">
        <v>63</v>
      </c>
      <c r="B21" s="57">
        <v>2109</v>
      </c>
    </row>
    <row r="22" spans="1:2" x14ac:dyDescent="0.35">
      <c r="A22" s="34" t="s">
        <v>64</v>
      </c>
      <c r="B22" s="57">
        <v>13015</v>
      </c>
    </row>
    <row r="23" spans="1:2" x14ac:dyDescent="0.35">
      <c r="A23" s="34"/>
      <c r="B23" s="34"/>
    </row>
    <row r="24" spans="1:2" x14ac:dyDescent="0.35">
      <c r="A24" s="34"/>
      <c r="B24" s="34"/>
    </row>
    <row r="25" spans="1:2" x14ac:dyDescent="0.35">
      <c r="A25" s="34"/>
      <c r="B25" s="34"/>
    </row>
    <row r="26" spans="1:2" x14ac:dyDescent="0.35">
      <c r="A26" s="34"/>
      <c r="B26" s="34"/>
    </row>
    <row r="27" spans="1:2" x14ac:dyDescent="0.35">
      <c r="A27" s="34"/>
      <c r="B27" s="34"/>
    </row>
    <row r="28" spans="1:2" x14ac:dyDescent="0.35">
      <c r="A28" s="34"/>
      <c r="B28" s="34"/>
    </row>
    <row r="29" spans="1:2" x14ac:dyDescent="0.35">
      <c r="A29" s="34"/>
      <c r="B29" s="34"/>
    </row>
    <row r="30" spans="1:2" x14ac:dyDescent="0.35">
      <c r="A30" s="34"/>
      <c r="B30" s="34"/>
    </row>
    <row r="31" spans="1:2" x14ac:dyDescent="0.35">
      <c r="A31" s="34"/>
      <c r="B31" s="34"/>
    </row>
    <row r="32" spans="1:2" x14ac:dyDescent="0.35">
      <c r="A32" s="34"/>
      <c r="B32" s="34"/>
    </row>
    <row r="33" spans="1:2" x14ac:dyDescent="0.35">
      <c r="A33" s="34"/>
      <c r="B33" s="34"/>
    </row>
    <row r="34" spans="1:2" x14ac:dyDescent="0.35">
      <c r="A34" s="34"/>
      <c r="B34" s="34"/>
    </row>
    <row r="35" spans="1:2" x14ac:dyDescent="0.35">
      <c r="A35" s="34"/>
      <c r="B35" s="34"/>
    </row>
    <row r="36" spans="1:2" x14ac:dyDescent="0.35">
      <c r="A36" s="34"/>
      <c r="B36" s="34"/>
    </row>
    <row r="37" spans="1:2" x14ac:dyDescent="0.35">
      <c r="A37" s="34"/>
      <c r="B37" s="34"/>
    </row>
    <row r="38" spans="1:2" x14ac:dyDescent="0.35">
      <c r="A38" s="34"/>
      <c r="B38" s="34"/>
    </row>
    <row r="39" spans="1:2" x14ac:dyDescent="0.35">
      <c r="A39" s="34"/>
      <c r="B39" s="34"/>
    </row>
    <row r="40" spans="1:2" x14ac:dyDescent="0.35">
      <c r="A40" s="34"/>
      <c r="B40" s="34"/>
    </row>
    <row r="41" spans="1:2" x14ac:dyDescent="0.35">
      <c r="A41" s="34"/>
      <c r="B41" s="34"/>
    </row>
    <row r="42" spans="1:2" x14ac:dyDescent="0.35">
      <c r="A42" s="34"/>
      <c r="B42" s="34"/>
    </row>
    <row r="43" spans="1:2" x14ac:dyDescent="0.35">
      <c r="A43" s="34"/>
      <c r="B43" s="34"/>
    </row>
    <row r="44" spans="1:2" x14ac:dyDescent="0.35">
      <c r="A44" s="34"/>
      <c r="B44" s="34"/>
    </row>
    <row r="45" spans="1:2" x14ac:dyDescent="0.35">
      <c r="A45" s="34"/>
      <c r="B45" s="34"/>
    </row>
    <row r="46" spans="1:2" x14ac:dyDescent="0.35">
      <c r="A46" s="34"/>
      <c r="B46" s="34"/>
    </row>
    <row r="47" spans="1:2" x14ac:dyDescent="0.35">
      <c r="A47" s="34"/>
      <c r="B47" s="34"/>
    </row>
    <row r="48" spans="1:2" x14ac:dyDescent="0.35">
      <c r="A48" s="34"/>
      <c r="B48" s="34"/>
    </row>
    <row r="49" spans="1:2" x14ac:dyDescent="0.35">
      <c r="A49" s="34"/>
      <c r="B49" s="34"/>
    </row>
    <row r="50" spans="1:2" x14ac:dyDescent="0.35">
      <c r="A50" s="34"/>
      <c r="B50" s="34"/>
    </row>
    <row r="51" spans="1:2" x14ac:dyDescent="0.35">
      <c r="A51" s="34"/>
      <c r="B51" s="34"/>
    </row>
    <row r="52" spans="1:2" x14ac:dyDescent="0.35">
      <c r="A52" s="34"/>
      <c r="B52" s="34"/>
    </row>
    <row r="53" spans="1:2" x14ac:dyDescent="0.35">
      <c r="A53" s="34"/>
      <c r="B53" s="34"/>
    </row>
    <row r="54" spans="1:2" x14ac:dyDescent="0.35">
      <c r="A54" s="34"/>
      <c r="B54" s="34"/>
    </row>
    <row r="55" spans="1:2" x14ac:dyDescent="0.35">
      <c r="A55" s="34"/>
      <c r="B55" s="34"/>
    </row>
    <row r="56" spans="1:2" x14ac:dyDescent="0.35">
      <c r="A56" s="34"/>
      <c r="B56" s="34"/>
    </row>
    <row r="57" spans="1:2" x14ac:dyDescent="0.35">
      <c r="A57" s="34"/>
      <c r="B57" s="34"/>
    </row>
    <row r="58" spans="1:2" x14ac:dyDescent="0.35">
      <c r="A58" s="34"/>
      <c r="B58" s="34"/>
    </row>
    <row r="59" spans="1:2" x14ac:dyDescent="0.35">
      <c r="A59" s="34"/>
      <c r="B59" s="34"/>
    </row>
  </sheetData>
  <pageMargins left="0.7" right="0.7" top="0.75" bottom="0.75" header="0.3" footer="0.3"/>
  <pageSetup scale="78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8"/>
  <sheetViews>
    <sheetView topLeftCell="A34" zoomScale="91" zoomScaleNormal="91" workbookViewId="0">
      <selection activeCell="A45" sqref="A45"/>
    </sheetView>
  </sheetViews>
  <sheetFormatPr defaultRowHeight="21" x14ac:dyDescent="0.35"/>
  <cols>
    <col min="1" max="1" width="102.140625" style="27" bestFit="1" customWidth="1"/>
    <col min="2" max="21" width="20.7109375" style="27" customWidth="1"/>
    <col min="22" max="16384" width="9.140625" style="27"/>
  </cols>
  <sheetData>
    <row r="1" spans="1:3" x14ac:dyDescent="0.35">
      <c r="A1" s="27" t="s">
        <v>97</v>
      </c>
    </row>
    <row r="3" spans="1:3" ht="63" x14ac:dyDescent="0.35">
      <c r="B3" s="43" t="s">
        <v>66</v>
      </c>
      <c r="C3" s="43" t="s">
        <v>65</v>
      </c>
    </row>
    <row r="4" spans="1:3" x14ac:dyDescent="0.35">
      <c r="A4" s="27" t="s">
        <v>67</v>
      </c>
    </row>
    <row r="5" spans="1:3" x14ac:dyDescent="0.35">
      <c r="A5" s="44" t="s">
        <v>68</v>
      </c>
      <c r="B5" s="58">
        <v>58391</v>
      </c>
      <c r="C5" s="59" t="s">
        <v>102</v>
      </c>
    </row>
    <row r="6" spans="1:3" x14ac:dyDescent="0.35">
      <c r="A6" s="44" t="s">
        <v>88</v>
      </c>
      <c r="B6" s="58">
        <v>144075</v>
      </c>
      <c r="C6" s="58">
        <v>41308</v>
      </c>
    </row>
    <row r="7" spans="1:3" x14ac:dyDescent="0.35">
      <c r="A7" s="44" t="s">
        <v>16</v>
      </c>
      <c r="B7" s="58">
        <v>107241</v>
      </c>
      <c r="C7" s="58">
        <v>39693</v>
      </c>
    </row>
    <row r="9" spans="1:3" x14ac:dyDescent="0.35">
      <c r="A9" s="34"/>
      <c r="B9" s="34"/>
      <c r="C9" s="28" t="s">
        <v>17</v>
      </c>
    </row>
    <row r="10" spans="1:3" x14ac:dyDescent="0.35">
      <c r="A10" s="34" t="s">
        <v>69</v>
      </c>
      <c r="B10" s="34"/>
      <c r="C10" s="33"/>
    </row>
    <row r="11" spans="1:3" x14ac:dyDescent="0.35">
      <c r="A11" s="35" t="s">
        <v>68</v>
      </c>
      <c r="B11" s="34"/>
      <c r="C11" s="57">
        <v>471327</v>
      </c>
    </row>
    <row r="12" spans="1:3" x14ac:dyDescent="0.35">
      <c r="A12" s="35" t="s">
        <v>88</v>
      </c>
      <c r="B12" s="34"/>
      <c r="C12" s="57">
        <v>24647</v>
      </c>
    </row>
    <row r="13" spans="1:3" x14ac:dyDescent="0.35">
      <c r="A13" s="35" t="s">
        <v>16</v>
      </c>
      <c r="B13" s="34"/>
      <c r="C13" s="57">
        <v>28283</v>
      </c>
    </row>
    <row r="14" spans="1:3" x14ac:dyDescent="0.35">
      <c r="A14" s="34" t="s">
        <v>70</v>
      </c>
      <c r="B14" s="34"/>
      <c r="C14" s="57">
        <v>61752</v>
      </c>
    </row>
    <row r="15" spans="1:3" x14ac:dyDescent="0.35">
      <c r="A15" s="34" t="s">
        <v>71</v>
      </c>
      <c r="B15" s="34"/>
      <c r="C15" s="57">
        <v>1607</v>
      </c>
    </row>
    <row r="16" spans="1:3" x14ac:dyDescent="0.35">
      <c r="A16" s="34" t="s">
        <v>72</v>
      </c>
      <c r="B16" s="34"/>
      <c r="C16" s="57">
        <v>48</v>
      </c>
    </row>
    <row r="17" spans="1:3" x14ac:dyDescent="0.35">
      <c r="A17" s="34" t="s">
        <v>85</v>
      </c>
      <c r="B17" s="34"/>
      <c r="C17" s="57">
        <v>1224</v>
      </c>
    </row>
    <row r="18" spans="1:3" x14ac:dyDescent="0.35">
      <c r="A18" s="34" t="s">
        <v>73</v>
      </c>
      <c r="B18" s="34"/>
      <c r="C18" s="57">
        <v>10424</v>
      </c>
    </row>
    <row r="19" spans="1:3" x14ac:dyDescent="0.35">
      <c r="A19" s="34" t="s">
        <v>89</v>
      </c>
      <c r="B19" s="34"/>
      <c r="C19" s="57">
        <v>7763</v>
      </c>
    </row>
    <row r="20" spans="1:3" x14ac:dyDescent="0.35">
      <c r="A20" s="45" t="s">
        <v>74</v>
      </c>
      <c r="B20" s="35"/>
      <c r="C20" s="57">
        <v>5532</v>
      </c>
    </row>
    <row r="21" spans="1:3" x14ac:dyDescent="0.35">
      <c r="A21" s="45" t="s">
        <v>75</v>
      </c>
      <c r="B21" s="35"/>
      <c r="C21" s="57">
        <v>30602</v>
      </c>
    </row>
    <row r="22" spans="1:3" x14ac:dyDescent="0.35">
      <c r="A22" s="34" t="s">
        <v>76</v>
      </c>
      <c r="B22" s="34"/>
      <c r="C22" s="57">
        <v>11819</v>
      </c>
    </row>
    <row r="23" spans="1:3" x14ac:dyDescent="0.35">
      <c r="A23" s="34" t="s">
        <v>98</v>
      </c>
      <c r="B23" s="34"/>
      <c r="C23" s="57">
        <v>224</v>
      </c>
    </row>
    <row r="24" spans="1:3" x14ac:dyDescent="0.35">
      <c r="A24" s="34" t="s">
        <v>77</v>
      </c>
      <c r="B24" s="34"/>
      <c r="C24" s="57">
        <v>2031</v>
      </c>
    </row>
    <row r="25" spans="1:3" x14ac:dyDescent="0.35">
      <c r="A25" s="34" t="s">
        <v>78</v>
      </c>
      <c r="B25" s="34"/>
      <c r="C25" s="57">
        <v>622</v>
      </c>
    </row>
    <row r="26" spans="1:3" x14ac:dyDescent="0.35">
      <c r="A26" s="34" t="s">
        <v>99</v>
      </c>
      <c r="B26" s="34"/>
      <c r="C26" s="57">
        <v>21373</v>
      </c>
    </row>
    <row r="27" spans="1:3" x14ac:dyDescent="0.35">
      <c r="A27" s="45" t="s">
        <v>79</v>
      </c>
      <c r="B27" s="35"/>
    </row>
    <row r="28" spans="1:3" x14ac:dyDescent="0.35">
      <c r="A28" s="35" t="s">
        <v>80</v>
      </c>
      <c r="B28" s="35"/>
      <c r="C28" s="57">
        <v>2585</v>
      </c>
    </row>
    <row r="29" spans="1:3" x14ac:dyDescent="0.35">
      <c r="A29" s="35" t="s">
        <v>81</v>
      </c>
      <c r="B29" s="34"/>
      <c r="C29" s="57">
        <v>9968</v>
      </c>
    </row>
    <row r="30" spans="1:3" x14ac:dyDescent="0.35">
      <c r="A30" s="34" t="s">
        <v>82</v>
      </c>
      <c r="B30" s="34"/>
      <c r="C30" s="57">
        <v>121867</v>
      </c>
    </row>
    <row r="31" spans="1:3" x14ac:dyDescent="0.35">
      <c r="A31" s="34" t="s">
        <v>90</v>
      </c>
      <c r="B31" s="34"/>
      <c r="C31" s="57">
        <v>5373</v>
      </c>
    </row>
    <row r="32" spans="1:3" x14ac:dyDescent="0.35">
      <c r="A32" s="34" t="s">
        <v>91</v>
      </c>
      <c r="B32" s="34"/>
      <c r="C32" s="60">
        <v>1208710</v>
      </c>
    </row>
    <row r="33" spans="1:3" x14ac:dyDescent="0.35">
      <c r="A33" s="34" t="s">
        <v>83</v>
      </c>
      <c r="B33" s="34"/>
      <c r="C33" s="61"/>
    </row>
    <row r="34" spans="1:3" x14ac:dyDescent="0.35">
      <c r="A34" s="35" t="s">
        <v>100</v>
      </c>
      <c r="B34" s="34"/>
      <c r="C34" s="60">
        <v>187272135</v>
      </c>
    </row>
    <row r="35" spans="1:3" x14ac:dyDescent="0.35">
      <c r="A35" s="35" t="s">
        <v>84</v>
      </c>
      <c r="B35" s="34"/>
      <c r="C35" s="60">
        <v>98009342</v>
      </c>
    </row>
    <row r="36" spans="1:3" x14ac:dyDescent="0.35">
      <c r="A36" s="35" t="s">
        <v>17</v>
      </c>
      <c r="B36" s="34"/>
      <c r="C36" s="60">
        <v>302873028</v>
      </c>
    </row>
    <row r="37" spans="1:3" x14ac:dyDescent="0.35">
      <c r="A37" s="34"/>
      <c r="B37" s="34"/>
      <c r="C37" s="34"/>
    </row>
    <row r="38" spans="1:3" x14ac:dyDescent="0.35">
      <c r="A38" s="34"/>
      <c r="B38" s="34"/>
      <c r="C38" s="34"/>
    </row>
    <row r="39" spans="1:3" x14ac:dyDescent="0.35">
      <c r="A39" s="34"/>
      <c r="B39" s="34"/>
      <c r="C39" s="34"/>
    </row>
    <row r="40" spans="1:3" x14ac:dyDescent="0.35">
      <c r="A40" s="34"/>
      <c r="B40" s="34"/>
      <c r="C40" s="34"/>
    </row>
    <row r="41" spans="1:3" x14ac:dyDescent="0.35">
      <c r="A41" s="34"/>
      <c r="B41" s="34"/>
      <c r="C41" s="34"/>
    </row>
    <row r="42" spans="1:3" x14ac:dyDescent="0.35">
      <c r="A42" s="34"/>
      <c r="B42" s="34"/>
      <c r="C42" s="34"/>
    </row>
    <row r="43" spans="1:3" x14ac:dyDescent="0.35">
      <c r="A43" s="34"/>
      <c r="B43" s="34"/>
      <c r="C43" s="34"/>
    </row>
    <row r="44" spans="1:3" x14ac:dyDescent="0.35">
      <c r="A44" s="34"/>
      <c r="B44" s="34"/>
      <c r="C44" s="34"/>
    </row>
    <row r="45" spans="1:3" x14ac:dyDescent="0.35">
      <c r="A45" s="34"/>
      <c r="B45" s="34"/>
      <c r="C45" s="34"/>
    </row>
    <row r="46" spans="1:3" x14ac:dyDescent="0.35">
      <c r="A46" s="34"/>
      <c r="B46" s="34"/>
      <c r="C46" s="34"/>
    </row>
    <row r="47" spans="1:3" x14ac:dyDescent="0.35">
      <c r="A47" s="34"/>
      <c r="B47" s="34"/>
      <c r="C47" s="34"/>
    </row>
    <row r="48" spans="1:3" x14ac:dyDescent="0.35">
      <c r="A48" s="34"/>
      <c r="B48" s="34"/>
      <c r="C48" s="34"/>
    </row>
    <row r="49" spans="1:3" x14ac:dyDescent="0.35">
      <c r="A49" s="34"/>
      <c r="B49" s="34"/>
      <c r="C49" s="34"/>
    </row>
    <row r="50" spans="1:3" x14ac:dyDescent="0.35">
      <c r="A50" s="34"/>
      <c r="B50" s="34"/>
      <c r="C50" s="34"/>
    </row>
    <row r="51" spans="1:3" x14ac:dyDescent="0.35">
      <c r="A51" s="34"/>
      <c r="B51" s="34"/>
      <c r="C51" s="34"/>
    </row>
    <row r="52" spans="1:3" x14ac:dyDescent="0.35">
      <c r="A52" s="34"/>
      <c r="B52" s="34"/>
      <c r="C52" s="34"/>
    </row>
    <row r="53" spans="1:3" x14ac:dyDescent="0.35">
      <c r="A53" s="34"/>
      <c r="B53" s="34"/>
      <c r="C53" s="34"/>
    </row>
    <row r="54" spans="1:3" x14ac:dyDescent="0.35">
      <c r="A54" s="34"/>
      <c r="B54" s="34"/>
      <c r="C54" s="34"/>
    </row>
    <row r="55" spans="1:3" x14ac:dyDescent="0.35">
      <c r="A55" s="34"/>
      <c r="B55" s="34"/>
      <c r="C55" s="34"/>
    </row>
    <row r="56" spans="1:3" x14ac:dyDescent="0.35">
      <c r="A56" s="34"/>
      <c r="B56" s="34"/>
      <c r="C56" s="34"/>
    </row>
    <row r="57" spans="1:3" x14ac:dyDescent="0.35">
      <c r="A57" s="34"/>
      <c r="B57" s="34"/>
      <c r="C57" s="34"/>
    </row>
    <row r="58" spans="1:3" x14ac:dyDescent="0.35">
      <c r="A58" s="34"/>
      <c r="B58" s="34"/>
      <c r="C58" s="34"/>
    </row>
    <row r="59" spans="1:3" x14ac:dyDescent="0.35">
      <c r="A59" s="34"/>
      <c r="B59" s="34"/>
      <c r="C59" s="34"/>
    </row>
    <row r="60" spans="1:3" x14ac:dyDescent="0.35">
      <c r="A60" s="34"/>
      <c r="B60" s="34"/>
      <c r="C60" s="34"/>
    </row>
    <row r="61" spans="1:3" x14ac:dyDescent="0.35">
      <c r="A61" s="34"/>
      <c r="B61" s="34"/>
      <c r="C61" s="34"/>
    </row>
    <row r="62" spans="1:3" x14ac:dyDescent="0.35">
      <c r="A62" s="34"/>
      <c r="B62" s="34"/>
      <c r="C62" s="34"/>
    </row>
    <row r="63" spans="1:3" x14ac:dyDescent="0.35">
      <c r="A63" s="34"/>
      <c r="B63" s="34"/>
      <c r="C63" s="34"/>
    </row>
    <row r="64" spans="1:3" x14ac:dyDescent="0.35">
      <c r="A64" s="34"/>
      <c r="B64" s="34"/>
      <c r="C64" s="34"/>
    </row>
    <row r="65" spans="1:3" x14ac:dyDescent="0.35">
      <c r="A65" s="34"/>
      <c r="B65" s="34"/>
      <c r="C65" s="34"/>
    </row>
    <row r="66" spans="1:3" x14ac:dyDescent="0.35">
      <c r="A66" s="34"/>
      <c r="B66" s="34"/>
      <c r="C66" s="34"/>
    </row>
    <row r="67" spans="1:3" x14ac:dyDescent="0.35">
      <c r="A67" s="34"/>
      <c r="B67" s="34"/>
      <c r="C67" s="34"/>
    </row>
    <row r="68" spans="1:3" x14ac:dyDescent="0.35">
      <c r="A68" s="34"/>
      <c r="B68" s="34"/>
      <c r="C68" s="34"/>
    </row>
  </sheetData>
  <pageMargins left="0.7" right="0.7" top="0.75" bottom="0.75" header="0.3" footer="0.3"/>
  <pageSetup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Criminal PRINT</vt:lpstr>
      <vt:lpstr>Civil Admin PRINT</vt:lpstr>
      <vt:lpstr>Juvenile Minor PRINT</vt:lpstr>
      <vt:lpstr>Additional Activity PRINT</vt:lpstr>
      <vt:lpstr>'Additional Activity PRINT'!Print_Area</vt:lpstr>
      <vt:lpstr>'Civil Admin PRINT'!Print_Area</vt:lpstr>
      <vt:lpstr>'Criminal PRINT'!Print_Area</vt:lpstr>
      <vt:lpstr>'Juvenile Minor PRINT'!Print_Area</vt:lpstr>
    </vt:vector>
  </TitlesOfParts>
  <Company>State of Texas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Courts User</dc:creator>
  <cp:lastModifiedBy>Courts User</cp:lastModifiedBy>
  <cp:lastPrinted>2017-01-10T14:15:48Z</cp:lastPrinted>
  <dcterms:created xsi:type="dcterms:W3CDTF">2014-11-10T13:38:30Z</dcterms:created>
  <dcterms:modified xsi:type="dcterms:W3CDTF">2017-01-10T15:17:21Z</dcterms:modified>
</cp:coreProperties>
</file>