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tabRatio="50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<sst xmlns="http://schemas.openxmlformats.org/spreadsheetml/2006/main" count="826" uniqueCount="293">
  <si>
    <t>District Court Performance Measures</t>
  </si>
  <si>
    <t>(Counties Listed in Alphabetical Order)</t>
  </si>
  <si>
    <t>CIVIL CASES</t>
  </si>
  <si>
    <t>FAMILY CASES</t>
  </si>
  <si>
    <t>CRIMINAL CASES</t>
  </si>
  <si>
    <t>JUVENILE CASES</t>
  </si>
  <si>
    <t>County</t>
  </si>
  <si>
    <t>Clearance Rate</t>
  </si>
  <si>
    <t>Backlog Index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</si>
  <si>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</si>
  <si>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</si>
  <si>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</si>
  <si>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</si>
  <si>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</si>
  <si>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</si>
  <si>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</si>
  <si>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</si>
  <si>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</si>
  <si>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</si>
  <si>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</si>
  <si>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</si>
  <si>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</si>
  <si>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</si>
  <si>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</si>
  <si>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</si>
  <si>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</si>
  <si>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</si>
  <si>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</si>
  <si>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</si>
  <si>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</si>
  <si>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</si>
  <si>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</si>
  <si>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</si>
  <si>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</si>
  <si>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</si>
  <si>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</si>
  <si>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</si>
  <si>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</si>
  <si>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</si>
  <si>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</si>
  <si>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</si>
  <si>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</si>
  <si>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</si>
  <si>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</si>
  <si>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</si>
  <si>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</si>
  <si>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</si>
  <si>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</si>
  <si>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</si>
  <si>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</si>
  <si>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</si>
  <si>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</si>
  <si>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</si>
  <si>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</si>
  <si>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</si>
  <si>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</si>
  <si>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</si>
  <si>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</si>
  <si>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</si>
  <si>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</si>
  <si>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</si>
  <si>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</si>
  <si>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</si>
  <si>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</si>
  <si>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</si>
  <si>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</si>
  <si>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</si>
  <si>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</si>
  <si>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</si>
  <si>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</si>
  <si>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</si>
  <si>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</si>
  <si>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</si>
  <si>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</si>
  <si>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</si>
  <si>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</si>
  <si>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</si>
  <si>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</si>
  <si>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</si>
  <si>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</si>
  <si>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</si>
  <si>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</si>
  <si>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</si>
  <si>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</si>
  <si>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</si>
  <si>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</si>
  <si>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</si>
  <si>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</si>
  <si>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</si>
  <si>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</si>
  <si>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</si>
  <si>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</si>
  <si>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</si>
  <si>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</si>
  <si>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</si>
  <si>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</si>
  <si>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</si>
  <si>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</si>
  <si>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</si>
  <si>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</si>
  <si>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</si>
  <si>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</si>
  <si>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</si>
  <si>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</si>
  <si>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</si>
  <si>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</si>
  <si>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</si>
  <si>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</si>
  <si>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</si>
  <si>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</si>
  <si>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</si>
  <si>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</si>
  <si>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</si>
  <si>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</si>
  <si>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</si>
  <si>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</si>
  <si>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</si>
  <si>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</si>
  <si>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</si>
  <si>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</si>
  <si>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</si>
  <si>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</si>
  <si>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</si>
  <si>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</si>
  <si>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</si>
  <si>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</si>
  <si>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</si>
  <si>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</si>
  <si>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</si>
  <si>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</si>
  <si>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</si>
  <si>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</si>
  <si>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</si>
  <si>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</si>
  <si>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</si>
  <si>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</si>
  <si>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</si>
  <si>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</si>
  <si>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</si>
  <si>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</si>
  <si>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</si>
  <si>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</si>
  <si>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</si>
  <si>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</si>
  <si>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</si>
  <si>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</si>
  <si>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</si>
  <si>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</si>
  <si>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</si>
  <si>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</si>
  <si>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</si>
  <si>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</si>
  <si>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</si>
  <si>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</si>
  <si>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</si>
  <si>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</si>
  <si>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</si>
  <si>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</si>
  <si>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</si>
  <si>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</si>
  <si>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</si>
  <si>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</si>
  <si>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</si>
  <si>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</si>
  <si>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</si>
  <si>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</si>
  <si>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</si>
  <si>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</si>
  <si>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</si>
  <si>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</si>
  <si>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</si>
  <si>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</si>
  <si>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</si>
  <si>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</si>
  <si>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</si>
  <si>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</si>
  <si>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</si>
  <si>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</si>
  <si>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</si>
  <si>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</si>
  <si>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</si>
  <si>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</si>
  <si>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</si>
  <si>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</si>
  <si>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</si>
  <si>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</si>
  <si>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</si>
  <si>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</si>
  <si>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</si>
  <si>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</si>
  <si>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</si>
  <si>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</si>
  <si>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</si>
  <si>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</si>
  <si>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</si>
  <si>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</si>
  <si>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</si>
  <si>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</si>
  <si>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</si>
  <si>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</si>
  <si>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</si>
  <si>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</si>
  <si>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</si>
  <si>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</si>
  <si>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</si>
  <si>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</si>
  <si>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</si>
  <si>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</si>
  <si>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</si>
  <si>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</si>
  <si>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</si>
  <si>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</si>
  <si>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</si>
  <si>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</si>
  <si>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</si>
  <si>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</si>
  <si>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</si>
  <si>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</si>
  <si>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</si>
  <si>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</si>
  <si>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</si>
  <si>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</si>
  <si>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</si>
  <si>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</si>
  <si>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</si>
  <si>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</si>
  <si>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</si>
  <si>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</si>
  <si>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</si>
  <si>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</si>
  <si>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</si>
  <si>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</si>
  <si>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</si>
  <si>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</si>
  <si>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</si>
  <si>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</si>
  <si>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</si>
  <si>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</si>
  <si>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</si>
  <si>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</si>
  <si>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</si>
  <si>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</si>
  <si>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</si>
  <si>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</si>
  <si>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</si>
  <si>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</si>
  <si>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</si>
  <si>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</si>
  <si>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</si>
  <si>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</si>
  <si>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</si>
  <si>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</si>
  <si>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</si>
  <si>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</si>
  <si>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</si>
  <si>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</si>
  <si>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</si>
  <si>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</si>
  <si>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</si>
  <si>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</si>
  <si>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</si>
  <si>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</si>
  <si>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</si>
  <si>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</si>
  <si>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* Indicates Zero Cases Reported</t>
  </si>
  <si>
    <t>County_Name</t>
  </si>
  <si>
    <t>County_Population_Number</t>
  </si>
  <si>
    <t>Civil_CasesPlacedonInactive</t>
  </si>
  <si>
    <t>Civil_TotalCasesAdded</t>
  </si>
  <si>
    <t>Civil_TotalCasesDisposed</t>
  </si>
  <si>
    <t>Civil_ActiveCasesPending</t>
  </si>
  <si>
    <t>Juvenile_CasesPlacedonInactive</t>
  </si>
  <si>
    <t>Juvenile_TotalCasesAdded</t>
  </si>
  <si>
    <t>Juvenile_TotalCasesDisposed</t>
  </si>
  <si>
    <t>Juvenile_ActiveCasesPending</t>
  </si>
  <si>
    <t>Criminal_CasesPlacedonInactive</t>
  </si>
  <si>
    <t>Criminal_TotalCasesAdded</t>
  </si>
  <si>
    <t>Criminal_TotalCasesDisposed</t>
  </si>
  <si>
    <t>Criminal_ActiveCasesPending</t>
  </si>
  <si>
    <t>Family_CasesPlacedonInactive</t>
  </si>
  <si>
    <t>Family_TotalCasesAdded</t>
  </si>
  <si>
    <t>Family_TotalCasesDisposed</t>
  </si>
  <si>
    <t>Family_ActiveCasesPending</t>
  </si>
  <si>
    <t>Civil Clearance Rate</t>
  </si>
  <si>
    <t>Juvenile Clearance Rate</t>
  </si>
  <si>
    <t>Criminal Clearance Rate</t>
  </si>
  <si>
    <t>Family Clearance Rate</t>
  </si>
  <si>
    <t>2018
Population</t>
  </si>
  <si>
    <t>Clearance Rate and Backlog Index from September 1, 2018 to August 31, 2019</t>
  </si>
  <si>
    <t>Civil Backlog Index</t>
  </si>
  <si>
    <t>Juvenile Backlog Index</t>
  </si>
  <si>
    <t>Criminal Backlog Index</t>
  </si>
  <si>
    <t>Family Backlog Index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</si>
</sst>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[$%-409]* ;\-#,##0.0[$%-409]* ;\*"/>
    <numFmt numFmtId="165" formatCode="#,##0.0"/>
    <numFmt numFmtId="166" formatCode="#,##0.0[$%-409]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0.0000000"/>
    <numFmt numFmtId="173" formatCode="#,##0[$%-409]* ;\-#,##0[$%-409]* ;\*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78" fontId="1" fillId="11" borderId="0" xfId="57" applyNumberFormat="1" applyFont="1" applyFill="1" applyAlignment="1">
      <alignment vertical="top"/>
    </xf>
    <xf numFmtId="178" fontId="0" fillId="11" borderId="0" xfId="57" applyNumberFormat="1" applyFont="1" applyFill="1" applyAlignment="1">
      <alignment vertical="top"/>
    </xf>
    <xf numFmtId="170" fontId="0" fillId="0" borderId="0" xfId="0" applyNumberForma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vertical="top" wrapText="1" readingOrder="1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vertical="top" wrapText="1" readingOrder="1"/>
    </xf>
    <xf numFmtId="0" fontId="23" fillId="33" borderId="10" xfId="0" applyFont="1" applyFill="1" applyBorder="1" applyAlignment="1">
      <alignment horizontal="center" vertical="top" wrapText="1" readingOrder="1"/>
    </xf>
    <xf numFmtId="0" fontId="23" fillId="33" borderId="11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center" wrapText="1" readingOrder="1"/>
    </xf>
    <xf numFmtId="0" fontId="21" fillId="0" borderId="0" xfId="0" applyFont="1" applyAlignment="1">
      <alignment/>
    </xf>
    <xf numFmtId="0" fontId="23" fillId="0" borderId="0" xfId="0" applyFont="1" applyAlignment="1">
      <alignment wrapText="1" readingOrder="1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vertical="top"/>
    </xf>
    <xf numFmtId="178" fontId="21" fillId="0" borderId="0" xfId="57" applyNumberFormat="1" applyFont="1" applyAlignment="1">
      <alignment vertical="top"/>
    </xf>
    <xf numFmtId="165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178" fontId="21" fillId="0" borderId="0" xfId="57" applyNumberFormat="1" applyFont="1" applyAlignment="1">
      <alignment horizontal="left" vertical="top" indent="6"/>
    </xf>
    <xf numFmtId="0" fontId="23" fillId="0" borderId="0" xfId="0" applyFont="1" applyAlignment="1">
      <alignment vertical="top" wrapText="1" readingOrder="1"/>
    </xf>
    <xf numFmtId="3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178" fontId="23" fillId="0" borderId="0" xfId="57" applyNumberFormat="1" applyFont="1" applyAlignment="1">
      <alignment vertical="top"/>
    </xf>
    <xf numFmtId="165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178" fontId="23" fillId="0" borderId="0" xfId="57" applyNumberFormat="1" applyFont="1" applyAlignment="1">
      <alignment horizontal="left" vertical="top" indent="6"/>
    </xf>
    <xf numFmtId="0" fontId="21" fillId="0" borderId="0" xfId="0" applyFont="1" applyAlignment="1">
      <alignment vertical="top" wrapText="1" readingOrder="1"/>
    </xf>
    <xf numFmtId="0" fontId="24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65"/>
  <sheetViews>
    <sheetView showGridLines="0" tabSelected="1" showOutlineSymbols="0" zoomScalePageLayoutView="0" workbookViewId="0" topLeftCell="A1">
      <selection activeCell="J17" sqref="J17"/>
    </sheetView>
  </sheetViews>
  <sheetFormatPr defaultColWidth="6.8515625" defaultRowHeight="12.75" customHeight="1"/>
  <cols>
    <col min="1" max="1" width="8.421875" style="7" customWidth="1"/>
    <col min="2" max="2" width="1.421875" style="7" customWidth="1"/>
    <col min="3" max="3" width="10.421875" style="7" customWidth="1"/>
    <col min="4" max="4" width="0.9921875" style="7" customWidth="1"/>
    <col min="5" max="5" width="9.28125" style="7" customWidth="1"/>
    <col min="6" max="6" width="9.00390625" style="7" customWidth="1"/>
    <col min="7" max="7" width="1.28515625" style="7" customWidth="1"/>
    <col min="8" max="8" width="1.421875" style="7" customWidth="1"/>
    <col min="9" max="9" width="10.7109375" style="7" customWidth="1"/>
    <col min="10" max="10" width="10.421875" style="7" customWidth="1"/>
    <col min="11" max="11" width="1.7109375" style="7" customWidth="1"/>
    <col min="12" max="12" width="17.28125" style="7" bestFit="1" customWidth="1"/>
    <col min="13" max="13" width="9.8515625" style="7" customWidth="1"/>
    <col min="14" max="14" width="3.57421875" style="7" customWidth="1"/>
    <col min="15" max="15" width="13.28125" style="7" customWidth="1"/>
    <col min="16" max="16" width="10.421875" style="7" customWidth="1"/>
    <col min="17" max="17" width="1.57421875" style="7" customWidth="1"/>
    <col min="18" max="18" width="11.140625" style="7" customWidth="1"/>
    <col min="19" max="16384" width="6.8515625" style="7" customWidth="1"/>
  </cols>
  <sheetData>
    <row r="1" spans="1:18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</row>
    <row r="2" spans="1:18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1" customHeight="1">
      <c r="A3" s="5" t="s">
        <v>288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ht="18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</row>
    <row r="5" ht="13.5" customHeight="1"/>
    <row r="6" spans="5:16" ht="12.75">
      <c r="E6" s="10" t="s">
        <v>2</v>
      </c>
      <c r="F6" s="11"/>
      <c r="I6" s="10" t="s">
        <v>3</v>
      </c>
      <c r="J6" s="11"/>
      <c r="L6" s="10" t="s">
        <v>4</v>
      </c>
      <c r="M6" s="11"/>
      <c r="O6" s="10" t="s">
        <v>5</v>
      </c>
      <c r="P6" s="11"/>
    </row>
    <row r="7" spans="1:16" ht="36" customHeight="1">
      <c r="A7" s="12" t="s">
        <v>6</v>
      </c>
      <c r="B7" s="13"/>
      <c r="C7" s="12" t="s">
        <v>287</v>
      </c>
      <c r="E7" s="12" t="s">
        <v>7</v>
      </c>
      <c r="F7" s="12" t="s">
        <v>8</v>
      </c>
      <c r="G7" s="13"/>
      <c r="H7" s="14"/>
      <c r="I7" s="12" t="s">
        <v>7</v>
      </c>
      <c r="J7" s="12" t="s">
        <v>8</v>
      </c>
      <c r="K7" s="13"/>
      <c r="L7" s="12" t="s">
        <v>7</v>
      </c>
      <c r="M7" s="12" t="s">
        <v>8</v>
      </c>
      <c r="N7" s="14"/>
      <c r="O7" s="12" t="s">
        <v>7</v>
      </c>
      <c r="P7" s="12" t="s">
        <v>8</v>
      </c>
    </row>
    <row r="8" spans="1:16" ht="14.25" customHeight="1">
      <c r="A8" s="15" t="s">
        <v>9</v>
      </c>
      <c r="C8" s="16">
        <v>58057</v>
      </c>
      <c r="E8" s="17">
        <v>0.788659793814433</v>
      </c>
      <c r="F8" s="18">
        <v>5.405228758169935</v>
      </c>
      <c r="G8" s="19"/>
      <c r="H8" s="19"/>
      <c r="I8" s="17">
        <v>1.7843137254901962</v>
      </c>
      <c r="J8" s="18">
        <v>1.8763736263736264</v>
      </c>
      <c r="K8" s="19"/>
      <c r="L8" s="20">
        <v>0.9340836012861736</v>
      </c>
      <c r="M8" s="18">
        <v>1.7900172117039588</v>
      </c>
      <c r="N8" s="19"/>
      <c r="O8" s="17"/>
      <c r="P8" s="18"/>
    </row>
    <row r="9" spans="1:16" ht="14.25" customHeight="1">
      <c r="A9" s="15" t="s">
        <v>10</v>
      </c>
      <c r="C9" s="16">
        <v>18128</v>
      </c>
      <c r="E9" s="17">
        <v>0.6724738675958188</v>
      </c>
      <c r="F9" s="18">
        <v>2.4041450777202074</v>
      </c>
      <c r="G9" s="19"/>
      <c r="H9" s="19"/>
      <c r="I9" s="17">
        <v>0.8670520231213873</v>
      </c>
      <c r="J9" s="18">
        <v>1.2366666666666666</v>
      </c>
      <c r="K9" s="19"/>
      <c r="L9" s="20">
        <v>1.0700389105058365</v>
      </c>
      <c r="M9" s="18">
        <v>0.4254545454545455</v>
      </c>
      <c r="N9" s="19"/>
      <c r="O9" s="17"/>
      <c r="P9" s="18"/>
    </row>
    <row r="10" spans="1:16" ht="14.25" customHeight="1">
      <c r="A10" s="15" t="s">
        <v>11</v>
      </c>
      <c r="C10" s="16">
        <v>87092</v>
      </c>
      <c r="E10" s="17">
        <v>0.9421686746987952</v>
      </c>
      <c r="F10" s="18">
        <v>2.3836317135549874</v>
      </c>
      <c r="G10" s="19"/>
      <c r="H10" s="19"/>
      <c r="I10" s="17"/>
      <c r="J10" s="18"/>
      <c r="K10" s="19"/>
      <c r="L10" s="20">
        <v>1.0368380660015348</v>
      </c>
      <c r="M10" s="18">
        <v>0.8911917098445595</v>
      </c>
      <c r="N10" s="19"/>
      <c r="O10" s="17"/>
      <c r="P10" s="18"/>
    </row>
    <row r="11" spans="1:16" ht="14.25" customHeight="1">
      <c r="A11" s="15" t="s">
        <v>12</v>
      </c>
      <c r="C11" s="16">
        <v>23792</v>
      </c>
      <c r="E11" s="17">
        <v>0.7513812154696132</v>
      </c>
      <c r="F11" s="18">
        <v>1.6764705882352942</v>
      </c>
      <c r="G11" s="19"/>
      <c r="H11" s="19"/>
      <c r="I11" s="17">
        <v>1.046875</v>
      </c>
      <c r="J11" s="18">
        <v>1.1293532338308458</v>
      </c>
      <c r="K11" s="19"/>
      <c r="L11" s="20">
        <v>0.9502868068833652</v>
      </c>
      <c r="M11" s="18">
        <v>0.30181086519114686</v>
      </c>
      <c r="N11" s="19"/>
      <c r="O11" s="17"/>
      <c r="P11" s="18"/>
    </row>
    <row r="12" spans="1:16" ht="14.25" customHeight="1">
      <c r="A12" s="15" t="s">
        <v>13</v>
      </c>
      <c r="C12" s="16">
        <v>8786</v>
      </c>
      <c r="E12" s="17">
        <v>1.0638297872340425</v>
      </c>
      <c r="F12" s="18">
        <v>2.36</v>
      </c>
      <c r="G12" s="19"/>
      <c r="H12" s="19"/>
      <c r="I12" s="17">
        <v>1.1379310344827587</v>
      </c>
      <c r="J12" s="18">
        <v>1.6464646464646464</v>
      </c>
      <c r="K12" s="19"/>
      <c r="L12" s="20">
        <v>1.1304347826086956</v>
      </c>
      <c r="M12" s="18">
        <v>0.8974358974358975</v>
      </c>
      <c r="N12" s="19"/>
      <c r="O12" s="17">
        <v>0.6666666666666666</v>
      </c>
      <c r="P12" s="18">
        <v>9.5</v>
      </c>
    </row>
    <row r="13" spans="1:16" ht="14.25" customHeight="1">
      <c r="A13" s="15" t="s">
        <v>14</v>
      </c>
      <c r="C13" s="16">
        <v>1892</v>
      </c>
      <c r="E13" s="17">
        <v>1.5555555555555556</v>
      </c>
      <c r="F13" s="18">
        <v>1.7857142857142858</v>
      </c>
      <c r="G13" s="19"/>
      <c r="H13" s="19"/>
      <c r="I13" s="17">
        <v>1.5</v>
      </c>
      <c r="J13" s="18">
        <v>0.9166666666666666</v>
      </c>
      <c r="K13" s="19"/>
      <c r="L13" s="20">
        <v>1</v>
      </c>
      <c r="M13" s="18">
        <v>0.8571428571428571</v>
      </c>
      <c r="N13" s="19"/>
      <c r="O13" s="17"/>
      <c r="P13" s="18"/>
    </row>
    <row r="14" spans="1:16" ht="14.25" customHeight="1">
      <c r="A14" s="15" t="s">
        <v>15</v>
      </c>
      <c r="C14" s="16">
        <v>50310</v>
      </c>
      <c r="E14" s="17">
        <v>0.8768211920529801</v>
      </c>
      <c r="F14" s="18">
        <v>2.3564954682779455</v>
      </c>
      <c r="G14" s="19"/>
      <c r="H14" s="19"/>
      <c r="I14" s="17">
        <v>1.0133495145631068</v>
      </c>
      <c r="J14" s="18">
        <v>2.2550898203592813</v>
      </c>
      <c r="K14" s="19"/>
      <c r="L14" s="20">
        <v>1.1215686274509804</v>
      </c>
      <c r="M14" s="18">
        <v>1.7692307692307692</v>
      </c>
      <c r="N14" s="19"/>
      <c r="O14" s="17">
        <v>0.2647058823529412</v>
      </c>
      <c r="P14" s="18">
        <v>30.555555555555557</v>
      </c>
    </row>
    <row r="15" spans="1:16" ht="14.25" customHeight="1">
      <c r="A15" s="15" t="s">
        <v>16</v>
      </c>
      <c r="C15" s="16">
        <v>29989</v>
      </c>
      <c r="E15" s="17">
        <v>1.1494252873563218</v>
      </c>
      <c r="F15" s="18">
        <v>1.18</v>
      </c>
      <c r="G15" s="19"/>
      <c r="H15" s="19"/>
      <c r="I15" s="17"/>
      <c r="J15" s="18"/>
      <c r="K15" s="19"/>
      <c r="L15" s="20">
        <v>0.8715596330275229</v>
      </c>
      <c r="M15" s="18">
        <v>1.9736842105263157</v>
      </c>
      <c r="N15" s="19"/>
      <c r="O15" s="17"/>
      <c r="P15" s="18"/>
    </row>
    <row r="16" spans="1:16" ht="14.25" customHeight="1">
      <c r="A16" s="15" t="s">
        <v>17</v>
      </c>
      <c r="C16" s="16">
        <v>7027</v>
      </c>
      <c r="E16" s="17">
        <v>0.7142857142857143</v>
      </c>
      <c r="F16" s="18">
        <v>1.2363636363636363</v>
      </c>
      <c r="G16" s="19"/>
      <c r="H16" s="19"/>
      <c r="I16" s="17">
        <v>0.8021978021978022</v>
      </c>
      <c r="J16" s="18">
        <v>0.9452054794520548</v>
      </c>
      <c r="K16" s="19"/>
      <c r="L16" s="20">
        <v>1.144736842105263</v>
      </c>
      <c r="M16" s="18">
        <v>0.7816091954022989</v>
      </c>
      <c r="N16" s="19"/>
      <c r="O16" s="17"/>
      <c r="P16" s="18"/>
    </row>
    <row r="17" spans="1:16" ht="14.25" customHeight="1">
      <c r="A17" s="15" t="s">
        <v>18</v>
      </c>
      <c r="C17" s="16">
        <v>22824</v>
      </c>
      <c r="E17" s="17">
        <v>0.967741935483871</v>
      </c>
      <c r="F17" s="18">
        <v>2.5541666666666667</v>
      </c>
      <c r="G17" s="19"/>
      <c r="H17" s="19"/>
      <c r="I17" s="17">
        <v>0.8287671232876712</v>
      </c>
      <c r="J17" s="18">
        <v>0.8471074380165289</v>
      </c>
      <c r="K17" s="19"/>
      <c r="L17" s="20">
        <v>0.9349904397705545</v>
      </c>
      <c r="M17" s="18">
        <v>0.4560327198364008</v>
      </c>
      <c r="N17" s="19"/>
      <c r="O17" s="17"/>
      <c r="P17" s="18"/>
    </row>
    <row r="18" spans="1:16" ht="14.25" customHeight="1">
      <c r="A18" s="15" t="s">
        <v>19</v>
      </c>
      <c r="C18" s="16">
        <v>86976</v>
      </c>
      <c r="E18" s="17">
        <v>0.5952380952380952</v>
      </c>
      <c r="F18" s="18">
        <v>2.2981818181818183</v>
      </c>
      <c r="G18" s="19"/>
      <c r="H18" s="19"/>
      <c r="I18" s="17">
        <v>0.8373101952277657</v>
      </c>
      <c r="J18" s="18">
        <v>1.6269430051813472</v>
      </c>
      <c r="K18" s="19"/>
      <c r="L18" s="20">
        <v>0.812206572769953</v>
      </c>
      <c r="M18" s="18">
        <v>1.5722543352601157</v>
      </c>
      <c r="N18" s="19"/>
      <c r="O18" s="17"/>
      <c r="P18" s="18"/>
    </row>
    <row r="19" spans="1:16" ht="14.25" customHeight="1">
      <c r="A19" s="15" t="s">
        <v>20</v>
      </c>
      <c r="C19" s="16">
        <v>3582</v>
      </c>
      <c r="E19" s="17">
        <v>0.6986301369863014</v>
      </c>
      <c r="F19" s="18">
        <v>1.7254901960784315</v>
      </c>
      <c r="G19" s="19"/>
      <c r="H19" s="19"/>
      <c r="I19" s="17">
        <v>0.8292682926829268</v>
      </c>
      <c r="J19" s="18">
        <v>1.0735294117647058</v>
      </c>
      <c r="K19" s="19"/>
      <c r="L19" s="20">
        <v>0.875</v>
      </c>
      <c r="M19" s="18">
        <v>1.7428571428571429</v>
      </c>
      <c r="N19" s="19"/>
      <c r="O19" s="17"/>
      <c r="P19" s="18"/>
    </row>
    <row r="20" spans="1:16" ht="14.25" customHeight="1">
      <c r="A20" s="15" t="s">
        <v>21</v>
      </c>
      <c r="C20" s="16">
        <v>32587</v>
      </c>
      <c r="E20" s="17">
        <v>1.0721649484536082</v>
      </c>
      <c r="F20" s="18">
        <v>2.9663461538461537</v>
      </c>
      <c r="G20" s="19"/>
      <c r="H20" s="19"/>
      <c r="I20" s="17">
        <v>0.9333333333333333</v>
      </c>
      <c r="J20" s="18">
        <v>3.494047619047619</v>
      </c>
      <c r="K20" s="19"/>
      <c r="L20" s="20">
        <v>0.8947368421052632</v>
      </c>
      <c r="M20" s="18">
        <v>2.2980392156862743</v>
      </c>
      <c r="N20" s="19"/>
      <c r="O20" s="17">
        <v>0.5818181818181818</v>
      </c>
      <c r="P20" s="18">
        <v>6.90625</v>
      </c>
    </row>
    <row r="21" spans="1:16" ht="14.25" customHeight="1">
      <c r="A21" s="15" t="s">
        <v>22</v>
      </c>
      <c r="C21" s="16">
        <v>355642</v>
      </c>
      <c r="E21" s="17">
        <v>0.8745945945945945</v>
      </c>
      <c r="F21" s="18">
        <v>0.945920889987639</v>
      </c>
      <c r="G21" s="19"/>
      <c r="H21" s="19"/>
      <c r="I21" s="17">
        <v>0.9375074113601328</v>
      </c>
      <c r="J21" s="18">
        <v>1.1593726283835062</v>
      </c>
      <c r="K21" s="19"/>
      <c r="L21" s="20">
        <v>0.8964430436740207</v>
      </c>
      <c r="M21" s="18">
        <v>0.8141637368156706</v>
      </c>
      <c r="N21" s="19"/>
      <c r="O21" s="17"/>
      <c r="P21" s="18"/>
    </row>
    <row r="22" spans="1:16" ht="14.25" customHeight="1">
      <c r="A22" s="15" t="s">
        <v>23</v>
      </c>
      <c r="C22" s="16">
        <v>1986049</v>
      </c>
      <c r="E22" s="17">
        <v>0.8512678334199735</v>
      </c>
      <c r="F22" s="18">
        <v>1.4071108698602253</v>
      </c>
      <c r="G22" s="19"/>
      <c r="H22" s="19"/>
      <c r="I22" s="17">
        <v>1.0770324552984252</v>
      </c>
      <c r="J22" s="18">
        <v>0.8822034457719982</v>
      </c>
      <c r="K22" s="19"/>
      <c r="L22" s="20">
        <v>0.9950523243397167</v>
      </c>
      <c r="M22" s="18">
        <v>0.25830799499195134</v>
      </c>
      <c r="N22" s="19"/>
      <c r="O22" s="17">
        <v>1.0360230547550433</v>
      </c>
      <c r="P22" s="18">
        <v>0.17663421418636996</v>
      </c>
    </row>
    <row r="23" spans="1:16" ht="14.25" customHeight="1">
      <c r="A23" s="15" t="s">
        <v>24</v>
      </c>
      <c r="C23" s="16">
        <v>11702</v>
      </c>
      <c r="E23" s="17">
        <v>0.46703296703296704</v>
      </c>
      <c r="F23" s="18">
        <v>1.4588235294117646</v>
      </c>
      <c r="G23" s="19"/>
      <c r="H23" s="19"/>
      <c r="I23" s="17">
        <v>1.04</v>
      </c>
      <c r="J23" s="18">
        <v>1.1153846153846154</v>
      </c>
      <c r="K23" s="19"/>
      <c r="L23" s="20">
        <v>0.979381443298969</v>
      </c>
      <c r="M23" s="18">
        <v>0.2789473684210526</v>
      </c>
      <c r="N23" s="19"/>
      <c r="O23" s="17">
        <v>1</v>
      </c>
      <c r="P23" s="18">
        <v>0.3333333333333333</v>
      </c>
    </row>
    <row r="24" spans="1:16" ht="14.25" customHeight="1">
      <c r="A24" s="15" t="s">
        <v>25</v>
      </c>
      <c r="C24" s="16">
        <v>648</v>
      </c>
      <c r="E24" s="17">
        <v>0.9333333333333333</v>
      </c>
      <c r="F24" s="18">
        <v>6.214285714285714</v>
      </c>
      <c r="G24" s="19"/>
      <c r="H24" s="19"/>
      <c r="I24" s="17">
        <v>0.6666666666666666</v>
      </c>
      <c r="J24" s="18">
        <v>11</v>
      </c>
      <c r="K24" s="19"/>
      <c r="L24" s="20"/>
      <c r="M24" s="18"/>
      <c r="N24" s="19"/>
      <c r="O24" s="17"/>
      <c r="P24" s="18"/>
    </row>
    <row r="25" spans="1:16" ht="14.25" customHeight="1">
      <c r="A25" s="15" t="s">
        <v>26</v>
      </c>
      <c r="C25" s="16">
        <v>18691</v>
      </c>
      <c r="E25" s="17">
        <v>0.8362573099415205</v>
      </c>
      <c r="F25" s="18">
        <v>1.167832167832168</v>
      </c>
      <c r="G25" s="19"/>
      <c r="H25" s="19"/>
      <c r="I25" s="17">
        <v>1.0476190476190477</v>
      </c>
      <c r="J25" s="18">
        <v>0.6875</v>
      </c>
      <c r="K25" s="19"/>
      <c r="L25" s="20">
        <v>0.8429752066115702</v>
      </c>
      <c r="M25" s="18">
        <v>0.24019607843137256</v>
      </c>
      <c r="N25" s="19"/>
      <c r="O25" s="17"/>
      <c r="P25" s="18"/>
    </row>
    <row r="26" spans="1:16" ht="14.25" customHeight="1">
      <c r="A26" s="15" t="s">
        <v>27</v>
      </c>
      <c r="C26" s="16">
        <v>94324</v>
      </c>
      <c r="E26" s="17">
        <v>0.7648351648351648</v>
      </c>
      <c r="F26" s="18">
        <v>1.2227011494252873</v>
      </c>
      <c r="G26" s="19"/>
      <c r="H26" s="19"/>
      <c r="I26" s="17">
        <v>1.0689089417555373</v>
      </c>
      <c r="J26" s="18">
        <v>0.6523407521105142</v>
      </c>
      <c r="K26" s="19"/>
      <c r="L26" s="20">
        <v>0.8417582417582418</v>
      </c>
      <c r="M26" s="18">
        <v>0.4140246176799702</v>
      </c>
      <c r="N26" s="19"/>
      <c r="O26" s="17"/>
      <c r="P26" s="18"/>
    </row>
    <row r="27" spans="1:16" ht="14.25" customHeight="1">
      <c r="A27" s="15" t="s">
        <v>28</v>
      </c>
      <c r="C27" s="16">
        <v>370200</v>
      </c>
      <c r="E27" s="17">
        <v>0.7777777777777778</v>
      </c>
      <c r="F27" s="18">
        <v>1.257852077001013</v>
      </c>
      <c r="G27" s="19"/>
      <c r="H27" s="19"/>
      <c r="I27" s="17">
        <v>0.9922044174967518</v>
      </c>
      <c r="J27" s="18">
        <v>0.7869925796595373</v>
      </c>
      <c r="K27" s="19"/>
      <c r="L27" s="20">
        <v>1.1003548895899053</v>
      </c>
      <c r="M27" s="18">
        <v>0.4085289374664039</v>
      </c>
      <c r="N27" s="19"/>
      <c r="O27" s="17"/>
      <c r="P27" s="18"/>
    </row>
    <row r="28" spans="1:16" ht="14.25" customHeight="1">
      <c r="A28" s="15" t="s">
        <v>29</v>
      </c>
      <c r="C28" s="16">
        <v>226758</v>
      </c>
      <c r="E28" s="17">
        <v>0.7193778353856124</v>
      </c>
      <c r="F28" s="18">
        <v>1.8837837837837839</v>
      </c>
      <c r="G28" s="19"/>
      <c r="H28" s="19"/>
      <c r="I28" s="17">
        <v>0.8676156583629894</v>
      </c>
      <c r="J28" s="18">
        <v>1.1337161607875308</v>
      </c>
      <c r="K28" s="19"/>
      <c r="L28" s="20">
        <v>1.1549421193232414</v>
      </c>
      <c r="M28" s="18">
        <v>0.7543048059624775</v>
      </c>
      <c r="N28" s="19"/>
      <c r="O28" s="17">
        <v>1.0422535211267605</v>
      </c>
      <c r="P28" s="18">
        <v>1.2486486486486486</v>
      </c>
    </row>
    <row r="29" spans="1:16" ht="14.25" customHeight="1">
      <c r="A29" s="15" t="s">
        <v>30</v>
      </c>
      <c r="C29" s="16">
        <v>9267</v>
      </c>
      <c r="E29" s="17">
        <v>1.8157894736842106</v>
      </c>
      <c r="F29" s="18">
        <v>10.246376811594203</v>
      </c>
      <c r="G29" s="19"/>
      <c r="H29" s="19"/>
      <c r="I29" s="17">
        <v>1.3</v>
      </c>
      <c r="J29" s="18">
        <v>4.589743589743589</v>
      </c>
      <c r="K29" s="19"/>
      <c r="L29" s="20">
        <v>1.9473684210526316</v>
      </c>
      <c r="M29" s="18">
        <v>3.900900900900901</v>
      </c>
      <c r="N29" s="19"/>
      <c r="O29" s="17"/>
      <c r="P29" s="18"/>
    </row>
    <row r="30" spans="1:16" ht="14.25" customHeight="1">
      <c r="A30" s="15" t="s">
        <v>31</v>
      </c>
      <c r="C30" s="16">
        <v>1516</v>
      </c>
      <c r="E30" s="17">
        <v>1.1428571428571428</v>
      </c>
      <c r="F30" s="18">
        <v>1.6875</v>
      </c>
      <c r="G30" s="19"/>
      <c r="H30" s="19"/>
      <c r="I30" s="17">
        <v>0.8888888888888888</v>
      </c>
      <c r="J30" s="18">
        <v>0.9375</v>
      </c>
      <c r="K30" s="19"/>
      <c r="L30" s="20">
        <v>0.7419354838709677</v>
      </c>
      <c r="M30" s="18">
        <v>0.30434782608695654</v>
      </c>
      <c r="N30" s="19"/>
      <c r="O30" s="17"/>
      <c r="P30" s="18"/>
    </row>
    <row r="31" spans="1:16" ht="14.25" customHeight="1">
      <c r="A31" s="15" t="s">
        <v>32</v>
      </c>
      <c r="C31" s="16">
        <v>7114</v>
      </c>
      <c r="E31" s="17">
        <v>0.8375</v>
      </c>
      <c r="F31" s="18">
        <v>6.114427860696518</v>
      </c>
      <c r="G31" s="19"/>
      <c r="H31" s="19"/>
      <c r="I31" s="17">
        <v>1.4545454545454546</v>
      </c>
      <c r="J31" s="18">
        <v>2.325</v>
      </c>
      <c r="K31" s="19"/>
      <c r="L31" s="20">
        <v>0.9727272727272728</v>
      </c>
      <c r="M31" s="18">
        <v>11.990654205607477</v>
      </c>
      <c r="N31" s="19"/>
      <c r="O31" s="17"/>
      <c r="P31" s="18"/>
    </row>
    <row r="32" spans="1:16" ht="14.25" customHeight="1">
      <c r="A32" s="15" t="s">
        <v>33</v>
      </c>
      <c r="C32" s="16">
        <v>37924</v>
      </c>
      <c r="E32" s="17">
        <v>1</v>
      </c>
      <c r="F32" s="18">
        <v>1.265524625267666</v>
      </c>
      <c r="G32" s="19"/>
      <c r="H32" s="19"/>
      <c r="I32" s="17">
        <v>0.8888888888888888</v>
      </c>
      <c r="J32" s="18">
        <v>1.0576923076923077</v>
      </c>
      <c r="K32" s="19"/>
      <c r="L32" s="20">
        <v>1.1725190839694657</v>
      </c>
      <c r="M32" s="18">
        <v>0.3639322916666667</v>
      </c>
      <c r="N32" s="19"/>
      <c r="O32" s="17"/>
      <c r="P32" s="18"/>
    </row>
    <row r="33" spans="1:16" ht="14.25" customHeight="1">
      <c r="A33" s="15" t="s">
        <v>34</v>
      </c>
      <c r="C33" s="16">
        <v>18389</v>
      </c>
      <c r="E33" s="17">
        <v>0.7350746268656716</v>
      </c>
      <c r="F33" s="18">
        <v>6.690355329949239</v>
      </c>
      <c r="G33" s="19"/>
      <c r="H33" s="19"/>
      <c r="I33" s="17">
        <v>0.9086021505376344</v>
      </c>
      <c r="J33" s="18">
        <v>2.940828402366864</v>
      </c>
      <c r="K33" s="19"/>
      <c r="L33" s="20">
        <v>0.8488745980707395</v>
      </c>
      <c r="M33" s="18">
        <v>1.6022727272727273</v>
      </c>
      <c r="N33" s="19"/>
      <c r="O33" s="17"/>
      <c r="P33" s="18"/>
    </row>
    <row r="34" spans="1:16" ht="14.25" customHeight="1">
      <c r="A34" s="15" t="s">
        <v>35</v>
      </c>
      <c r="C34" s="16">
        <v>47542</v>
      </c>
      <c r="E34" s="17">
        <v>0.8760683760683761</v>
      </c>
      <c r="F34" s="18">
        <v>1.2634146341463415</v>
      </c>
      <c r="G34" s="19"/>
      <c r="H34" s="19"/>
      <c r="I34" s="17">
        <v>0.918918918918919</v>
      </c>
      <c r="J34" s="18">
        <v>0.7310924369747899</v>
      </c>
      <c r="K34" s="19"/>
      <c r="L34" s="20">
        <v>0.9292343387470998</v>
      </c>
      <c r="M34" s="18">
        <v>0.2833957553058677</v>
      </c>
      <c r="N34" s="19"/>
      <c r="O34" s="17">
        <v>0.9142857142857143</v>
      </c>
      <c r="P34" s="18">
        <v>0.375</v>
      </c>
    </row>
    <row r="35" spans="1:16" ht="14.25" customHeight="1">
      <c r="A35" s="15" t="s">
        <v>36</v>
      </c>
      <c r="C35" s="16">
        <v>43247</v>
      </c>
      <c r="E35" s="17">
        <v>0.8494623655913979</v>
      </c>
      <c r="F35" s="18">
        <v>4.39662447257384</v>
      </c>
      <c r="G35" s="19"/>
      <c r="H35" s="19"/>
      <c r="I35" s="17">
        <v>0.9498910675381264</v>
      </c>
      <c r="J35" s="18">
        <v>3.229357798165138</v>
      </c>
      <c r="K35" s="19"/>
      <c r="L35" s="20">
        <v>0.8485221674876847</v>
      </c>
      <c r="M35" s="18">
        <v>0.4034833091436865</v>
      </c>
      <c r="N35" s="19"/>
      <c r="O35" s="17"/>
      <c r="P35" s="18"/>
    </row>
    <row r="36" spans="1:16" ht="14.25" customHeight="1">
      <c r="A36" s="15" t="s">
        <v>37</v>
      </c>
      <c r="C36" s="16">
        <v>21561</v>
      </c>
      <c r="E36" s="17">
        <v>0.7198067632850241</v>
      </c>
      <c r="F36" s="18">
        <v>5.067114093959732</v>
      </c>
      <c r="G36" s="19"/>
      <c r="H36" s="19"/>
      <c r="I36" s="17">
        <v>0.41116751269035534</v>
      </c>
      <c r="J36" s="18">
        <v>4.172839506172839</v>
      </c>
      <c r="K36" s="19"/>
      <c r="L36" s="20">
        <v>1.0289855072463767</v>
      </c>
      <c r="M36" s="18">
        <v>1.4976525821596245</v>
      </c>
      <c r="N36" s="19"/>
      <c r="O36" s="17"/>
      <c r="P36" s="18"/>
    </row>
    <row r="37" spans="1:16" ht="14.25" customHeight="1">
      <c r="A37" s="15" t="s">
        <v>38</v>
      </c>
      <c r="C37" s="16">
        <v>13994</v>
      </c>
      <c r="E37" s="17">
        <v>0.6402439024390244</v>
      </c>
      <c r="F37" s="18">
        <v>3.3714285714285714</v>
      </c>
      <c r="G37" s="19"/>
      <c r="H37" s="19"/>
      <c r="I37" s="17">
        <v>0.8275862068965517</v>
      </c>
      <c r="J37" s="18">
        <v>1.7777777777777777</v>
      </c>
      <c r="K37" s="19"/>
      <c r="L37" s="20">
        <v>0.896551724137931</v>
      </c>
      <c r="M37" s="18">
        <v>0.9461538461538461</v>
      </c>
      <c r="N37" s="19"/>
      <c r="O37" s="17"/>
      <c r="P37" s="18"/>
    </row>
    <row r="38" spans="1:16" ht="14.25" customHeight="1">
      <c r="A38" s="15" t="s">
        <v>39</v>
      </c>
      <c r="C38" s="16">
        <v>423908</v>
      </c>
      <c r="E38" s="17">
        <v>0.7842726081258191</v>
      </c>
      <c r="F38" s="18">
        <v>1.588903743315508</v>
      </c>
      <c r="G38" s="19"/>
      <c r="H38" s="19"/>
      <c r="I38" s="17">
        <v>0.8740873398539744</v>
      </c>
      <c r="J38" s="18">
        <v>0.7817178881008668</v>
      </c>
      <c r="K38" s="19"/>
      <c r="L38" s="20">
        <v>0.9682539682539683</v>
      </c>
      <c r="M38" s="18">
        <v>0.2843553936450111</v>
      </c>
      <c r="N38" s="19"/>
      <c r="O38" s="17">
        <v>0.9532846715328467</v>
      </c>
      <c r="P38" s="18">
        <v>0.7963246554364471</v>
      </c>
    </row>
    <row r="39" spans="1:16" ht="14.25" customHeight="1">
      <c r="A39" s="15" t="s">
        <v>40</v>
      </c>
      <c r="C39" s="16">
        <v>13033</v>
      </c>
      <c r="E39" s="17">
        <v>0.5605095541401274</v>
      </c>
      <c r="F39" s="18">
        <v>3.590909090909091</v>
      </c>
      <c r="G39" s="19"/>
      <c r="H39" s="19"/>
      <c r="I39" s="17">
        <v>1.0114285714285713</v>
      </c>
      <c r="J39" s="18">
        <v>1.3898305084745763</v>
      </c>
      <c r="K39" s="19"/>
      <c r="L39" s="20">
        <v>0.8102189781021898</v>
      </c>
      <c r="M39" s="18">
        <v>1.5225225225225225</v>
      </c>
      <c r="N39" s="19"/>
      <c r="O39" s="17">
        <v>3.5</v>
      </c>
      <c r="P39" s="18">
        <v>1.1428571428571428</v>
      </c>
    </row>
    <row r="40" spans="1:16" ht="14.25" customHeight="1">
      <c r="A40" s="15" t="s">
        <v>41</v>
      </c>
      <c r="C40" s="16">
        <v>6005</v>
      </c>
      <c r="E40" s="17">
        <v>1.3063063063063063</v>
      </c>
      <c r="F40" s="18">
        <v>1.9448275862068964</v>
      </c>
      <c r="G40" s="19"/>
      <c r="H40" s="19"/>
      <c r="I40" s="17">
        <v>0.8813559322033898</v>
      </c>
      <c r="J40" s="18">
        <v>1</v>
      </c>
      <c r="K40" s="19"/>
      <c r="L40" s="20">
        <v>1.1827956989247312</v>
      </c>
      <c r="M40" s="18">
        <v>0.6636363636363637</v>
      </c>
      <c r="N40" s="19"/>
      <c r="O40" s="17"/>
      <c r="P40" s="18"/>
    </row>
    <row r="41" spans="1:16" ht="14.25" customHeight="1">
      <c r="A41" s="15" t="s">
        <v>42</v>
      </c>
      <c r="C41" s="16">
        <v>30119</v>
      </c>
      <c r="E41" s="17">
        <v>1.3472222222222223</v>
      </c>
      <c r="F41" s="18">
        <v>2.247422680412371</v>
      </c>
      <c r="G41" s="19"/>
      <c r="H41" s="19"/>
      <c r="I41" s="17">
        <v>1.0853658536585367</v>
      </c>
      <c r="J41" s="18">
        <v>1.408239700374532</v>
      </c>
      <c r="K41" s="19"/>
      <c r="L41" s="20">
        <v>1.1825273010920436</v>
      </c>
      <c r="M41" s="18">
        <v>0.49076517150395776</v>
      </c>
      <c r="N41" s="19"/>
      <c r="O41" s="17">
        <v>1</v>
      </c>
      <c r="P41" s="18">
        <v>0.3333333333333333</v>
      </c>
    </row>
    <row r="42" spans="1:16" ht="14.25" customHeight="1">
      <c r="A42" s="15" t="s">
        <v>43</v>
      </c>
      <c r="C42" s="16">
        <v>7665</v>
      </c>
      <c r="E42" s="17"/>
      <c r="F42" s="18"/>
      <c r="G42" s="19"/>
      <c r="H42" s="19"/>
      <c r="I42" s="17"/>
      <c r="J42" s="18"/>
      <c r="K42" s="19"/>
      <c r="L42" s="20"/>
      <c r="M42" s="18"/>
      <c r="N42" s="19"/>
      <c r="O42" s="17"/>
      <c r="P42" s="18"/>
    </row>
    <row r="43" spans="1:16" ht="14.25" customHeight="1">
      <c r="A43" s="15" t="s">
        <v>44</v>
      </c>
      <c r="C43" s="16">
        <v>42454</v>
      </c>
      <c r="E43" s="17">
        <v>1</v>
      </c>
      <c r="F43" s="18">
        <v>1.5595238095238095</v>
      </c>
      <c r="G43" s="19"/>
      <c r="H43" s="19"/>
      <c r="I43" s="17">
        <v>1.0333333333333334</v>
      </c>
      <c r="J43" s="18">
        <v>1.039426523297491</v>
      </c>
      <c r="K43" s="19"/>
      <c r="L43" s="20">
        <v>0.9069478908188585</v>
      </c>
      <c r="M43" s="18">
        <v>1.0341997264021887</v>
      </c>
      <c r="N43" s="19"/>
      <c r="O43" s="17"/>
      <c r="P43" s="18"/>
    </row>
    <row r="44" spans="1:16" ht="14.25" customHeight="1">
      <c r="A44" s="15" t="s">
        <v>45</v>
      </c>
      <c r="C44" s="16">
        <v>52592</v>
      </c>
      <c r="E44" s="17">
        <v>1.880893300248139</v>
      </c>
      <c r="F44" s="18">
        <v>2.733509234828496</v>
      </c>
      <c r="G44" s="19"/>
      <c r="H44" s="19"/>
      <c r="I44" s="17">
        <v>0.5</v>
      </c>
      <c r="J44" s="18">
        <v>1.6666666666666667</v>
      </c>
      <c r="K44" s="19"/>
      <c r="L44" s="20">
        <v>1.169603524229075</v>
      </c>
      <c r="M44" s="18">
        <v>0.6497175141242938</v>
      </c>
      <c r="N44" s="19"/>
      <c r="O44" s="17">
        <v>0.7222222222222222</v>
      </c>
      <c r="P44" s="18">
        <v>3.1538461538461537</v>
      </c>
    </row>
    <row r="45" spans="1:16" ht="14.25" customHeight="1">
      <c r="A45" s="15" t="s">
        <v>46</v>
      </c>
      <c r="C45" s="16">
        <v>7291</v>
      </c>
      <c r="E45" s="17">
        <v>0.6833333333333333</v>
      </c>
      <c r="F45" s="18">
        <v>13.707317073170731</v>
      </c>
      <c r="G45" s="19"/>
      <c r="H45" s="19"/>
      <c r="I45" s="17">
        <v>0.17543859649122806</v>
      </c>
      <c r="J45" s="18">
        <v>36.4</v>
      </c>
      <c r="K45" s="19"/>
      <c r="L45" s="20">
        <v>0.8388625592417062</v>
      </c>
      <c r="M45" s="18">
        <v>0.847457627118644</v>
      </c>
      <c r="N45" s="19"/>
      <c r="O45" s="17"/>
      <c r="P45" s="18"/>
    </row>
    <row r="46" spans="1:16" ht="14.25" customHeight="1">
      <c r="A46" s="15" t="s">
        <v>47</v>
      </c>
      <c r="C46" s="16">
        <v>10456</v>
      </c>
      <c r="E46" s="17">
        <v>0.8969072164948454</v>
      </c>
      <c r="F46" s="18">
        <v>1.5632183908045978</v>
      </c>
      <c r="G46" s="19"/>
      <c r="H46" s="19"/>
      <c r="I46" s="17">
        <v>1.0865384615384615</v>
      </c>
      <c r="J46" s="18">
        <v>0.8053097345132744</v>
      </c>
      <c r="K46" s="19"/>
      <c r="L46" s="20">
        <v>0.9849624060150376</v>
      </c>
      <c r="M46" s="18">
        <v>0.8702290076335878</v>
      </c>
      <c r="N46" s="19"/>
      <c r="O46" s="17">
        <v>1.5</v>
      </c>
      <c r="P46" s="18">
        <v>1.6666666666666667</v>
      </c>
    </row>
    <row r="47" spans="1:16" ht="14.25" customHeight="1">
      <c r="A47" s="15" t="s">
        <v>48</v>
      </c>
      <c r="C47" s="16">
        <v>2836</v>
      </c>
      <c r="E47" s="17">
        <v>1.2608695652173914</v>
      </c>
      <c r="F47" s="18">
        <v>2.7241379310344827</v>
      </c>
      <c r="G47" s="19"/>
      <c r="H47" s="19"/>
      <c r="I47" s="17">
        <v>0.7169811320754716</v>
      </c>
      <c r="J47" s="18">
        <v>0.9736842105263158</v>
      </c>
      <c r="K47" s="19"/>
      <c r="L47" s="20">
        <v>1.3170731707317074</v>
      </c>
      <c r="M47" s="18">
        <v>0.8333333333333334</v>
      </c>
      <c r="N47" s="19"/>
      <c r="O47" s="17"/>
      <c r="P47" s="18"/>
    </row>
    <row r="48" spans="1:16" ht="14.25" customHeight="1">
      <c r="A48" s="15" t="s">
        <v>49</v>
      </c>
      <c r="C48" s="16">
        <v>3370</v>
      </c>
      <c r="E48" s="17">
        <v>0.5476190476190477</v>
      </c>
      <c r="F48" s="18">
        <v>4.086956521739131</v>
      </c>
      <c r="G48" s="19"/>
      <c r="H48" s="19"/>
      <c r="I48" s="17">
        <v>0.6956521739130435</v>
      </c>
      <c r="J48" s="18">
        <v>3.0625</v>
      </c>
      <c r="K48" s="19"/>
      <c r="L48" s="20">
        <v>1.2</v>
      </c>
      <c r="M48" s="18">
        <v>2</v>
      </c>
      <c r="N48" s="19"/>
      <c r="O48" s="17"/>
      <c r="P48" s="18"/>
    </row>
    <row r="49" spans="1:16" ht="14.25" customHeight="1">
      <c r="A49" s="15" t="s">
        <v>50</v>
      </c>
      <c r="C49" s="16">
        <v>8397</v>
      </c>
      <c r="E49" s="17">
        <v>0.7050359712230215</v>
      </c>
      <c r="F49" s="18">
        <v>2.561224489795918</v>
      </c>
      <c r="G49" s="19"/>
      <c r="H49" s="19"/>
      <c r="I49" s="17">
        <v>0.8142857142857143</v>
      </c>
      <c r="J49" s="18">
        <v>1.9473684210526316</v>
      </c>
      <c r="K49" s="19"/>
      <c r="L49" s="20">
        <v>1.0576923076923077</v>
      </c>
      <c r="M49" s="18">
        <v>1.309090909090909</v>
      </c>
      <c r="N49" s="19"/>
      <c r="O49" s="17"/>
      <c r="P49" s="18"/>
    </row>
    <row r="50" spans="1:16" ht="14.25" customHeight="1">
      <c r="A50" s="15" t="s">
        <v>51</v>
      </c>
      <c r="C50" s="16">
        <v>1005146</v>
      </c>
      <c r="E50" s="17">
        <v>1.0013297872340425</v>
      </c>
      <c r="F50" s="18">
        <v>0.5800796812749004</v>
      </c>
      <c r="G50" s="19"/>
      <c r="H50" s="19"/>
      <c r="I50" s="17">
        <v>1.0289519933401166</v>
      </c>
      <c r="J50" s="18">
        <v>0.5048543689320388</v>
      </c>
      <c r="K50" s="19"/>
      <c r="L50" s="20">
        <v>0.8512053200332502</v>
      </c>
      <c r="M50" s="18">
        <v>0.8152669270833334</v>
      </c>
      <c r="N50" s="19"/>
      <c r="O50" s="17">
        <v>0.9503239740820735</v>
      </c>
      <c r="P50" s="18">
        <v>0.35909090909090907</v>
      </c>
    </row>
    <row r="51" spans="1:16" ht="14.25" customHeight="1">
      <c r="A51" s="15" t="s">
        <v>52</v>
      </c>
      <c r="C51" s="16">
        <v>2962</v>
      </c>
      <c r="E51" s="17">
        <v>8.125</v>
      </c>
      <c r="F51" s="18">
        <v>2.6769230769230767</v>
      </c>
      <c r="G51" s="19"/>
      <c r="H51" s="19"/>
      <c r="I51" s="17">
        <v>6.166666666666667</v>
      </c>
      <c r="J51" s="18">
        <v>3.081081081081081</v>
      </c>
      <c r="K51" s="19"/>
      <c r="L51" s="20">
        <v>3</v>
      </c>
      <c r="M51" s="18">
        <v>1.3333333333333333</v>
      </c>
      <c r="N51" s="19"/>
      <c r="O51" s="17"/>
      <c r="P51" s="18"/>
    </row>
    <row r="52" spans="1:16" ht="14.25" customHeight="1">
      <c r="A52" s="15" t="s">
        <v>53</v>
      </c>
      <c r="C52" s="16">
        <v>21217</v>
      </c>
      <c r="E52" s="17">
        <v>0.7488789237668162</v>
      </c>
      <c r="F52" s="18">
        <v>2.1317365269461077</v>
      </c>
      <c r="G52" s="19"/>
      <c r="H52" s="19"/>
      <c r="I52" s="17">
        <v>1.0384615384615385</v>
      </c>
      <c r="J52" s="18">
        <v>1.3842592592592593</v>
      </c>
      <c r="K52" s="19"/>
      <c r="L52" s="20">
        <v>1.3896713615023475</v>
      </c>
      <c r="M52" s="18">
        <v>0.9594594594594594</v>
      </c>
      <c r="N52" s="19"/>
      <c r="O52" s="17"/>
      <c r="P52" s="18"/>
    </row>
    <row r="53" spans="1:16" ht="14.25" customHeight="1">
      <c r="A53" s="15" t="s">
        <v>54</v>
      </c>
      <c r="C53" s="16">
        <v>148373</v>
      </c>
      <c r="E53" s="17">
        <v>0.6156521739130435</v>
      </c>
      <c r="F53" s="18">
        <v>2.439265536723164</v>
      </c>
      <c r="G53" s="19"/>
      <c r="H53" s="19"/>
      <c r="I53" s="17">
        <v>0.7565714285714286</v>
      </c>
      <c r="J53" s="18">
        <v>1.7386706948640482</v>
      </c>
      <c r="K53" s="19"/>
      <c r="L53" s="20">
        <v>0.6704980842911877</v>
      </c>
      <c r="M53" s="18">
        <v>2.202857142857143</v>
      </c>
      <c r="N53" s="19"/>
      <c r="O53" s="17">
        <v>0.8695652173913043</v>
      </c>
      <c r="P53" s="18">
        <v>2.8</v>
      </c>
    </row>
    <row r="54" spans="1:16" ht="14.25" customHeight="1">
      <c r="A54" s="15" t="s">
        <v>55</v>
      </c>
      <c r="C54" s="16">
        <v>13534</v>
      </c>
      <c r="E54" s="17">
        <v>0.8608695652173913</v>
      </c>
      <c r="F54" s="18">
        <v>1.2424242424242424</v>
      </c>
      <c r="G54" s="19"/>
      <c r="H54" s="19"/>
      <c r="I54" s="17">
        <v>0.972972972972973</v>
      </c>
      <c r="J54" s="18">
        <v>0.7944444444444444</v>
      </c>
      <c r="K54" s="19"/>
      <c r="L54" s="20">
        <v>1.2756756756756757</v>
      </c>
      <c r="M54" s="18">
        <v>0.3855932203389831</v>
      </c>
      <c r="N54" s="19"/>
      <c r="O54" s="17"/>
      <c r="P54" s="18"/>
    </row>
    <row r="55" spans="1:16" ht="14.25" customHeight="1">
      <c r="A55" s="15" t="s">
        <v>56</v>
      </c>
      <c r="C55" s="16">
        <v>4276</v>
      </c>
      <c r="E55" s="17">
        <v>0.75</v>
      </c>
      <c r="F55" s="18">
        <v>4.958333333333333</v>
      </c>
      <c r="G55" s="19"/>
      <c r="H55" s="19"/>
      <c r="I55" s="17">
        <v>0.6216216216216216</v>
      </c>
      <c r="J55" s="18">
        <v>2.0434782608695654</v>
      </c>
      <c r="K55" s="19"/>
      <c r="L55" s="20">
        <v>1.3421052631578947</v>
      </c>
      <c r="M55" s="18">
        <v>1.4705882352941178</v>
      </c>
      <c r="N55" s="19"/>
      <c r="O55" s="17">
        <v>1</v>
      </c>
      <c r="P55" s="18">
        <v>0</v>
      </c>
    </row>
    <row r="56" spans="1:16" ht="14.25" customHeight="1">
      <c r="A56" s="15" t="s">
        <v>57</v>
      </c>
      <c r="C56" s="16">
        <v>40574</v>
      </c>
      <c r="E56" s="17">
        <v>0.7786259541984732</v>
      </c>
      <c r="F56" s="18">
        <v>1.2941176470588236</v>
      </c>
      <c r="G56" s="19"/>
      <c r="H56" s="19"/>
      <c r="I56" s="17">
        <v>1.071656050955414</v>
      </c>
      <c r="J56" s="18">
        <v>1.0222882615156017</v>
      </c>
      <c r="K56" s="19"/>
      <c r="L56" s="20">
        <v>0.762906309751434</v>
      </c>
      <c r="M56" s="18">
        <v>0.5989974937343359</v>
      </c>
      <c r="N56" s="19"/>
      <c r="O56" s="17"/>
      <c r="P56" s="18"/>
    </row>
    <row r="57" spans="1:16" ht="14.25" customHeight="1">
      <c r="A57" s="15" t="s">
        <v>58</v>
      </c>
      <c r="C57" s="16">
        <v>74808</v>
      </c>
      <c r="E57" s="17">
        <v>0.7952586206896551</v>
      </c>
      <c r="F57" s="18">
        <v>1.3739837398373984</v>
      </c>
      <c r="G57" s="19"/>
      <c r="H57" s="19"/>
      <c r="I57" s="17">
        <v>0.8282926829268292</v>
      </c>
      <c r="J57" s="18">
        <v>1.2237926972909305</v>
      </c>
      <c r="K57" s="19"/>
      <c r="L57" s="20">
        <v>1.002413515687852</v>
      </c>
      <c r="M57" s="18">
        <v>0.2576243980738363</v>
      </c>
      <c r="N57" s="19"/>
      <c r="O57" s="17"/>
      <c r="P57" s="18"/>
    </row>
    <row r="58" spans="1:16" ht="14.25" customHeight="1">
      <c r="A58" s="15" t="s">
        <v>59</v>
      </c>
      <c r="C58" s="16">
        <v>1389</v>
      </c>
      <c r="E58" s="17">
        <v>1.875</v>
      </c>
      <c r="F58" s="18">
        <v>6.4</v>
      </c>
      <c r="G58" s="19"/>
      <c r="H58" s="19"/>
      <c r="I58" s="17">
        <v>0.3125</v>
      </c>
      <c r="J58" s="18">
        <v>20.2</v>
      </c>
      <c r="K58" s="19"/>
      <c r="L58" s="20">
        <v>0.9</v>
      </c>
      <c r="M58" s="18">
        <v>2.5555555555555554</v>
      </c>
      <c r="N58" s="19"/>
      <c r="O58" s="17"/>
      <c r="P58" s="18"/>
    </row>
    <row r="59" spans="1:16" ht="14.25" customHeight="1">
      <c r="A59" s="15" t="s">
        <v>60</v>
      </c>
      <c r="C59" s="16">
        <v>4794</v>
      </c>
      <c r="E59" s="17">
        <v>1.2105263157894737</v>
      </c>
      <c r="F59" s="18">
        <v>0.8985507246376812</v>
      </c>
      <c r="G59" s="19"/>
      <c r="H59" s="19"/>
      <c r="I59" s="17">
        <v>1.2982456140350878</v>
      </c>
      <c r="J59" s="18">
        <v>1.0405405405405406</v>
      </c>
      <c r="K59" s="19"/>
      <c r="L59" s="20">
        <v>1</v>
      </c>
      <c r="M59" s="18">
        <v>1.423728813559322</v>
      </c>
      <c r="N59" s="19"/>
      <c r="O59" s="17"/>
      <c r="P59" s="18"/>
    </row>
    <row r="60" spans="1:16" ht="14.25" customHeight="1">
      <c r="A60" s="15" t="s">
        <v>61</v>
      </c>
      <c r="C60" s="16">
        <v>3499</v>
      </c>
      <c r="E60" s="17">
        <v>1.1428571428571428</v>
      </c>
      <c r="F60" s="18">
        <v>2.075</v>
      </c>
      <c r="G60" s="19"/>
      <c r="H60" s="19"/>
      <c r="I60" s="17">
        <v>0.717391304347826</v>
      </c>
      <c r="J60" s="18">
        <v>3</v>
      </c>
      <c r="K60" s="19"/>
      <c r="L60" s="20">
        <v>1.2</v>
      </c>
      <c r="M60" s="18">
        <v>1.5606060606060606</v>
      </c>
      <c r="N60" s="19"/>
      <c r="O60" s="17"/>
      <c r="P60" s="18"/>
    </row>
    <row r="61" spans="1:16" ht="14.25" customHeight="1">
      <c r="A61" s="15" t="s">
        <v>62</v>
      </c>
      <c r="C61" s="16">
        <v>5779</v>
      </c>
      <c r="E61" s="17">
        <v>1.7142857142857142</v>
      </c>
      <c r="F61" s="18">
        <v>1.7638888888888888</v>
      </c>
      <c r="G61" s="19"/>
      <c r="H61" s="19"/>
      <c r="I61" s="17">
        <v>1.1274509803921569</v>
      </c>
      <c r="J61" s="18">
        <v>0.3652173913043478</v>
      </c>
      <c r="K61" s="19"/>
      <c r="L61" s="20">
        <v>1.4102564102564104</v>
      </c>
      <c r="M61" s="18">
        <v>0.45454545454545453</v>
      </c>
      <c r="N61" s="19"/>
      <c r="O61" s="17"/>
      <c r="P61" s="18"/>
    </row>
    <row r="62" spans="1:16" ht="14.25" customHeight="1">
      <c r="A62" s="15" t="s">
        <v>63</v>
      </c>
      <c r="C62" s="16">
        <v>2204</v>
      </c>
      <c r="E62" s="17">
        <v>0.5507246376811594</v>
      </c>
      <c r="F62" s="18">
        <v>5.342105263157895</v>
      </c>
      <c r="G62" s="19"/>
      <c r="H62" s="19"/>
      <c r="I62" s="17">
        <v>1.08</v>
      </c>
      <c r="J62" s="18">
        <v>1.3333333333333333</v>
      </c>
      <c r="K62" s="19"/>
      <c r="L62" s="20">
        <v>0.7727272727272727</v>
      </c>
      <c r="M62" s="18">
        <v>3.5588235294117645</v>
      </c>
      <c r="N62" s="19"/>
      <c r="O62" s="17"/>
      <c r="P62" s="18"/>
    </row>
    <row r="63" spans="1:16" ht="14.25" customHeight="1">
      <c r="A63" s="15" t="s">
        <v>64</v>
      </c>
      <c r="C63" s="16">
        <v>7200</v>
      </c>
      <c r="E63" s="17">
        <v>1.0975609756097562</v>
      </c>
      <c r="F63" s="18">
        <v>1.488888888888889</v>
      </c>
      <c r="G63" s="19"/>
      <c r="H63" s="19"/>
      <c r="I63" s="17">
        <v>1.0108695652173914</v>
      </c>
      <c r="J63" s="18">
        <v>0.7204301075268817</v>
      </c>
      <c r="K63" s="19"/>
      <c r="L63" s="20">
        <v>1.1216216216216217</v>
      </c>
      <c r="M63" s="18">
        <v>0.5542168674698795</v>
      </c>
      <c r="N63" s="19"/>
      <c r="O63" s="17"/>
      <c r="P63" s="18"/>
    </row>
    <row r="64" spans="1:16" ht="14.25" customHeight="1">
      <c r="A64" s="15" t="s">
        <v>65</v>
      </c>
      <c r="C64" s="16">
        <v>2637772</v>
      </c>
      <c r="E64" s="17">
        <v>1.0109612141652613</v>
      </c>
      <c r="F64" s="18">
        <v>0.5709090909090909</v>
      </c>
      <c r="G64" s="19"/>
      <c r="H64" s="19"/>
      <c r="I64" s="17">
        <v>1.011231643043545</v>
      </c>
      <c r="J64" s="18">
        <v>1.3570398481973434</v>
      </c>
      <c r="K64" s="19"/>
      <c r="L64" s="20">
        <v>0.9731370065442263</v>
      </c>
      <c r="M64" s="18">
        <v>0.3833450837897934</v>
      </c>
      <c r="N64" s="19"/>
      <c r="O64" s="17">
        <v>1.0085384229030638</v>
      </c>
      <c r="P64" s="18">
        <v>1.151394422310757</v>
      </c>
    </row>
    <row r="65" spans="1:16" ht="14.25" customHeight="1">
      <c r="A65" s="15" t="s">
        <v>66</v>
      </c>
      <c r="C65" s="16">
        <v>12619</v>
      </c>
      <c r="E65" s="17">
        <v>1.1224489795918366</v>
      </c>
      <c r="F65" s="18">
        <v>2.7545454545454544</v>
      </c>
      <c r="G65" s="19"/>
      <c r="H65" s="19"/>
      <c r="I65" s="17">
        <v>1.0287081339712918</v>
      </c>
      <c r="J65" s="18">
        <v>0.9906976744186047</v>
      </c>
      <c r="K65" s="19"/>
      <c r="L65" s="20">
        <v>0.7740585774058577</v>
      </c>
      <c r="M65" s="18">
        <v>0.8432432432432433</v>
      </c>
      <c r="N65" s="19"/>
      <c r="O65" s="17">
        <v>0.9166666666666666</v>
      </c>
      <c r="P65" s="18">
        <v>0.6363636363636364</v>
      </c>
    </row>
    <row r="66" spans="1:16" ht="14.25" customHeight="1">
      <c r="A66" s="15" t="s">
        <v>67</v>
      </c>
      <c r="C66" s="16">
        <v>20187</v>
      </c>
      <c r="E66" s="17">
        <v>1.0724637681159421</v>
      </c>
      <c r="F66" s="18">
        <v>2.0675675675675675</v>
      </c>
      <c r="G66" s="19"/>
      <c r="H66" s="19"/>
      <c r="I66" s="17">
        <v>0.9862068965517241</v>
      </c>
      <c r="J66" s="18">
        <v>0.8496503496503497</v>
      </c>
      <c r="K66" s="19"/>
      <c r="L66" s="20">
        <v>0.9482071713147411</v>
      </c>
      <c r="M66" s="18">
        <v>0.22268907563025211</v>
      </c>
      <c r="N66" s="19"/>
      <c r="O66" s="17"/>
      <c r="P66" s="18"/>
    </row>
    <row r="67" spans="1:16" ht="14.25" customHeight="1">
      <c r="A67" s="15" t="s">
        <v>68</v>
      </c>
      <c r="C67" s="16">
        <v>18760</v>
      </c>
      <c r="E67" s="17">
        <v>0.7739130434782608</v>
      </c>
      <c r="F67" s="18">
        <v>2.4719101123595504</v>
      </c>
      <c r="G67" s="19"/>
      <c r="H67" s="19"/>
      <c r="I67" s="17">
        <v>0.911042944785276</v>
      </c>
      <c r="J67" s="18">
        <v>0.9259259259259259</v>
      </c>
      <c r="K67" s="19"/>
      <c r="L67" s="20">
        <v>1.062240663900415</v>
      </c>
      <c r="M67" s="18">
        <v>0.330078125</v>
      </c>
      <c r="N67" s="19"/>
      <c r="O67" s="17"/>
      <c r="P67" s="18"/>
    </row>
    <row r="68" spans="1:16" ht="14.25" customHeight="1">
      <c r="A68" s="15" t="s">
        <v>69</v>
      </c>
      <c r="C68" s="16">
        <v>5349</v>
      </c>
      <c r="E68" s="17">
        <v>0.5</v>
      </c>
      <c r="F68" s="18">
        <v>4.064516129032258</v>
      </c>
      <c r="G68" s="19"/>
      <c r="H68" s="19"/>
      <c r="I68" s="17">
        <v>0.96875</v>
      </c>
      <c r="J68" s="18">
        <v>1.2741935483870968</v>
      </c>
      <c r="K68" s="19"/>
      <c r="L68" s="20">
        <v>1.25</v>
      </c>
      <c r="M68" s="18">
        <v>0.6625</v>
      </c>
      <c r="N68" s="19"/>
      <c r="O68" s="17">
        <v>0</v>
      </c>
      <c r="P68" s="18"/>
    </row>
    <row r="69" spans="1:16" ht="14.25" customHeight="1">
      <c r="A69" s="15" t="s">
        <v>70</v>
      </c>
      <c r="C69" s="16">
        <v>859064</v>
      </c>
      <c r="E69" s="17">
        <v>0.8603924292411878</v>
      </c>
      <c r="F69" s="18">
        <v>0.6530776992936428</v>
      </c>
      <c r="G69" s="19"/>
      <c r="H69" s="19"/>
      <c r="I69" s="17">
        <v>1.0498478820500818</v>
      </c>
      <c r="J69" s="18">
        <v>0.6115693267944717</v>
      </c>
      <c r="K69" s="19"/>
      <c r="L69" s="20">
        <v>0.9303787992214403</v>
      </c>
      <c r="M69" s="18">
        <v>0.4063405214032829</v>
      </c>
      <c r="N69" s="19"/>
      <c r="O69" s="17"/>
      <c r="P69" s="18"/>
    </row>
    <row r="70" spans="1:16" ht="14.25" customHeight="1">
      <c r="A70" s="15" t="s">
        <v>71</v>
      </c>
      <c r="C70" s="16">
        <v>2249</v>
      </c>
      <c r="E70" s="17">
        <v>0.35294117647058826</v>
      </c>
      <c r="F70" s="18">
        <v>10.5</v>
      </c>
      <c r="G70" s="19"/>
      <c r="H70" s="19"/>
      <c r="I70" s="17">
        <v>0.2857142857142857</v>
      </c>
      <c r="J70" s="18">
        <v>38.75</v>
      </c>
      <c r="K70" s="19"/>
      <c r="L70" s="20">
        <v>1.1666666666666667</v>
      </c>
      <c r="M70" s="18">
        <v>2</v>
      </c>
      <c r="N70" s="19"/>
      <c r="O70" s="17"/>
      <c r="P70" s="18"/>
    </row>
    <row r="71" spans="1:16" ht="14.25" customHeight="1">
      <c r="A71" s="15" t="s">
        <v>72</v>
      </c>
      <c r="C71" s="16">
        <v>10308</v>
      </c>
      <c r="E71" s="17">
        <v>1.1386138613861385</v>
      </c>
      <c r="F71" s="18">
        <v>2.5217391304347827</v>
      </c>
      <c r="G71" s="19"/>
      <c r="H71" s="19"/>
      <c r="I71" s="17">
        <v>0.5454545454545454</v>
      </c>
      <c r="J71" s="18">
        <v>3.8703703703703702</v>
      </c>
      <c r="K71" s="19"/>
      <c r="L71" s="20">
        <v>1.0114942528735633</v>
      </c>
      <c r="M71" s="18">
        <v>1.6363636363636365</v>
      </c>
      <c r="N71" s="19"/>
      <c r="O71" s="17"/>
      <c r="P71" s="18"/>
    </row>
    <row r="72" spans="1:16" ht="14.25" customHeight="1">
      <c r="A72" s="15" t="s">
        <v>73</v>
      </c>
      <c r="C72" s="16">
        <v>3319</v>
      </c>
      <c r="E72" s="17">
        <v>1.5849056603773586</v>
      </c>
      <c r="F72" s="18">
        <v>4.5476190476190474</v>
      </c>
      <c r="G72" s="19"/>
      <c r="H72" s="19"/>
      <c r="I72" s="17">
        <v>1.088235294117647</v>
      </c>
      <c r="J72" s="18">
        <v>2.5405405405405403</v>
      </c>
      <c r="K72" s="19"/>
      <c r="L72" s="20">
        <v>1.0888888888888888</v>
      </c>
      <c r="M72" s="18">
        <v>1.010204081632653</v>
      </c>
      <c r="N72" s="19"/>
      <c r="O72" s="17"/>
      <c r="P72" s="18"/>
    </row>
    <row r="73" spans="1:16" ht="14.25" customHeight="1">
      <c r="A73" s="15" t="s">
        <v>74</v>
      </c>
      <c r="C73" s="16">
        <v>11212</v>
      </c>
      <c r="E73" s="17">
        <v>1.217142857142857</v>
      </c>
      <c r="F73" s="18">
        <v>5.093896713615023</v>
      </c>
      <c r="G73" s="19"/>
      <c r="H73" s="19"/>
      <c r="I73" s="17">
        <v>0.9466666666666667</v>
      </c>
      <c r="J73" s="18">
        <v>1.8450704225352113</v>
      </c>
      <c r="K73" s="19"/>
      <c r="L73" s="20">
        <v>0.918918918918919</v>
      </c>
      <c r="M73" s="18">
        <v>2.5686274509803924</v>
      </c>
      <c r="N73" s="19"/>
      <c r="O73" s="17">
        <v>0.625</v>
      </c>
      <c r="P73" s="18">
        <v>0.32</v>
      </c>
    </row>
    <row r="74" spans="1:16" ht="14.25" customHeight="1">
      <c r="A74" s="15" t="s">
        <v>75</v>
      </c>
      <c r="C74" s="16">
        <v>18322</v>
      </c>
      <c r="E74" s="17">
        <v>0.6666666666666666</v>
      </c>
      <c r="F74" s="18">
        <v>4.5131578947368425</v>
      </c>
      <c r="G74" s="19"/>
      <c r="H74" s="19"/>
      <c r="I74" s="17">
        <v>0.8827586206896552</v>
      </c>
      <c r="J74" s="18">
        <v>2.109375</v>
      </c>
      <c r="K74" s="19"/>
      <c r="L74" s="20">
        <v>0.976027397260274</v>
      </c>
      <c r="M74" s="18">
        <v>0.2573099415204678</v>
      </c>
      <c r="N74" s="19"/>
      <c r="O74" s="17">
        <v>0.5</v>
      </c>
      <c r="P74" s="18">
        <v>1</v>
      </c>
    </row>
    <row r="75" spans="1:16" ht="14.25" customHeight="1">
      <c r="A75" s="15" t="s">
        <v>76</v>
      </c>
      <c r="C75" s="16">
        <v>162124</v>
      </c>
      <c r="E75" s="17">
        <v>0.8933901918976546</v>
      </c>
      <c r="F75" s="18">
        <v>1.768019093078759</v>
      </c>
      <c r="G75" s="19"/>
      <c r="H75" s="19"/>
      <c r="I75" s="17">
        <v>1.1211084502223743</v>
      </c>
      <c r="J75" s="18">
        <v>0.9786389990845286</v>
      </c>
      <c r="K75" s="19"/>
      <c r="L75" s="20">
        <v>0.9654274212645039</v>
      </c>
      <c r="M75" s="18">
        <v>0.38925680647534955</v>
      </c>
      <c r="N75" s="19"/>
      <c r="O75" s="17"/>
      <c r="P75" s="18"/>
    </row>
    <row r="76" spans="1:16" ht="14.25" customHeight="1">
      <c r="A76" s="15" t="s">
        <v>77</v>
      </c>
      <c r="C76" s="16">
        <v>1928</v>
      </c>
      <c r="E76" s="17">
        <v>1.4333333333333333</v>
      </c>
      <c r="F76" s="18">
        <v>2.3488372093023258</v>
      </c>
      <c r="G76" s="19"/>
      <c r="H76" s="19"/>
      <c r="I76" s="17">
        <v>1.1875</v>
      </c>
      <c r="J76" s="18">
        <v>0.8947368421052632</v>
      </c>
      <c r="K76" s="19"/>
      <c r="L76" s="20">
        <v>0.88</v>
      </c>
      <c r="M76" s="18">
        <v>0.8636363636363636</v>
      </c>
      <c r="N76" s="19"/>
      <c r="O76" s="17"/>
      <c r="P76" s="18"/>
    </row>
    <row r="77" spans="1:16" ht="14.25" customHeight="1">
      <c r="A77" s="15" t="s">
        <v>78</v>
      </c>
      <c r="C77" s="16">
        <v>840758</v>
      </c>
      <c r="E77" s="17">
        <v>0.8394338261810314</v>
      </c>
      <c r="F77" s="18">
        <v>1.0720652991085813</v>
      </c>
      <c r="G77" s="19"/>
      <c r="H77" s="19"/>
      <c r="I77" s="17">
        <v>1.0475840078489085</v>
      </c>
      <c r="J77" s="18">
        <v>0.7106064153594006</v>
      </c>
      <c r="K77" s="19"/>
      <c r="L77" s="20">
        <v>1.0057934280800218</v>
      </c>
      <c r="M77" s="18">
        <v>0.7194671946719468</v>
      </c>
      <c r="N77" s="19"/>
      <c r="O77" s="17">
        <v>0.1644678979771328</v>
      </c>
      <c r="P77" s="18">
        <v>9.315508021390375</v>
      </c>
    </row>
    <row r="78" spans="1:16" ht="14.25" customHeight="1">
      <c r="A78" s="15" t="s">
        <v>79</v>
      </c>
      <c r="C78" s="16">
        <v>179436</v>
      </c>
      <c r="E78" s="17">
        <v>0.8626528692380057</v>
      </c>
      <c r="F78" s="18">
        <v>1.5736095965103598</v>
      </c>
      <c r="G78" s="19"/>
      <c r="H78" s="19"/>
      <c r="I78" s="17">
        <v>0.9135802469135802</v>
      </c>
      <c r="J78" s="18">
        <v>1.5731593662628145</v>
      </c>
      <c r="K78" s="19"/>
      <c r="L78" s="20">
        <v>1.0276696930393427</v>
      </c>
      <c r="M78" s="18">
        <v>0.3474968447623054</v>
      </c>
      <c r="N78" s="19"/>
      <c r="O78" s="17">
        <v>1.0444444444444445</v>
      </c>
      <c r="P78" s="18">
        <v>0.6170212765957447</v>
      </c>
    </row>
    <row r="79" spans="1:16" ht="14.25" customHeight="1">
      <c r="A79" s="15" t="s">
        <v>80</v>
      </c>
      <c r="C79" s="16">
        <v>42446</v>
      </c>
      <c r="E79" s="17">
        <v>1.0586319218241043</v>
      </c>
      <c r="F79" s="18">
        <v>1.4246153846153846</v>
      </c>
      <c r="G79" s="19"/>
      <c r="H79" s="19"/>
      <c r="I79" s="17">
        <v>0.9285714285714286</v>
      </c>
      <c r="J79" s="18">
        <v>0.8413461538461539</v>
      </c>
      <c r="K79" s="19"/>
      <c r="L79" s="20">
        <v>0.9479166666666666</v>
      </c>
      <c r="M79" s="18">
        <v>0.5137362637362637</v>
      </c>
      <c r="N79" s="19"/>
      <c r="O79" s="17"/>
      <c r="P79" s="18"/>
    </row>
    <row r="80" spans="1:16" ht="14.25" customHeight="1">
      <c r="A80" s="15" t="s">
        <v>81</v>
      </c>
      <c r="C80" s="16">
        <v>17335</v>
      </c>
      <c r="E80" s="17">
        <v>0.3237410071942446</v>
      </c>
      <c r="F80" s="18">
        <v>20.77777777777778</v>
      </c>
      <c r="G80" s="19"/>
      <c r="H80" s="19"/>
      <c r="I80" s="17">
        <v>0.2392638036809816</v>
      </c>
      <c r="J80" s="18">
        <v>26.871794871794872</v>
      </c>
      <c r="K80" s="19"/>
      <c r="L80" s="20">
        <v>0.49411764705882355</v>
      </c>
      <c r="M80" s="18">
        <v>5.396825396825397</v>
      </c>
      <c r="N80" s="19"/>
      <c r="O80" s="17">
        <v>0.09090909090909091</v>
      </c>
      <c r="P80" s="18">
        <v>147</v>
      </c>
    </row>
    <row r="81" spans="1:16" ht="14.25" customHeight="1">
      <c r="A81" s="15" t="s">
        <v>82</v>
      </c>
      <c r="C81" s="16">
        <v>35286</v>
      </c>
      <c r="E81" s="17">
        <v>0.7477477477477478</v>
      </c>
      <c r="F81" s="18">
        <v>3.4759036144578315</v>
      </c>
      <c r="G81" s="19"/>
      <c r="H81" s="19"/>
      <c r="I81" s="17">
        <v>0.8622448979591837</v>
      </c>
      <c r="J81" s="18">
        <v>2.5502958579881656</v>
      </c>
      <c r="K81" s="19"/>
      <c r="L81" s="20">
        <v>1.0355140186915888</v>
      </c>
      <c r="M81" s="18">
        <v>0.6931407942238267</v>
      </c>
      <c r="N81" s="19"/>
      <c r="O81" s="17">
        <v>0.25</v>
      </c>
      <c r="P81" s="18">
        <v>20</v>
      </c>
    </row>
    <row r="82" spans="1:16" ht="14.25" customHeight="1">
      <c r="A82" s="15" t="s">
        <v>83</v>
      </c>
      <c r="C82" s="16">
        <v>25349</v>
      </c>
      <c r="E82" s="17">
        <v>0.94</v>
      </c>
      <c r="F82" s="18">
        <v>2.356382978723404</v>
      </c>
      <c r="G82" s="19"/>
      <c r="H82" s="19"/>
      <c r="I82" s="17">
        <v>0.8970588235294118</v>
      </c>
      <c r="J82" s="18">
        <v>2.6721311475409837</v>
      </c>
      <c r="K82" s="19"/>
      <c r="L82" s="20">
        <v>0.934375</v>
      </c>
      <c r="M82" s="18">
        <v>1.1137123745819397</v>
      </c>
      <c r="N82" s="19"/>
      <c r="O82" s="17">
        <v>0.42857142857142855</v>
      </c>
      <c r="P82" s="18">
        <v>6</v>
      </c>
    </row>
    <row r="83" spans="1:16" ht="14.25" customHeight="1">
      <c r="A83" s="15" t="s">
        <v>84</v>
      </c>
      <c r="C83" s="16">
        <v>3839</v>
      </c>
      <c r="E83" s="17">
        <v>0.7297297297297297</v>
      </c>
      <c r="F83" s="18">
        <v>5</v>
      </c>
      <c r="G83" s="19"/>
      <c r="H83" s="19"/>
      <c r="I83" s="17">
        <v>0.14285714285714285</v>
      </c>
      <c r="J83" s="18">
        <v>6</v>
      </c>
      <c r="K83" s="19"/>
      <c r="L83" s="20">
        <v>1.380952380952381</v>
      </c>
      <c r="M83" s="18">
        <v>1.9310344827586208</v>
      </c>
      <c r="N83" s="19"/>
      <c r="O83" s="17"/>
      <c r="P83" s="18"/>
    </row>
    <row r="84" spans="1:16" ht="14.25" customHeight="1">
      <c r="A84" s="15" t="s">
        <v>85</v>
      </c>
      <c r="C84" s="16">
        <v>5837</v>
      </c>
      <c r="E84" s="17">
        <v>0.96</v>
      </c>
      <c r="F84" s="18">
        <v>2</v>
      </c>
      <c r="G84" s="19"/>
      <c r="H84" s="19"/>
      <c r="I84" s="17">
        <v>1.0561797752808988</v>
      </c>
      <c r="J84" s="18">
        <v>0.7659574468085106</v>
      </c>
      <c r="K84" s="19"/>
      <c r="L84" s="20">
        <v>0.971830985915493</v>
      </c>
      <c r="M84" s="18">
        <v>0.6521739130434783</v>
      </c>
      <c r="N84" s="19"/>
      <c r="O84" s="17"/>
      <c r="P84" s="18"/>
    </row>
    <row r="85" spans="1:16" ht="14.25" customHeight="1">
      <c r="A85" s="15" t="s">
        <v>86</v>
      </c>
      <c r="C85" s="16">
        <v>1200</v>
      </c>
      <c r="E85" s="17">
        <v>1.52</v>
      </c>
      <c r="F85" s="18">
        <v>1.2105263157894737</v>
      </c>
      <c r="G85" s="19"/>
      <c r="H85" s="19"/>
      <c r="I85" s="17">
        <v>0.4444444444444444</v>
      </c>
      <c r="J85" s="18">
        <v>6.5</v>
      </c>
      <c r="K85" s="19"/>
      <c r="L85" s="20">
        <v>0</v>
      </c>
      <c r="M85" s="18"/>
      <c r="N85" s="19"/>
      <c r="O85" s="17"/>
      <c r="P85" s="18"/>
    </row>
    <row r="86" spans="1:16" ht="14.25" customHeight="1">
      <c r="A86" s="15" t="s">
        <v>87</v>
      </c>
      <c r="C86" s="16">
        <v>787858</v>
      </c>
      <c r="E86" s="17">
        <v>0.7865005793742758</v>
      </c>
      <c r="F86" s="18">
        <v>1.174401473296501</v>
      </c>
      <c r="G86" s="19"/>
      <c r="H86" s="19"/>
      <c r="I86" s="17">
        <v>0.9449410545407436</v>
      </c>
      <c r="J86" s="18">
        <v>0.7986015903482314</v>
      </c>
      <c r="K86" s="19"/>
      <c r="L86" s="20">
        <v>0.9785602503912363</v>
      </c>
      <c r="M86" s="18">
        <v>0.5905965136734368</v>
      </c>
      <c r="N86" s="19"/>
      <c r="O86" s="17"/>
      <c r="P86" s="18"/>
    </row>
    <row r="87" spans="1:16" ht="14.25" customHeight="1">
      <c r="A87" s="15" t="s">
        <v>88</v>
      </c>
      <c r="C87" s="16">
        <v>10766</v>
      </c>
      <c r="E87" s="17">
        <v>1.475609756097561</v>
      </c>
      <c r="F87" s="18">
        <v>1.4793388429752066</v>
      </c>
      <c r="G87" s="19"/>
      <c r="H87" s="19"/>
      <c r="I87" s="17">
        <v>0.888</v>
      </c>
      <c r="J87" s="18">
        <v>0.990990990990991</v>
      </c>
      <c r="K87" s="19"/>
      <c r="L87" s="20">
        <v>0.888030888030888</v>
      </c>
      <c r="M87" s="18">
        <v>0.26956521739130435</v>
      </c>
      <c r="N87" s="19"/>
      <c r="O87" s="17">
        <v>0</v>
      </c>
      <c r="P87" s="18"/>
    </row>
    <row r="88" spans="1:16" ht="14.25" customHeight="1">
      <c r="A88" s="15" t="s">
        <v>89</v>
      </c>
      <c r="C88" s="16">
        <v>19808</v>
      </c>
      <c r="E88" s="17">
        <v>0.7016806722689075</v>
      </c>
      <c r="F88" s="18">
        <v>6.7604790419161676</v>
      </c>
      <c r="G88" s="19"/>
      <c r="H88" s="19"/>
      <c r="I88" s="17">
        <v>0.7241379310344828</v>
      </c>
      <c r="J88" s="18">
        <v>8.619047619047619</v>
      </c>
      <c r="K88" s="19"/>
      <c r="L88" s="20">
        <v>0.7535545023696683</v>
      </c>
      <c r="M88" s="18">
        <v>3.930817610062893</v>
      </c>
      <c r="N88" s="19"/>
      <c r="O88" s="17"/>
      <c r="P88" s="18"/>
    </row>
    <row r="89" spans="1:16" ht="14.25" customHeight="1">
      <c r="A89" s="15" t="s">
        <v>90</v>
      </c>
      <c r="C89" s="16">
        <v>19816</v>
      </c>
      <c r="E89" s="17">
        <v>0.720164609053498</v>
      </c>
      <c r="F89" s="18">
        <v>3.1028571428571428</v>
      </c>
      <c r="G89" s="19"/>
      <c r="H89" s="19"/>
      <c r="I89" s="17">
        <v>0.6713615023474179</v>
      </c>
      <c r="J89" s="18">
        <v>3</v>
      </c>
      <c r="K89" s="19"/>
      <c r="L89" s="20">
        <v>1.2394822006472492</v>
      </c>
      <c r="M89" s="18">
        <v>0.5326370757180157</v>
      </c>
      <c r="N89" s="19"/>
      <c r="O89" s="17">
        <v>1.3333333333333333</v>
      </c>
      <c r="P89" s="18">
        <v>1</v>
      </c>
    </row>
    <row r="90" spans="1:16" ht="14.25" customHeight="1">
      <c r="A90" s="15" t="s">
        <v>91</v>
      </c>
      <c r="C90" s="16">
        <v>20901</v>
      </c>
      <c r="E90" s="17">
        <v>0.8346456692913385</v>
      </c>
      <c r="F90" s="18">
        <v>1.9528301886792452</v>
      </c>
      <c r="G90" s="19"/>
      <c r="H90" s="19"/>
      <c r="I90" s="17">
        <v>0.8097165991902834</v>
      </c>
      <c r="J90" s="18">
        <v>1.61</v>
      </c>
      <c r="K90" s="19"/>
      <c r="L90" s="20">
        <v>0.573170731707317</v>
      </c>
      <c r="M90" s="18">
        <v>1.4113475177304964</v>
      </c>
      <c r="N90" s="19"/>
      <c r="O90" s="17">
        <v>1.5</v>
      </c>
      <c r="P90" s="18">
        <v>3.25</v>
      </c>
    </row>
    <row r="91" spans="1:16" ht="14.25" customHeight="1">
      <c r="A91" s="15" t="s">
        <v>92</v>
      </c>
      <c r="C91" s="16">
        <v>337890</v>
      </c>
      <c r="E91" s="17">
        <v>0.8318879252835224</v>
      </c>
      <c r="F91" s="18">
        <v>1.437449879711307</v>
      </c>
      <c r="G91" s="19"/>
      <c r="H91" s="19"/>
      <c r="I91" s="17">
        <v>0.9417438271604939</v>
      </c>
      <c r="J91" s="18">
        <v>0.6378533387955756</v>
      </c>
      <c r="K91" s="19"/>
      <c r="L91" s="20">
        <v>1.0055192150449714</v>
      </c>
      <c r="M91" s="18">
        <v>0.46879447042081723</v>
      </c>
      <c r="N91" s="19"/>
      <c r="O91" s="17">
        <v>1.0013210039630118</v>
      </c>
      <c r="P91" s="18">
        <v>0.3007915567282322</v>
      </c>
    </row>
    <row r="92" spans="1:16" ht="14.25" customHeight="1">
      <c r="A92" s="15" t="s">
        <v>93</v>
      </c>
      <c r="C92" s="16">
        <v>6578</v>
      </c>
      <c r="E92" s="17">
        <v>0.9830508474576272</v>
      </c>
      <c r="F92" s="18">
        <v>1.2758620689655173</v>
      </c>
      <c r="G92" s="19"/>
      <c r="H92" s="19"/>
      <c r="I92" s="17">
        <v>0.8888888888888888</v>
      </c>
      <c r="J92" s="18">
        <v>0.8645833333333334</v>
      </c>
      <c r="K92" s="19"/>
      <c r="L92" s="20">
        <v>0.6927374301675978</v>
      </c>
      <c r="M92" s="18">
        <v>1.1209677419354838</v>
      </c>
      <c r="N92" s="19"/>
      <c r="O92" s="17"/>
      <c r="P92" s="18"/>
    </row>
    <row r="93" spans="1:16" ht="14.25" customHeight="1">
      <c r="A93" s="15" t="s">
        <v>94</v>
      </c>
      <c r="C93" s="16">
        <v>26804</v>
      </c>
      <c r="E93" s="17">
        <v>0.592814371257485</v>
      </c>
      <c r="F93" s="18">
        <v>2.4545454545454546</v>
      </c>
      <c r="G93" s="19"/>
      <c r="H93" s="19"/>
      <c r="I93" s="17">
        <v>1.0216450216450217</v>
      </c>
      <c r="J93" s="18">
        <v>2.139830508474576</v>
      </c>
      <c r="K93" s="19"/>
      <c r="L93" s="20">
        <v>0.8207964601769911</v>
      </c>
      <c r="M93" s="18">
        <v>1.3018867924528301</v>
      </c>
      <c r="N93" s="19"/>
      <c r="O93" s="17"/>
      <c r="P93" s="18"/>
    </row>
    <row r="94" spans="1:16" ht="14.25" customHeight="1">
      <c r="A94" s="15" t="s">
        <v>95</v>
      </c>
      <c r="C94" s="16">
        <v>1388</v>
      </c>
      <c r="E94" s="17">
        <v>0.6666666666666666</v>
      </c>
      <c r="F94" s="18">
        <v>2.9166666666666665</v>
      </c>
      <c r="G94" s="19"/>
      <c r="H94" s="19"/>
      <c r="I94" s="17">
        <v>2</v>
      </c>
      <c r="J94" s="18">
        <v>1.6666666666666667</v>
      </c>
      <c r="K94" s="19"/>
      <c r="L94" s="20">
        <v>5</v>
      </c>
      <c r="M94" s="18">
        <v>1.8</v>
      </c>
      <c r="N94" s="19"/>
      <c r="O94" s="17"/>
      <c r="P94" s="18"/>
    </row>
    <row r="95" spans="1:16" ht="14.25" customHeight="1">
      <c r="A95" s="15" t="s">
        <v>96</v>
      </c>
      <c r="C95" s="16">
        <v>7584</v>
      </c>
      <c r="E95" s="17">
        <v>0.9555555555555556</v>
      </c>
      <c r="F95" s="18">
        <v>3.872093023255814</v>
      </c>
      <c r="G95" s="19"/>
      <c r="H95" s="19"/>
      <c r="I95" s="17">
        <v>0.9154929577464789</v>
      </c>
      <c r="J95" s="18">
        <v>4.969230769230769</v>
      </c>
      <c r="K95" s="19"/>
      <c r="L95" s="20">
        <v>0.7887323943661971</v>
      </c>
      <c r="M95" s="18">
        <v>1.4285714285714286</v>
      </c>
      <c r="N95" s="19"/>
      <c r="O95" s="17"/>
      <c r="P95" s="18"/>
    </row>
    <row r="96" spans="1:16" ht="14.25" customHeight="1">
      <c r="A96" s="15" t="s">
        <v>97</v>
      </c>
      <c r="C96" s="16">
        <v>20826</v>
      </c>
      <c r="E96" s="17">
        <v>0.8059701492537313</v>
      </c>
      <c r="F96" s="18">
        <v>4.672839506172839</v>
      </c>
      <c r="G96" s="19"/>
      <c r="H96" s="19"/>
      <c r="I96" s="17">
        <v>0.7245762711864406</v>
      </c>
      <c r="J96" s="18">
        <v>3.818713450292398</v>
      </c>
      <c r="K96" s="19"/>
      <c r="L96" s="20">
        <v>1.157258064516129</v>
      </c>
      <c r="M96" s="18">
        <v>1.8745644599303135</v>
      </c>
      <c r="N96" s="19"/>
      <c r="O96" s="17">
        <v>1</v>
      </c>
      <c r="P96" s="18">
        <v>3.125</v>
      </c>
    </row>
    <row r="97" spans="1:16" ht="14.25" customHeight="1">
      <c r="A97" s="15" t="s">
        <v>98</v>
      </c>
      <c r="C97" s="16">
        <v>21895</v>
      </c>
      <c r="E97" s="17">
        <v>1.5229885057471264</v>
      </c>
      <c r="F97" s="18">
        <v>2.120754716981132</v>
      </c>
      <c r="G97" s="19"/>
      <c r="H97" s="19"/>
      <c r="I97" s="17">
        <v>1.0732394366197182</v>
      </c>
      <c r="J97" s="18">
        <v>1.146981627296588</v>
      </c>
      <c r="K97" s="19"/>
      <c r="L97" s="20">
        <v>1.012288786482335</v>
      </c>
      <c r="M97" s="18">
        <v>0.23672230652503792</v>
      </c>
      <c r="N97" s="19"/>
      <c r="O97" s="17">
        <v>0.6</v>
      </c>
      <c r="P97" s="18">
        <v>0.6666666666666666</v>
      </c>
    </row>
    <row r="98" spans="1:16" ht="14.25" customHeight="1">
      <c r="A98" s="15" t="s">
        <v>99</v>
      </c>
      <c r="C98" s="16">
        <v>133991</v>
      </c>
      <c r="E98" s="17">
        <v>0.8946341463414634</v>
      </c>
      <c r="F98" s="18">
        <v>2.25845147219193</v>
      </c>
      <c r="G98" s="19"/>
      <c r="H98" s="19"/>
      <c r="I98" s="17">
        <v>0.8138784292630447</v>
      </c>
      <c r="J98" s="18">
        <v>3.827495042961005</v>
      </c>
      <c r="K98" s="19"/>
      <c r="L98" s="20">
        <v>0.888262910798122</v>
      </c>
      <c r="M98" s="18">
        <v>0.5766384778012685</v>
      </c>
      <c r="N98" s="19"/>
      <c r="O98" s="17">
        <v>1.4227642276422765</v>
      </c>
      <c r="P98" s="18">
        <v>1.1142857142857143</v>
      </c>
    </row>
    <row r="99" spans="1:16" ht="14.25" customHeight="1">
      <c r="A99" s="15" t="s">
        <v>100</v>
      </c>
      <c r="C99" s="16">
        <v>123707</v>
      </c>
      <c r="E99" s="17">
        <v>0.8883071553228621</v>
      </c>
      <c r="F99" s="18">
        <v>0.8487229862475442</v>
      </c>
      <c r="G99" s="19"/>
      <c r="H99" s="19"/>
      <c r="I99" s="17">
        <v>0.9765325670498084</v>
      </c>
      <c r="J99" s="18">
        <v>0.6620892594409024</v>
      </c>
      <c r="K99" s="19"/>
      <c r="L99" s="20">
        <v>0.7772108843537415</v>
      </c>
      <c r="M99" s="18">
        <v>0.9839533187454412</v>
      </c>
      <c r="N99" s="19"/>
      <c r="O99" s="17"/>
      <c r="P99" s="18"/>
    </row>
    <row r="100" spans="1:16" ht="14.25" customHeight="1">
      <c r="A100" s="15" t="s">
        <v>101</v>
      </c>
      <c r="C100" s="16">
        <v>28360</v>
      </c>
      <c r="E100" s="17">
        <v>0.7198067632850241</v>
      </c>
      <c r="F100" s="18">
        <v>2.2818791946308723</v>
      </c>
      <c r="G100" s="19"/>
      <c r="H100" s="19"/>
      <c r="I100" s="17">
        <v>2.6666666666666665</v>
      </c>
      <c r="J100" s="18">
        <v>0</v>
      </c>
      <c r="K100" s="19"/>
      <c r="L100" s="20">
        <v>1.0928792569659442</v>
      </c>
      <c r="M100" s="18">
        <v>0.5127478753541076</v>
      </c>
      <c r="N100" s="19"/>
      <c r="O100" s="17"/>
      <c r="P100" s="18"/>
    </row>
    <row r="101" spans="1:16" ht="14.25" customHeight="1">
      <c r="A101" s="15" t="s">
        <v>102</v>
      </c>
      <c r="C101" s="16">
        <v>163694</v>
      </c>
      <c r="E101" s="17">
        <v>0.839572192513369</v>
      </c>
      <c r="F101" s="18">
        <v>2.267515923566879</v>
      </c>
      <c r="G101" s="19"/>
      <c r="H101" s="19"/>
      <c r="I101" s="17">
        <v>1.0995893223819302</v>
      </c>
      <c r="J101" s="18">
        <v>1.5443510737628385</v>
      </c>
      <c r="K101" s="19"/>
      <c r="L101" s="20">
        <v>0.9228944246737841</v>
      </c>
      <c r="M101" s="18">
        <v>1.082262210796915</v>
      </c>
      <c r="N101" s="19"/>
      <c r="O101" s="17">
        <v>0.8064516129032258</v>
      </c>
      <c r="P101" s="18">
        <v>0.5</v>
      </c>
    </row>
    <row r="102" spans="1:16" ht="14.25" customHeight="1">
      <c r="A102" s="15" t="s">
        <v>103</v>
      </c>
      <c r="C102" s="16">
        <v>33830</v>
      </c>
      <c r="E102" s="17">
        <v>0.7142857142857143</v>
      </c>
      <c r="F102" s="18">
        <v>2.4</v>
      </c>
      <c r="G102" s="19"/>
      <c r="H102" s="19"/>
      <c r="I102" s="17">
        <v>0.8168421052631579</v>
      </c>
      <c r="J102" s="18">
        <v>2.231958762886598</v>
      </c>
      <c r="K102" s="19"/>
      <c r="L102" s="20">
        <v>0.7526041666666666</v>
      </c>
      <c r="M102" s="18">
        <v>1.3044982698961938</v>
      </c>
      <c r="N102" s="19"/>
      <c r="O102" s="17">
        <v>1.135135135135135</v>
      </c>
      <c r="P102" s="18">
        <v>0.4523809523809524</v>
      </c>
    </row>
    <row r="103" spans="1:16" ht="14.25" customHeight="1">
      <c r="A103" s="15" t="s">
        <v>104</v>
      </c>
      <c r="C103" s="16">
        <v>3028</v>
      </c>
      <c r="E103" s="17">
        <v>1.1914893617021276</v>
      </c>
      <c r="F103" s="18">
        <v>2.3214285714285716</v>
      </c>
      <c r="G103" s="19"/>
      <c r="H103" s="19"/>
      <c r="I103" s="17">
        <v>0.6060606060606061</v>
      </c>
      <c r="J103" s="18">
        <v>4.25</v>
      </c>
      <c r="K103" s="19"/>
      <c r="L103" s="20">
        <v>0.7931034482758621</v>
      </c>
      <c r="M103" s="18">
        <v>1.0978260869565217</v>
      </c>
      <c r="N103" s="19"/>
      <c r="O103" s="17"/>
      <c r="P103" s="18"/>
    </row>
    <row r="104" spans="1:16" ht="14.25" customHeight="1">
      <c r="A104" s="15" t="s">
        <v>105</v>
      </c>
      <c r="C104" s="16">
        <v>8484</v>
      </c>
      <c r="E104" s="17">
        <v>0.9895833333333334</v>
      </c>
      <c r="F104" s="18">
        <v>0.9052631578947369</v>
      </c>
      <c r="G104" s="19"/>
      <c r="H104" s="19"/>
      <c r="I104" s="17">
        <v>1.0363636363636364</v>
      </c>
      <c r="J104" s="18">
        <v>0.7543859649122807</v>
      </c>
      <c r="K104" s="19"/>
      <c r="L104" s="20">
        <v>0.9609375</v>
      </c>
      <c r="M104" s="18">
        <v>0.7235772357723578</v>
      </c>
      <c r="N104" s="19"/>
      <c r="O104" s="17"/>
      <c r="P104" s="18"/>
    </row>
    <row r="105" spans="1:16" ht="14.25" customHeight="1">
      <c r="A105" s="15" t="s">
        <v>106</v>
      </c>
      <c r="C105" s="16">
        <v>5463</v>
      </c>
      <c r="E105" s="17">
        <v>2</v>
      </c>
      <c r="F105" s="18">
        <v>2.212121212121212</v>
      </c>
      <c r="G105" s="19"/>
      <c r="H105" s="19"/>
      <c r="I105" s="17">
        <v>1.1282051282051282</v>
      </c>
      <c r="J105" s="18">
        <v>1.25</v>
      </c>
      <c r="K105" s="19"/>
      <c r="L105" s="20">
        <v>1</v>
      </c>
      <c r="M105" s="18">
        <v>0.9285714285714286</v>
      </c>
      <c r="N105" s="19"/>
      <c r="O105" s="17">
        <v>3</v>
      </c>
      <c r="P105" s="18">
        <v>4</v>
      </c>
    </row>
    <row r="106" spans="1:16" ht="14.25" customHeight="1">
      <c r="A106" s="15" t="s">
        <v>107</v>
      </c>
      <c r="C106" s="16">
        <v>3922</v>
      </c>
      <c r="E106" s="17">
        <v>0.9736842105263158</v>
      </c>
      <c r="F106" s="18">
        <v>6.743243243243243</v>
      </c>
      <c r="G106" s="19"/>
      <c r="H106" s="19"/>
      <c r="I106" s="17">
        <v>1</v>
      </c>
      <c r="J106" s="18">
        <v>7</v>
      </c>
      <c r="K106" s="19"/>
      <c r="L106" s="20">
        <v>1.0566037735849056</v>
      </c>
      <c r="M106" s="18">
        <v>1.8571428571428572</v>
      </c>
      <c r="N106" s="19"/>
      <c r="O106" s="17"/>
      <c r="P106" s="18"/>
    </row>
    <row r="107" spans="1:16" ht="14.25" customHeight="1">
      <c r="A107" s="15" t="s">
        <v>108</v>
      </c>
      <c r="C107" s="16">
        <v>57207</v>
      </c>
      <c r="E107" s="17">
        <v>1.0187891440501045</v>
      </c>
      <c r="F107" s="18">
        <v>3.3647540983606556</v>
      </c>
      <c r="G107" s="19"/>
      <c r="H107" s="19"/>
      <c r="I107" s="17">
        <v>0.8718975180144115</v>
      </c>
      <c r="J107" s="18">
        <v>2.7474747474747474</v>
      </c>
      <c r="K107" s="19"/>
      <c r="L107" s="20">
        <v>1.0982142857142858</v>
      </c>
      <c r="M107" s="18">
        <v>0.2886178861788618</v>
      </c>
      <c r="N107" s="19"/>
      <c r="O107" s="17">
        <v>0.8333333333333334</v>
      </c>
      <c r="P107" s="18">
        <v>0.36</v>
      </c>
    </row>
    <row r="108" spans="1:16" ht="14.25" customHeight="1">
      <c r="A108" s="15" t="s">
        <v>109</v>
      </c>
      <c r="C108" s="16">
        <v>4698619</v>
      </c>
      <c r="E108" s="17">
        <v>0.8320810530986541</v>
      </c>
      <c r="F108" s="18">
        <v>0.9894946406669393</v>
      </c>
      <c r="G108" s="19"/>
      <c r="H108" s="19"/>
      <c r="I108" s="17">
        <v>1.0027862914460852</v>
      </c>
      <c r="J108" s="18">
        <v>0.6558684601931909</v>
      </c>
      <c r="K108" s="19"/>
      <c r="L108" s="20">
        <v>0.9278531557711204</v>
      </c>
      <c r="M108" s="18">
        <v>0.4086566626109684</v>
      </c>
      <c r="N108" s="19"/>
      <c r="O108" s="17">
        <v>1.0022063595068138</v>
      </c>
      <c r="P108" s="18">
        <v>0.3043253043253043</v>
      </c>
    </row>
    <row r="109" spans="1:16" ht="14.25" customHeight="1">
      <c r="A109" s="15" t="s">
        <v>110</v>
      </c>
      <c r="C109" s="16">
        <v>66726</v>
      </c>
      <c r="E109" s="17">
        <v>0.8468834688346883</v>
      </c>
      <c r="F109" s="18">
        <v>1.4032</v>
      </c>
      <c r="G109" s="19"/>
      <c r="H109" s="19"/>
      <c r="I109" s="17">
        <v>1.1255656108597285</v>
      </c>
      <c r="J109" s="18">
        <v>1.1025125628140704</v>
      </c>
      <c r="K109" s="19"/>
      <c r="L109" s="20">
        <v>1.2523364485981308</v>
      </c>
      <c r="M109" s="18">
        <v>0.34328358208955223</v>
      </c>
      <c r="N109" s="19"/>
      <c r="O109" s="17"/>
      <c r="P109" s="18"/>
    </row>
    <row r="110" spans="1:16" ht="14.25" customHeight="1">
      <c r="A110" s="15" t="s">
        <v>111</v>
      </c>
      <c r="C110" s="16">
        <v>5619</v>
      </c>
      <c r="E110" s="17">
        <v>1.0350877192982457</v>
      </c>
      <c r="F110" s="18">
        <v>2.1864406779661016</v>
      </c>
      <c r="G110" s="19"/>
      <c r="H110" s="19"/>
      <c r="I110" s="17">
        <v>0.8363636363636363</v>
      </c>
      <c r="J110" s="18">
        <v>2.260869565217391</v>
      </c>
      <c r="K110" s="19"/>
      <c r="L110" s="20">
        <v>0.6818181818181818</v>
      </c>
      <c r="M110" s="18">
        <v>1.3142857142857143</v>
      </c>
      <c r="N110" s="19"/>
      <c r="O110" s="17"/>
      <c r="P110" s="18"/>
    </row>
    <row r="111" spans="1:16" ht="14.25" customHeight="1">
      <c r="A111" s="15" t="s">
        <v>112</v>
      </c>
      <c r="C111" s="16">
        <v>5813</v>
      </c>
      <c r="E111" s="17">
        <v>1.1176470588235294</v>
      </c>
      <c r="F111" s="18">
        <v>2.3684210526315788</v>
      </c>
      <c r="G111" s="19"/>
      <c r="H111" s="19"/>
      <c r="I111" s="17">
        <v>0.7027027027027027</v>
      </c>
      <c r="J111" s="18">
        <v>1.1153846153846154</v>
      </c>
      <c r="K111" s="19"/>
      <c r="L111" s="20">
        <v>1.1323529411764706</v>
      </c>
      <c r="M111" s="18">
        <v>0.6493506493506493</v>
      </c>
      <c r="N111" s="19"/>
      <c r="O111" s="17">
        <v>0.25</v>
      </c>
      <c r="P111" s="18">
        <v>0</v>
      </c>
    </row>
    <row r="112" spans="1:16" ht="14.25" customHeight="1">
      <c r="A112" s="15" t="s">
        <v>113</v>
      </c>
      <c r="C112" s="16">
        <v>222631</v>
      </c>
      <c r="E112" s="17">
        <v>1.0846097738876732</v>
      </c>
      <c r="F112" s="18">
        <v>2.1970410221923338</v>
      </c>
      <c r="G112" s="19"/>
      <c r="H112" s="19"/>
      <c r="I112" s="17">
        <v>0.8588180112570356</v>
      </c>
      <c r="J112" s="18">
        <v>2.1933369743309665</v>
      </c>
      <c r="K112" s="19"/>
      <c r="L112" s="20">
        <v>0.9276197335253871</v>
      </c>
      <c r="M112" s="18">
        <v>0.46622670807453415</v>
      </c>
      <c r="N112" s="19"/>
      <c r="O112" s="17"/>
      <c r="P112" s="18"/>
    </row>
    <row r="113" spans="1:16" ht="14.25" customHeight="1">
      <c r="A113" s="15" t="s">
        <v>114</v>
      </c>
      <c r="C113" s="16">
        <v>3825</v>
      </c>
      <c r="E113" s="17">
        <v>1.3636363636363635</v>
      </c>
      <c r="F113" s="18">
        <v>3.8</v>
      </c>
      <c r="G113" s="19"/>
      <c r="H113" s="19"/>
      <c r="I113" s="17">
        <v>0.782608695652174</v>
      </c>
      <c r="J113" s="18">
        <v>11.38888888888889</v>
      </c>
      <c r="K113" s="19"/>
      <c r="L113" s="20">
        <v>1.6666666666666667</v>
      </c>
      <c r="M113" s="18">
        <v>1.3</v>
      </c>
      <c r="N113" s="19"/>
      <c r="O113" s="17"/>
      <c r="P113" s="18"/>
    </row>
    <row r="114" spans="1:16" ht="14.25" customHeight="1">
      <c r="A114" s="15" t="s">
        <v>115</v>
      </c>
      <c r="C114" s="16">
        <v>82299</v>
      </c>
      <c r="E114" s="17">
        <v>0.7867768595041322</v>
      </c>
      <c r="F114" s="18">
        <v>1.9527310924369747</v>
      </c>
      <c r="G114" s="19"/>
      <c r="H114" s="19"/>
      <c r="I114" s="17">
        <v>0.6880907372400756</v>
      </c>
      <c r="J114" s="18">
        <v>3.1785714285714284</v>
      </c>
      <c r="K114" s="19"/>
      <c r="L114" s="20">
        <v>0.9181475498115239</v>
      </c>
      <c r="M114" s="18">
        <v>0.612316715542522</v>
      </c>
      <c r="N114" s="19"/>
      <c r="O114" s="17">
        <v>1</v>
      </c>
      <c r="P114" s="18">
        <v>3.8333333333333335</v>
      </c>
    </row>
    <row r="115" spans="1:16" ht="14.25" customHeight="1">
      <c r="A115" s="15" t="s">
        <v>116</v>
      </c>
      <c r="C115" s="16">
        <v>865939</v>
      </c>
      <c r="E115" s="17">
        <v>0.8701670644391408</v>
      </c>
      <c r="F115" s="18">
        <v>2.514262205156336</v>
      </c>
      <c r="G115" s="19"/>
      <c r="H115" s="19"/>
      <c r="I115" s="17">
        <v>0.9242362525458249</v>
      </c>
      <c r="J115" s="18">
        <v>1.6339062729543117</v>
      </c>
      <c r="K115" s="19"/>
      <c r="L115" s="20">
        <v>0.9452373050116163</v>
      </c>
      <c r="M115" s="18">
        <v>0.5630852059925093</v>
      </c>
      <c r="N115" s="19"/>
      <c r="O115" s="17">
        <v>1.0386940749697702</v>
      </c>
      <c r="P115" s="18">
        <v>0.25145518044237486</v>
      </c>
    </row>
    <row r="116" spans="1:16" ht="14.25" customHeight="1">
      <c r="A116" s="15" t="s">
        <v>117</v>
      </c>
      <c r="C116" s="16">
        <v>36354</v>
      </c>
      <c r="E116" s="17">
        <v>0.6762295081967213</v>
      </c>
      <c r="F116" s="18">
        <v>1.993939393939394</v>
      </c>
      <c r="G116" s="19"/>
      <c r="H116" s="19"/>
      <c r="I116" s="17">
        <v>0.7956204379562044</v>
      </c>
      <c r="J116" s="18">
        <v>1.4220183486238531</v>
      </c>
      <c r="K116" s="19"/>
      <c r="L116" s="20">
        <v>1.2544283413848631</v>
      </c>
      <c r="M116" s="18">
        <v>0.5571245186136072</v>
      </c>
      <c r="N116" s="19"/>
      <c r="O116" s="17">
        <v>0.8571428571428571</v>
      </c>
      <c r="P116" s="18">
        <v>0.4166666666666667</v>
      </c>
    </row>
    <row r="117" spans="1:16" ht="14.25" customHeight="1">
      <c r="A117" s="15" t="s">
        <v>118</v>
      </c>
      <c r="C117" s="16">
        <v>22980</v>
      </c>
      <c r="E117" s="17">
        <v>0.7555555555555555</v>
      </c>
      <c r="F117" s="18">
        <v>2.110294117647059</v>
      </c>
      <c r="G117" s="19"/>
      <c r="H117" s="19"/>
      <c r="I117" s="17">
        <v>0.7558139534883721</v>
      </c>
      <c r="J117" s="18">
        <v>0.810989010989011</v>
      </c>
      <c r="K117" s="19"/>
      <c r="L117" s="20">
        <v>1.1549893842887473</v>
      </c>
      <c r="M117" s="18">
        <v>0.5735294117647058</v>
      </c>
      <c r="N117" s="19"/>
      <c r="O117" s="17"/>
      <c r="P117" s="18"/>
    </row>
    <row r="118" spans="1:16" ht="14.25" customHeight="1">
      <c r="A118" s="15" t="s">
        <v>119</v>
      </c>
      <c r="C118" s="16">
        <v>60537</v>
      </c>
      <c r="E118" s="17">
        <v>0.7971311475409836</v>
      </c>
      <c r="F118" s="18">
        <v>0.7043701799485861</v>
      </c>
      <c r="G118" s="19"/>
      <c r="H118" s="19"/>
      <c r="I118" s="17">
        <v>0.4742014742014742</v>
      </c>
      <c r="J118" s="18">
        <v>2.1813471502590676</v>
      </c>
      <c r="K118" s="19"/>
      <c r="L118" s="20">
        <v>0.9840579710144928</v>
      </c>
      <c r="M118" s="18">
        <v>0.4050073637702504</v>
      </c>
      <c r="N118" s="19"/>
      <c r="O118" s="17">
        <v>0.8888888888888888</v>
      </c>
      <c r="P118" s="18">
        <v>0.375</v>
      </c>
    </row>
    <row r="119" spans="1:16" ht="14.25" customHeight="1">
      <c r="A119" s="15" t="s">
        <v>120</v>
      </c>
      <c r="C119" s="16">
        <v>36810</v>
      </c>
      <c r="E119" s="17">
        <v>1.1679104477611941</v>
      </c>
      <c r="F119" s="18">
        <v>1.121405750798722</v>
      </c>
      <c r="G119" s="19"/>
      <c r="H119" s="19"/>
      <c r="I119" s="17">
        <v>0.948905109489051</v>
      </c>
      <c r="J119" s="18">
        <v>0.8846153846153846</v>
      </c>
      <c r="K119" s="19"/>
      <c r="L119" s="20">
        <v>1.0800727934485896</v>
      </c>
      <c r="M119" s="18">
        <v>0.3032855939342881</v>
      </c>
      <c r="N119" s="19"/>
      <c r="O119" s="17">
        <v>1.0476190476190477</v>
      </c>
      <c r="P119" s="18">
        <v>1.4545454545454546</v>
      </c>
    </row>
    <row r="120" spans="1:16" ht="14.25" customHeight="1">
      <c r="A120" s="15" t="s">
        <v>121</v>
      </c>
      <c r="C120" s="16">
        <v>23169</v>
      </c>
      <c r="E120" s="17">
        <v>1.1074766355140186</v>
      </c>
      <c r="F120" s="18">
        <v>2.721518987341772</v>
      </c>
      <c r="G120" s="19"/>
      <c r="H120" s="19"/>
      <c r="I120" s="17">
        <v>1.3404255319148937</v>
      </c>
      <c r="J120" s="18">
        <v>1.4444444444444444</v>
      </c>
      <c r="K120" s="19"/>
      <c r="L120" s="20">
        <v>1.111587982832618</v>
      </c>
      <c r="M120" s="18">
        <v>0.38223938223938225</v>
      </c>
      <c r="N120" s="19"/>
      <c r="O120" s="17">
        <v>1.25</v>
      </c>
      <c r="P120" s="18">
        <v>0</v>
      </c>
    </row>
    <row r="121" spans="1:16" ht="14.25" customHeight="1">
      <c r="A121" s="15" t="s">
        <v>122</v>
      </c>
      <c r="C121" s="16">
        <v>36459</v>
      </c>
      <c r="E121" s="17">
        <v>0.8818181818181818</v>
      </c>
      <c r="F121" s="18">
        <v>1.4768041237113403</v>
      </c>
      <c r="G121" s="19"/>
      <c r="H121" s="19"/>
      <c r="I121" s="17">
        <v>0.9588414634146342</v>
      </c>
      <c r="J121" s="18">
        <v>0.9236883942766295</v>
      </c>
      <c r="K121" s="19"/>
      <c r="L121" s="20">
        <v>0.9610136452241715</v>
      </c>
      <c r="M121" s="18">
        <v>0.33468559837728196</v>
      </c>
      <c r="N121" s="19"/>
      <c r="O121" s="17"/>
      <c r="P121" s="18"/>
    </row>
    <row r="122" spans="1:16" ht="14.25" customHeight="1">
      <c r="A122" s="15" t="s">
        <v>123</v>
      </c>
      <c r="C122" s="16">
        <v>4795</v>
      </c>
      <c r="E122" s="17">
        <v>0.6614173228346457</v>
      </c>
      <c r="F122" s="18">
        <v>18.976190476190474</v>
      </c>
      <c r="G122" s="19"/>
      <c r="H122" s="19"/>
      <c r="I122" s="17">
        <v>2.5</v>
      </c>
      <c r="J122" s="18">
        <v>8.066666666666666</v>
      </c>
      <c r="K122" s="19"/>
      <c r="L122" s="20">
        <v>1.4311926605504588</v>
      </c>
      <c r="M122" s="18">
        <v>4.641025641025641</v>
      </c>
      <c r="N122" s="19"/>
      <c r="O122" s="17"/>
      <c r="P122" s="18"/>
    </row>
    <row r="123" spans="1:16" ht="14.25" customHeight="1">
      <c r="A123" s="15" t="s">
        <v>124</v>
      </c>
      <c r="C123" s="16">
        <v>96493</v>
      </c>
      <c r="E123" s="17">
        <v>0.953170731707317</v>
      </c>
      <c r="F123" s="18">
        <v>0.646878198567042</v>
      </c>
      <c r="G123" s="19"/>
      <c r="H123" s="19"/>
      <c r="I123" s="17">
        <v>0.842512908777969</v>
      </c>
      <c r="J123" s="18">
        <v>0.8345250255362615</v>
      </c>
      <c r="K123" s="19"/>
      <c r="L123" s="20">
        <v>1.0441361916771752</v>
      </c>
      <c r="M123" s="18">
        <v>0.3961352657004831</v>
      </c>
      <c r="N123" s="19"/>
      <c r="O123" s="17"/>
      <c r="P123" s="18"/>
    </row>
    <row r="124" spans="1:16" ht="14.25" customHeight="1">
      <c r="A124" s="15" t="s">
        <v>125</v>
      </c>
      <c r="C124" s="16">
        <v>21198</v>
      </c>
      <c r="E124" s="17">
        <v>0.9247311827956989</v>
      </c>
      <c r="F124" s="18">
        <v>5.255813953488372</v>
      </c>
      <c r="G124" s="19"/>
      <c r="H124" s="19"/>
      <c r="I124" s="17">
        <v>0.7728706624605678</v>
      </c>
      <c r="J124" s="18">
        <v>7.16734693877551</v>
      </c>
      <c r="K124" s="19"/>
      <c r="L124" s="20">
        <v>0.9319371727748691</v>
      </c>
      <c r="M124" s="18">
        <v>2.230337078651685</v>
      </c>
      <c r="N124" s="19"/>
      <c r="O124" s="17">
        <v>0</v>
      </c>
      <c r="P124" s="18"/>
    </row>
    <row r="125" spans="1:16" ht="14.25" customHeight="1">
      <c r="A125" s="15" t="s">
        <v>126</v>
      </c>
      <c r="C125" s="16">
        <v>1522</v>
      </c>
      <c r="E125" s="17">
        <v>1.7058823529411764</v>
      </c>
      <c r="F125" s="18">
        <v>1.3793103448275863</v>
      </c>
      <c r="G125" s="19"/>
      <c r="H125" s="19"/>
      <c r="I125" s="17">
        <v>0.25</v>
      </c>
      <c r="J125" s="18">
        <v>6</v>
      </c>
      <c r="K125" s="19"/>
      <c r="L125" s="20">
        <v>1.125</v>
      </c>
      <c r="M125" s="18">
        <v>1</v>
      </c>
      <c r="N125" s="19"/>
      <c r="O125" s="17"/>
      <c r="P125" s="18"/>
    </row>
    <row r="126" spans="1:16" ht="14.25" customHeight="1">
      <c r="A126" s="15" t="s">
        <v>127</v>
      </c>
      <c r="C126" s="16">
        <v>8843</v>
      </c>
      <c r="E126" s="17">
        <v>1.5698924731182795</v>
      </c>
      <c r="F126" s="18">
        <v>3.0273972602739727</v>
      </c>
      <c r="G126" s="19"/>
      <c r="H126" s="19"/>
      <c r="I126" s="17">
        <v>1.027027027027027</v>
      </c>
      <c r="J126" s="18">
        <v>1.3771929824561404</v>
      </c>
      <c r="K126" s="19"/>
      <c r="L126" s="20">
        <v>0.7886178861788617</v>
      </c>
      <c r="M126" s="18">
        <v>0.5360824742268041</v>
      </c>
      <c r="N126" s="19"/>
      <c r="O126" s="17">
        <v>0.2972972972972973</v>
      </c>
      <c r="P126" s="18">
        <v>1.4545454545454546</v>
      </c>
    </row>
    <row r="127" spans="1:16" ht="14.25" customHeight="1">
      <c r="A127" s="15" t="s">
        <v>128</v>
      </c>
      <c r="C127" s="16">
        <v>14874</v>
      </c>
      <c r="E127" s="17">
        <v>1.020979020979021</v>
      </c>
      <c r="F127" s="18">
        <v>2.095890410958904</v>
      </c>
      <c r="G127" s="19"/>
      <c r="H127" s="19"/>
      <c r="I127" s="17">
        <v>1.045267489711934</v>
      </c>
      <c r="J127" s="18">
        <v>0.468503937007874</v>
      </c>
      <c r="K127" s="19"/>
      <c r="L127" s="20">
        <v>0.8194444444444444</v>
      </c>
      <c r="M127" s="18">
        <v>0.5966101694915255</v>
      </c>
      <c r="N127" s="19"/>
      <c r="O127" s="17"/>
      <c r="P127" s="18"/>
    </row>
    <row r="128" spans="1:16" ht="14.25" customHeight="1">
      <c r="A128" s="15" t="s">
        <v>129</v>
      </c>
      <c r="C128" s="16">
        <v>35872</v>
      </c>
      <c r="E128" s="17">
        <v>1.2355658198614319</v>
      </c>
      <c r="F128" s="18">
        <v>3.011214953271028</v>
      </c>
      <c r="G128" s="19"/>
      <c r="H128" s="19"/>
      <c r="I128" s="17">
        <v>0.7858823529411765</v>
      </c>
      <c r="J128" s="18">
        <v>6.074850299401198</v>
      </c>
      <c r="K128" s="19"/>
      <c r="L128" s="20">
        <v>0.8341836734693877</v>
      </c>
      <c r="M128" s="18">
        <v>2.290519877675841</v>
      </c>
      <c r="N128" s="19"/>
      <c r="O128" s="17">
        <v>1</v>
      </c>
      <c r="P128" s="18">
        <v>0</v>
      </c>
    </row>
    <row r="129" spans="1:16" ht="14.25" customHeight="1">
      <c r="A129" s="15" t="s">
        <v>130</v>
      </c>
      <c r="C129" s="16">
        <v>2252</v>
      </c>
      <c r="E129" s="17">
        <v>2.3333333333333335</v>
      </c>
      <c r="F129" s="18">
        <v>7.928571428571429</v>
      </c>
      <c r="G129" s="19"/>
      <c r="H129" s="19"/>
      <c r="I129" s="17">
        <v>1.4285714285714286</v>
      </c>
      <c r="J129" s="18">
        <v>0.95</v>
      </c>
      <c r="K129" s="19"/>
      <c r="L129" s="20">
        <v>1.1</v>
      </c>
      <c r="M129" s="18">
        <v>0.9545454545454546</v>
      </c>
      <c r="N129" s="19"/>
      <c r="O129" s="17"/>
      <c r="P129" s="18"/>
    </row>
    <row r="130" spans="1:16" ht="14.25" customHeight="1">
      <c r="A130" s="15" t="s">
        <v>131</v>
      </c>
      <c r="C130" s="16">
        <v>255001</v>
      </c>
      <c r="E130" s="17">
        <v>0.75093808630394</v>
      </c>
      <c r="F130" s="18">
        <v>2.7901311680199874</v>
      </c>
      <c r="G130" s="19"/>
      <c r="H130" s="19"/>
      <c r="I130" s="17">
        <v>0.9997801714662563</v>
      </c>
      <c r="J130" s="18">
        <v>0.9621811785400176</v>
      </c>
      <c r="K130" s="19"/>
      <c r="L130" s="20">
        <v>1.0052197802197802</v>
      </c>
      <c r="M130" s="18">
        <v>0.5403115605356655</v>
      </c>
      <c r="N130" s="19"/>
      <c r="O130" s="17">
        <v>0.8883495145631068</v>
      </c>
      <c r="P130" s="18">
        <v>0.5027322404371585</v>
      </c>
    </row>
    <row r="131" spans="1:16" ht="14.25" customHeight="1">
      <c r="A131" s="15" t="s">
        <v>132</v>
      </c>
      <c r="C131" s="16">
        <v>5248</v>
      </c>
      <c r="E131" s="17">
        <v>1.847457627118644</v>
      </c>
      <c r="F131" s="18">
        <v>5.504587155963303</v>
      </c>
      <c r="G131" s="19"/>
      <c r="H131" s="19"/>
      <c r="I131" s="17">
        <v>0.2553191489361702</v>
      </c>
      <c r="J131" s="18">
        <v>19.416666666666668</v>
      </c>
      <c r="K131" s="19"/>
      <c r="L131" s="20">
        <v>0.5294117647058824</v>
      </c>
      <c r="M131" s="18">
        <v>11.88888888888889</v>
      </c>
      <c r="N131" s="19"/>
      <c r="O131" s="17"/>
      <c r="P131" s="18"/>
    </row>
    <row r="132" spans="1:16" ht="14.25" customHeight="1">
      <c r="A132" s="15" t="s">
        <v>133</v>
      </c>
      <c r="C132" s="16">
        <v>40822</v>
      </c>
      <c r="E132" s="17">
        <v>0.8924528301886793</v>
      </c>
      <c r="F132" s="18">
        <v>3.3298097251585626</v>
      </c>
      <c r="G132" s="19"/>
      <c r="H132" s="19"/>
      <c r="I132" s="17">
        <v>0.5</v>
      </c>
      <c r="J132" s="18">
        <v>0.5</v>
      </c>
      <c r="K132" s="19"/>
      <c r="L132" s="20">
        <v>1.0686813186813187</v>
      </c>
      <c r="M132" s="18">
        <v>1.7480719794344473</v>
      </c>
      <c r="N132" s="19"/>
      <c r="O132" s="17"/>
      <c r="P132" s="18"/>
    </row>
    <row r="133" spans="1:16" ht="14.25" customHeight="1">
      <c r="A133" s="15" t="s">
        <v>134</v>
      </c>
      <c r="C133" s="16">
        <v>171361</v>
      </c>
      <c r="E133" s="17">
        <v>0.9753246753246754</v>
      </c>
      <c r="F133" s="18">
        <v>1.2316910785619175</v>
      </c>
      <c r="G133" s="19"/>
      <c r="H133" s="19"/>
      <c r="I133" s="17">
        <v>0.9422818791946309</v>
      </c>
      <c r="J133" s="18">
        <v>1.1723646723646723</v>
      </c>
      <c r="K133" s="19"/>
      <c r="L133" s="20">
        <v>0.8262253341820497</v>
      </c>
      <c r="M133" s="18">
        <v>0.862095531587057</v>
      </c>
      <c r="N133" s="19"/>
      <c r="O133" s="17"/>
      <c r="P133" s="18"/>
    </row>
    <row r="134" spans="1:16" ht="14.25" customHeight="1">
      <c r="A134" s="15" t="s">
        <v>135</v>
      </c>
      <c r="C134" s="16">
        <v>19817</v>
      </c>
      <c r="E134" s="17">
        <v>0.2777777777777778</v>
      </c>
      <c r="F134" s="18">
        <v>19.6</v>
      </c>
      <c r="G134" s="19"/>
      <c r="H134" s="19"/>
      <c r="I134" s="17">
        <v>0.25396825396825395</v>
      </c>
      <c r="J134" s="18">
        <v>10.708333333333334</v>
      </c>
      <c r="K134" s="19"/>
      <c r="L134" s="20">
        <v>0.8761384335154827</v>
      </c>
      <c r="M134" s="18">
        <v>1.0706860706860706</v>
      </c>
      <c r="N134" s="19"/>
      <c r="O134" s="17"/>
      <c r="P134" s="18"/>
    </row>
    <row r="135" spans="1:16" ht="14.25" customHeight="1">
      <c r="A135" s="15" t="s">
        <v>136</v>
      </c>
      <c r="C135" s="16">
        <v>15650</v>
      </c>
      <c r="E135" s="17">
        <v>0.23863636363636365</v>
      </c>
      <c r="F135" s="18">
        <v>17.428571428571427</v>
      </c>
      <c r="G135" s="19"/>
      <c r="H135" s="19"/>
      <c r="I135" s="17">
        <v>0.3125</v>
      </c>
      <c r="J135" s="18">
        <v>20.05</v>
      </c>
      <c r="K135" s="19"/>
      <c r="L135" s="20">
        <v>0.009900990099009901</v>
      </c>
      <c r="M135" s="18">
        <v>447</v>
      </c>
      <c r="N135" s="19"/>
      <c r="O135" s="17"/>
      <c r="P135" s="18"/>
    </row>
    <row r="136" spans="1:16" ht="14.25" customHeight="1">
      <c r="A136" s="15" t="s">
        <v>137</v>
      </c>
      <c r="C136" s="16">
        <v>128622</v>
      </c>
      <c r="E136" s="17">
        <v>0.8229317851959361</v>
      </c>
      <c r="F136" s="18">
        <v>1.9188712522045854</v>
      </c>
      <c r="G136" s="19"/>
      <c r="H136" s="19"/>
      <c r="I136" s="17">
        <v>1.1988795518207283</v>
      </c>
      <c r="J136" s="18">
        <v>2.0833333333333335</v>
      </c>
      <c r="K136" s="19"/>
      <c r="L136" s="20">
        <v>0.9253996447602132</v>
      </c>
      <c r="M136" s="18">
        <v>1.2197696737044146</v>
      </c>
      <c r="N136" s="19"/>
      <c r="O136" s="17"/>
      <c r="P136" s="18"/>
    </row>
    <row r="137" spans="1:16" ht="14.25" customHeight="1">
      <c r="A137" s="15" t="s">
        <v>138</v>
      </c>
      <c r="C137" s="16">
        <v>45641</v>
      </c>
      <c r="E137" s="17">
        <v>0.7950819672131147</v>
      </c>
      <c r="F137" s="18">
        <v>1.634020618556701</v>
      </c>
      <c r="G137" s="19"/>
      <c r="H137" s="19"/>
      <c r="I137" s="17">
        <v>0.9940298507462687</v>
      </c>
      <c r="J137" s="18">
        <v>1.7837837837837838</v>
      </c>
      <c r="K137" s="19"/>
      <c r="L137" s="20">
        <v>1.0332187857961055</v>
      </c>
      <c r="M137" s="18">
        <v>0.6180709534368071</v>
      </c>
      <c r="N137" s="19"/>
      <c r="O137" s="17">
        <v>1.0701754385964912</v>
      </c>
      <c r="P137" s="18">
        <v>0.08196721311475409</v>
      </c>
    </row>
    <row r="138" spans="1:16" ht="14.25" customHeight="1">
      <c r="A138" s="15" t="s">
        <v>139</v>
      </c>
      <c r="C138" s="16">
        <v>442</v>
      </c>
      <c r="E138" s="17">
        <v>0.9696969696969697</v>
      </c>
      <c r="F138" s="18">
        <v>7.28125</v>
      </c>
      <c r="G138" s="19"/>
      <c r="H138" s="19"/>
      <c r="I138" s="17">
        <v>0</v>
      </c>
      <c r="J138" s="18"/>
      <c r="K138" s="19"/>
      <c r="L138" s="20">
        <v>0.5838509316770186</v>
      </c>
      <c r="M138" s="18">
        <v>2.5638297872340425</v>
      </c>
      <c r="N138" s="19"/>
      <c r="O138" s="17"/>
      <c r="P138" s="18"/>
    </row>
    <row r="139" spans="1:16" ht="14.25" customHeight="1">
      <c r="A139" s="15" t="s">
        <v>140</v>
      </c>
      <c r="C139" s="16">
        <v>726</v>
      </c>
      <c r="E139" s="17">
        <v>2.5</v>
      </c>
      <c r="F139" s="18">
        <v>11.4</v>
      </c>
      <c r="G139" s="19"/>
      <c r="H139" s="19"/>
      <c r="I139" s="17">
        <v>0.6666666666666666</v>
      </c>
      <c r="J139" s="18">
        <v>11</v>
      </c>
      <c r="K139" s="19"/>
      <c r="L139" s="20">
        <v>1</v>
      </c>
      <c r="M139" s="18">
        <v>6</v>
      </c>
      <c r="N139" s="19"/>
      <c r="O139" s="17"/>
      <c r="P139" s="18"/>
    </row>
    <row r="140" spans="1:16" ht="14.25" customHeight="1">
      <c r="A140" s="15" t="s">
        <v>141</v>
      </c>
      <c r="C140" s="16">
        <v>52405</v>
      </c>
      <c r="E140" s="17">
        <v>1.0024937655860349</v>
      </c>
      <c r="F140" s="18">
        <v>1.0398009950248757</v>
      </c>
      <c r="G140" s="19"/>
      <c r="H140" s="19"/>
      <c r="I140" s="17">
        <v>0.8617511520737328</v>
      </c>
      <c r="J140" s="18">
        <v>0.6176470588235294</v>
      </c>
      <c r="K140" s="19"/>
      <c r="L140" s="20">
        <v>1.0304659498207884</v>
      </c>
      <c r="M140" s="18">
        <v>0.9408695652173913</v>
      </c>
      <c r="N140" s="19"/>
      <c r="O140" s="17"/>
      <c r="P140" s="18"/>
    </row>
    <row r="141" spans="1:16" ht="14.25" customHeight="1">
      <c r="A141" s="15" t="s">
        <v>142</v>
      </c>
      <c r="C141" s="16">
        <v>4362</v>
      </c>
      <c r="E141" s="17">
        <v>0.45081967213114754</v>
      </c>
      <c r="F141" s="18">
        <v>1.6545454545454545</v>
      </c>
      <c r="G141" s="19"/>
      <c r="H141" s="19"/>
      <c r="I141" s="17">
        <v>1.2765957446808511</v>
      </c>
      <c r="J141" s="18">
        <v>0.8666666666666667</v>
      </c>
      <c r="K141" s="19"/>
      <c r="L141" s="20">
        <v>0.8904109589041096</v>
      </c>
      <c r="M141" s="18">
        <v>0.35384615384615387</v>
      </c>
      <c r="N141" s="19"/>
      <c r="O141" s="17">
        <v>0.5</v>
      </c>
      <c r="P141" s="18">
        <v>0</v>
      </c>
    </row>
    <row r="142" spans="1:16" ht="14.25" customHeight="1">
      <c r="A142" s="15" t="s">
        <v>143</v>
      </c>
      <c r="C142" s="16">
        <v>277</v>
      </c>
      <c r="E142" s="17">
        <v>0.6666666666666666</v>
      </c>
      <c r="F142" s="18">
        <v>9</v>
      </c>
      <c r="G142" s="19"/>
      <c r="H142" s="19"/>
      <c r="I142" s="17">
        <v>0</v>
      </c>
      <c r="J142" s="18"/>
      <c r="K142" s="19"/>
      <c r="L142" s="20"/>
      <c r="M142" s="18"/>
      <c r="N142" s="19"/>
      <c r="O142" s="17"/>
      <c r="P142" s="18"/>
    </row>
    <row r="143" spans="1:16" ht="14.25" customHeight="1">
      <c r="A143" s="15" t="s">
        <v>144</v>
      </c>
      <c r="C143" s="16">
        <v>3767</v>
      </c>
      <c r="E143" s="17">
        <v>1.0909090909090908</v>
      </c>
      <c r="F143" s="18">
        <v>3.892857142857143</v>
      </c>
      <c r="G143" s="19"/>
      <c r="H143" s="19"/>
      <c r="I143" s="17">
        <v>0.6363636363636364</v>
      </c>
      <c r="J143" s="18">
        <v>2.9047619047619047</v>
      </c>
      <c r="K143" s="19"/>
      <c r="L143" s="20">
        <v>0.4727272727272727</v>
      </c>
      <c r="M143" s="18">
        <v>0.6153846153846154</v>
      </c>
      <c r="N143" s="19"/>
      <c r="O143" s="17">
        <v>0</v>
      </c>
      <c r="P143" s="18"/>
    </row>
    <row r="144" spans="1:16" ht="14.25" customHeight="1">
      <c r="A144" s="15" t="s">
        <v>145</v>
      </c>
      <c r="C144" s="16">
        <v>31129</v>
      </c>
      <c r="E144" s="17">
        <v>0.8786885245901639</v>
      </c>
      <c r="F144" s="18">
        <v>1.0522388059701493</v>
      </c>
      <c r="G144" s="19"/>
      <c r="H144" s="19"/>
      <c r="I144" s="17">
        <v>0.8666666666666667</v>
      </c>
      <c r="J144" s="18">
        <v>0.8769230769230769</v>
      </c>
      <c r="K144" s="19"/>
      <c r="L144" s="20">
        <v>0.9195979899497487</v>
      </c>
      <c r="M144" s="18">
        <v>0.18579234972677597</v>
      </c>
      <c r="N144" s="19"/>
      <c r="O144" s="17"/>
      <c r="P144" s="18"/>
    </row>
    <row r="145" spans="1:16" ht="14.25" customHeight="1">
      <c r="A145" s="15" t="s">
        <v>146</v>
      </c>
      <c r="C145" s="16">
        <v>3653</v>
      </c>
      <c r="E145" s="17">
        <v>0.7608695652173914</v>
      </c>
      <c r="F145" s="18">
        <v>6.085714285714285</v>
      </c>
      <c r="G145" s="19"/>
      <c r="H145" s="19"/>
      <c r="I145" s="17">
        <v>0.85</v>
      </c>
      <c r="J145" s="18">
        <v>6.411764705882353</v>
      </c>
      <c r="K145" s="19"/>
      <c r="L145" s="20">
        <v>0.6896551724137931</v>
      </c>
      <c r="M145" s="18">
        <v>1.35</v>
      </c>
      <c r="N145" s="19"/>
      <c r="O145" s="17"/>
      <c r="P145" s="18"/>
    </row>
    <row r="146" spans="1:16" ht="14.25" customHeight="1">
      <c r="A146" s="15" t="s">
        <v>147</v>
      </c>
      <c r="C146" s="16">
        <v>7531</v>
      </c>
      <c r="E146" s="17">
        <v>1.5255474452554745</v>
      </c>
      <c r="F146" s="18">
        <v>2.124401913875598</v>
      </c>
      <c r="G146" s="19"/>
      <c r="H146" s="19"/>
      <c r="I146" s="17">
        <v>0.9122807017543859</v>
      </c>
      <c r="J146" s="18">
        <v>4.403846153846154</v>
      </c>
      <c r="K146" s="19"/>
      <c r="L146" s="20">
        <v>2.261904761904762</v>
      </c>
      <c r="M146" s="18">
        <v>1.7473684210526317</v>
      </c>
      <c r="N146" s="19"/>
      <c r="O146" s="17">
        <v>0</v>
      </c>
      <c r="P146" s="18"/>
    </row>
    <row r="147" spans="1:16" ht="14.25" customHeight="1">
      <c r="A147" s="15" t="s">
        <v>148</v>
      </c>
      <c r="C147" s="16">
        <v>49728</v>
      </c>
      <c r="E147" s="17">
        <v>0.6742738589211619</v>
      </c>
      <c r="F147" s="18">
        <v>1.7384615384615385</v>
      </c>
      <c r="G147" s="19"/>
      <c r="H147" s="19"/>
      <c r="I147" s="17">
        <v>1.062937062937063</v>
      </c>
      <c r="J147" s="18">
        <v>0.9100877192982456</v>
      </c>
      <c r="K147" s="19"/>
      <c r="L147" s="20">
        <v>1.0548446069469835</v>
      </c>
      <c r="M147" s="18">
        <v>0.23743500866551126</v>
      </c>
      <c r="N147" s="19"/>
      <c r="O147" s="17">
        <v>0.8</v>
      </c>
      <c r="P147" s="18">
        <v>1.5</v>
      </c>
    </row>
    <row r="148" spans="1:16" ht="14.25" customHeight="1">
      <c r="A148" s="15" t="s">
        <v>149</v>
      </c>
      <c r="C148" s="16">
        <v>13158</v>
      </c>
      <c r="E148" s="17">
        <v>1.0515463917525774</v>
      </c>
      <c r="F148" s="18">
        <v>2.1666666666666665</v>
      </c>
      <c r="G148" s="19"/>
      <c r="H148" s="19"/>
      <c r="I148" s="17">
        <v>0.7545454545454545</v>
      </c>
      <c r="J148" s="18">
        <v>1.4036144578313252</v>
      </c>
      <c r="K148" s="19"/>
      <c r="L148" s="20">
        <v>1.103896103896104</v>
      </c>
      <c r="M148" s="18">
        <v>0.7529411764705882</v>
      </c>
      <c r="N148" s="19"/>
      <c r="O148" s="17"/>
      <c r="P148" s="18"/>
    </row>
    <row r="149" spans="1:16" ht="14.25" customHeight="1">
      <c r="A149" s="15" t="s">
        <v>150</v>
      </c>
      <c r="C149" s="16">
        <v>21229</v>
      </c>
      <c r="E149" s="17">
        <v>2.5217391304347827</v>
      </c>
      <c r="F149" s="18">
        <v>1.1724137931034482</v>
      </c>
      <c r="G149" s="19"/>
      <c r="H149" s="19"/>
      <c r="I149" s="17">
        <v>1.08</v>
      </c>
      <c r="J149" s="18">
        <v>1.7638888888888888</v>
      </c>
      <c r="K149" s="19"/>
      <c r="L149" s="20">
        <v>1.4011627906976745</v>
      </c>
      <c r="M149" s="18">
        <v>1</v>
      </c>
      <c r="N149" s="19"/>
      <c r="O149" s="17">
        <v>2.5</v>
      </c>
      <c r="P149" s="18">
        <v>0.5333333333333333</v>
      </c>
    </row>
    <row r="150" spans="1:16" ht="14.25" customHeight="1">
      <c r="A150" s="15" t="s">
        <v>151</v>
      </c>
      <c r="C150" s="16">
        <v>20110</v>
      </c>
      <c r="E150" s="17">
        <v>0.8421052631578947</v>
      </c>
      <c r="F150" s="18">
        <v>1.2159090909090908</v>
      </c>
      <c r="G150" s="19"/>
      <c r="H150" s="19"/>
      <c r="I150" s="17">
        <v>0.9305555555555556</v>
      </c>
      <c r="J150" s="18">
        <v>1.1044776119402986</v>
      </c>
      <c r="K150" s="19"/>
      <c r="L150" s="20">
        <v>1.065040650406504</v>
      </c>
      <c r="M150" s="18">
        <v>0.8091603053435115</v>
      </c>
      <c r="N150" s="19"/>
      <c r="O150" s="17">
        <v>0.4</v>
      </c>
      <c r="P150" s="18">
        <v>4.5</v>
      </c>
    </row>
    <row r="151" spans="1:16" ht="14.25" customHeight="1">
      <c r="A151" s="15" t="s">
        <v>152</v>
      </c>
      <c r="C151" s="16">
        <v>17144</v>
      </c>
      <c r="E151" s="17">
        <v>0.8255813953488372</v>
      </c>
      <c r="F151" s="18">
        <v>2.5774647887323945</v>
      </c>
      <c r="G151" s="19"/>
      <c r="H151" s="19"/>
      <c r="I151" s="17">
        <v>0.9608695652173913</v>
      </c>
      <c r="J151" s="18">
        <v>0.7375565610859729</v>
      </c>
      <c r="K151" s="19"/>
      <c r="L151" s="20">
        <v>1.0089445438282647</v>
      </c>
      <c r="M151" s="18">
        <v>0.46099290780141844</v>
      </c>
      <c r="N151" s="19"/>
      <c r="O151" s="17">
        <v>0.95</v>
      </c>
      <c r="P151" s="18">
        <v>6.7368421052631575</v>
      </c>
    </row>
    <row r="152" spans="1:16" ht="14.25" customHeight="1">
      <c r="A152" s="15" t="s">
        <v>153</v>
      </c>
      <c r="C152" s="16">
        <v>17270</v>
      </c>
      <c r="E152" s="17">
        <v>0.6837606837606838</v>
      </c>
      <c r="F152" s="18">
        <v>1.875</v>
      </c>
      <c r="G152" s="19"/>
      <c r="H152" s="19"/>
      <c r="I152" s="17">
        <v>0.7085201793721974</v>
      </c>
      <c r="J152" s="18">
        <v>1.740506329113924</v>
      </c>
      <c r="K152" s="19"/>
      <c r="L152" s="20">
        <v>1.1848341232227488</v>
      </c>
      <c r="M152" s="18">
        <v>0.992</v>
      </c>
      <c r="N152" s="19"/>
      <c r="O152" s="17">
        <v>0.5</v>
      </c>
      <c r="P152" s="18">
        <v>1</v>
      </c>
    </row>
    <row r="153" spans="1:16" ht="14.25" customHeight="1">
      <c r="A153" s="15" t="s">
        <v>154</v>
      </c>
      <c r="C153" s="16">
        <v>86323</v>
      </c>
      <c r="E153" s="17">
        <v>1.1730920535011802</v>
      </c>
      <c r="F153" s="18">
        <v>2.0321931589537225</v>
      </c>
      <c r="G153" s="19"/>
      <c r="H153" s="19"/>
      <c r="I153" s="17">
        <v>1.0488215488215489</v>
      </c>
      <c r="J153" s="18">
        <v>1.0393258426966292</v>
      </c>
      <c r="K153" s="19"/>
      <c r="L153" s="20">
        <v>0.9684873949579832</v>
      </c>
      <c r="M153" s="18">
        <v>0.6431670281995662</v>
      </c>
      <c r="N153" s="19"/>
      <c r="O153" s="17"/>
      <c r="P153" s="18"/>
    </row>
    <row r="154" spans="1:16" ht="14.25" customHeight="1">
      <c r="A154" s="15" t="s">
        <v>155</v>
      </c>
      <c r="C154" s="16">
        <v>23519</v>
      </c>
      <c r="E154" s="17">
        <v>0.6555183946488294</v>
      </c>
      <c r="F154" s="18">
        <v>3.076530612244898</v>
      </c>
      <c r="G154" s="19"/>
      <c r="H154" s="19"/>
      <c r="I154" s="17">
        <v>1.149214659685864</v>
      </c>
      <c r="J154" s="18">
        <v>1.8519362186788155</v>
      </c>
      <c r="K154" s="19"/>
      <c r="L154" s="20">
        <v>1.0709342560553634</v>
      </c>
      <c r="M154" s="18">
        <v>0.3441033925686591</v>
      </c>
      <c r="N154" s="19"/>
      <c r="O154" s="17">
        <v>1.04</v>
      </c>
      <c r="P154" s="18">
        <v>0.6153846153846154</v>
      </c>
    </row>
    <row r="155" spans="1:16" ht="14.25" customHeight="1">
      <c r="A155" s="15" t="s">
        <v>156</v>
      </c>
      <c r="C155" s="16">
        <v>3355</v>
      </c>
      <c r="E155" s="17">
        <v>2</v>
      </c>
      <c r="F155" s="18">
        <v>1.8269230769230769</v>
      </c>
      <c r="G155" s="19"/>
      <c r="H155" s="19"/>
      <c r="I155" s="17">
        <v>1.1153846153846154</v>
      </c>
      <c r="J155" s="18">
        <v>1.0344827586206897</v>
      </c>
      <c r="K155" s="19"/>
      <c r="L155" s="20">
        <v>1</v>
      </c>
      <c r="M155" s="18">
        <v>0.5625</v>
      </c>
      <c r="N155" s="19"/>
      <c r="O155" s="17"/>
      <c r="P155" s="18"/>
    </row>
    <row r="156" spans="1:16" ht="14.25" customHeight="1">
      <c r="A156" s="15" t="s">
        <v>157</v>
      </c>
      <c r="C156" s="16">
        <v>12166</v>
      </c>
      <c r="E156" s="17">
        <v>1.0062893081761006</v>
      </c>
      <c r="F156" s="18">
        <v>1.825</v>
      </c>
      <c r="G156" s="19"/>
      <c r="H156" s="19"/>
      <c r="I156" s="17">
        <v>1.1464968152866242</v>
      </c>
      <c r="J156" s="18">
        <v>0.6833333333333333</v>
      </c>
      <c r="K156" s="19"/>
      <c r="L156" s="20">
        <v>0.9556313993174061</v>
      </c>
      <c r="M156" s="18">
        <v>0.14285714285714285</v>
      </c>
      <c r="N156" s="19"/>
      <c r="O156" s="17">
        <v>0.7857142857142857</v>
      </c>
      <c r="P156" s="18">
        <v>0</v>
      </c>
    </row>
    <row r="157" spans="1:16" ht="14.25" customHeight="1">
      <c r="A157" s="15" t="s">
        <v>158</v>
      </c>
      <c r="C157" s="16">
        <v>21646</v>
      </c>
      <c r="E157" s="17">
        <v>0.6992481203007519</v>
      </c>
      <c r="F157" s="18">
        <v>1.446236559139785</v>
      </c>
      <c r="G157" s="19"/>
      <c r="H157" s="19"/>
      <c r="I157" s="17">
        <v>1.014760147601476</v>
      </c>
      <c r="J157" s="18">
        <v>1.170909090909091</v>
      </c>
      <c r="K157" s="19"/>
      <c r="L157" s="20">
        <v>1.10546875</v>
      </c>
      <c r="M157" s="18">
        <v>0.8268551236749117</v>
      </c>
      <c r="N157" s="19"/>
      <c r="O157" s="17">
        <v>0.6</v>
      </c>
      <c r="P157" s="18">
        <v>3.3333333333333335</v>
      </c>
    </row>
    <row r="158" spans="1:16" ht="14.25" customHeight="1">
      <c r="A158" s="15" t="s">
        <v>159</v>
      </c>
      <c r="C158" s="16">
        <v>152</v>
      </c>
      <c r="E158" s="17">
        <v>1.2142857142857142</v>
      </c>
      <c r="F158" s="18">
        <v>0.6470588235294118</v>
      </c>
      <c r="G158" s="19"/>
      <c r="H158" s="19"/>
      <c r="I158" s="17">
        <v>1.2</v>
      </c>
      <c r="J158" s="18">
        <v>0.3333333333333333</v>
      </c>
      <c r="K158" s="19"/>
      <c r="L158" s="20"/>
      <c r="M158" s="18"/>
      <c r="N158" s="19"/>
      <c r="O158" s="17"/>
      <c r="P158" s="18"/>
    </row>
    <row r="159" spans="1:16" ht="14.25" customHeight="1">
      <c r="A159" s="15" t="s">
        <v>160</v>
      </c>
      <c r="C159" s="16">
        <v>307412</v>
      </c>
      <c r="E159" s="17">
        <v>1.0406698564593302</v>
      </c>
      <c r="F159" s="18">
        <v>1.0859770114942529</v>
      </c>
      <c r="G159" s="19"/>
      <c r="H159" s="19"/>
      <c r="I159" s="17">
        <v>1.0735910572892409</v>
      </c>
      <c r="J159" s="18">
        <v>0.7275488069414316</v>
      </c>
      <c r="K159" s="19"/>
      <c r="L159" s="20">
        <v>1.0833791964777104</v>
      </c>
      <c r="M159" s="18">
        <v>0.3663957327914656</v>
      </c>
      <c r="N159" s="19"/>
      <c r="O159" s="17">
        <v>0.9965156794425087</v>
      </c>
      <c r="P159" s="18">
        <v>0.44755244755244755</v>
      </c>
    </row>
    <row r="160" spans="1:16" ht="14.25" customHeight="1">
      <c r="A160" s="15" t="s">
        <v>161</v>
      </c>
      <c r="C160" s="16">
        <v>5877</v>
      </c>
      <c r="E160" s="17">
        <v>0.9090909090909091</v>
      </c>
      <c r="F160" s="18">
        <v>2.7666666666666666</v>
      </c>
      <c r="G160" s="19"/>
      <c r="H160" s="19"/>
      <c r="I160" s="17">
        <v>0.9320388349514563</v>
      </c>
      <c r="J160" s="18">
        <v>2.3854166666666665</v>
      </c>
      <c r="K160" s="19"/>
      <c r="L160" s="20">
        <v>1.2962962962962963</v>
      </c>
      <c r="M160" s="18">
        <v>0.9142857142857143</v>
      </c>
      <c r="N160" s="19"/>
      <c r="O160" s="17">
        <v>1</v>
      </c>
      <c r="P160" s="18">
        <v>5</v>
      </c>
    </row>
    <row r="161" spans="1:16" ht="14.25" customHeight="1">
      <c r="A161" s="15" t="s">
        <v>162</v>
      </c>
      <c r="C161" s="16">
        <v>14422</v>
      </c>
      <c r="E161" s="17">
        <v>0.9361702127659575</v>
      </c>
      <c r="F161" s="18">
        <v>2.2772727272727273</v>
      </c>
      <c r="G161" s="19"/>
      <c r="H161" s="19"/>
      <c r="I161" s="17">
        <v>1.011049723756906</v>
      </c>
      <c r="J161" s="18">
        <v>1.284153005464481</v>
      </c>
      <c r="K161" s="19"/>
      <c r="L161" s="20">
        <v>1.025</v>
      </c>
      <c r="M161" s="18">
        <v>0.9817073170731707</v>
      </c>
      <c r="N161" s="19"/>
      <c r="O161" s="17"/>
      <c r="P161" s="18"/>
    </row>
    <row r="162" spans="1:16" ht="14.25" customHeight="1">
      <c r="A162" s="15" t="s">
        <v>163</v>
      </c>
      <c r="C162" s="16">
        <v>9928</v>
      </c>
      <c r="E162" s="17">
        <v>1.1013513513513513</v>
      </c>
      <c r="F162" s="18">
        <v>6.435582822085889</v>
      </c>
      <c r="G162" s="19"/>
      <c r="H162" s="19"/>
      <c r="I162" s="17">
        <v>0.9483870967741935</v>
      </c>
      <c r="J162" s="18">
        <v>2.5306122448979593</v>
      </c>
      <c r="K162" s="19"/>
      <c r="L162" s="20">
        <v>1.1054852320675106</v>
      </c>
      <c r="M162" s="18">
        <v>0.46564885496183206</v>
      </c>
      <c r="N162" s="19"/>
      <c r="O162" s="17">
        <v>1.1428571428571428</v>
      </c>
      <c r="P162" s="18">
        <v>1.875</v>
      </c>
    </row>
    <row r="163" spans="1:16" ht="14.25" customHeight="1">
      <c r="A163" s="15" t="s">
        <v>164</v>
      </c>
      <c r="C163" s="16">
        <v>5753</v>
      </c>
      <c r="E163" s="17">
        <v>1</v>
      </c>
      <c r="F163" s="18">
        <v>2.481012658227848</v>
      </c>
      <c r="G163" s="19"/>
      <c r="H163" s="19"/>
      <c r="I163" s="17">
        <v>0.8349514563106796</v>
      </c>
      <c r="J163" s="18">
        <v>1.2325581395348837</v>
      </c>
      <c r="K163" s="19"/>
      <c r="L163" s="20">
        <v>1.0769230769230769</v>
      </c>
      <c r="M163" s="18">
        <v>1.5357142857142858</v>
      </c>
      <c r="N163" s="19"/>
      <c r="O163" s="17"/>
      <c r="P163" s="18"/>
    </row>
    <row r="164" spans="1:16" ht="14.25" customHeight="1">
      <c r="A164" s="15" t="s">
        <v>165</v>
      </c>
      <c r="C164" s="16">
        <v>4280</v>
      </c>
      <c r="E164" s="17">
        <v>0.5581395348837209</v>
      </c>
      <c r="F164" s="18">
        <v>1.4166666666666667</v>
      </c>
      <c r="G164" s="19"/>
      <c r="H164" s="19"/>
      <c r="I164" s="17">
        <v>0.7777777777777778</v>
      </c>
      <c r="J164" s="18">
        <v>1.619047619047619</v>
      </c>
      <c r="K164" s="19"/>
      <c r="L164" s="20">
        <v>1.36</v>
      </c>
      <c r="M164" s="18">
        <v>0.5882352941176471</v>
      </c>
      <c r="N164" s="19"/>
      <c r="O164" s="17"/>
      <c r="P164" s="18"/>
    </row>
    <row r="165" spans="1:16" ht="14.25" customHeight="1">
      <c r="A165" s="15" t="s">
        <v>166</v>
      </c>
      <c r="C165" s="16">
        <v>36552</v>
      </c>
      <c r="E165" s="17">
        <v>0.6888412017167382</v>
      </c>
      <c r="F165" s="18">
        <v>3.3769470404984423</v>
      </c>
      <c r="G165" s="19"/>
      <c r="H165" s="19"/>
      <c r="I165" s="17">
        <v>0.6516129032258065</v>
      </c>
      <c r="J165" s="18">
        <v>3.4224422442244222</v>
      </c>
      <c r="K165" s="19"/>
      <c r="L165" s="20">
        <v>1.0503311258278145</v>
      </c>
      <c r="M165" s="18">
        <v>0.4451450189155107</v>
      </c>
      <c r="N165" s="19"/>
      <c r="O165" s="17">
        <v>1.2105263157894737</v>
      </c>
      <c r="P165" s="18">
        <v>0.6304347826086957</v>
      </c>
    </row>
    <row r="166" spans="1:16" ht="14.25" customHeight="1">
      <c r="A166" s="15" t="s">
        <v>167</v>
      </c>
      <c r="C166" s="16">
        <v>58485</v>
      </c>
      <c r="E166" s="17">
        <v>0.6994577846630519</v>
      </c>
      <c r="F166" s="18">
        <v>3.6511627906976742</v>
      </c>
      <c r="G166" s="19"/>
      <c r="H166" s="19"/>
      <c r="I166" s="17">
        <v>0.7491166077738516</v>
      </c>
      <c r="J166" s="18">
        <v>3.0047169811320753</v>
      </c>
      <c r="K166" s="19"/>
      <c r="L166" s="20">
        <v>1.0129032258064516</v>
      </c>
      <c r="M166" s="18">
        <v>2.9426751592356686</v>
      </c>
      <c r="N166" s="19"/>
      <c r="O166" s="17">
        <v>0.4666666666666667</v>
      </c>
      <c r="P166" s="18">
        <v>12.857142857142858</v>
      </c>
    </row>
    <row r="167" spans="1:16" ht="14.25" customHeight="1">
      <c r="A167" s="15" t="s">
        <v>168</v>
      </c>
      <c r="C167" s="16">
        <v>7987</v>
      </c>
      <c r="E167" s="17">
        <v>0.98</v>
      </c>
      <c r="F167" s="18">
        <v>1.2142857142857142</v>
      </c>
      <c r="G167" s="19"/>
      <c r="H167" s="19"/>
      <c r="I167" s="17">
        <v>0.86</v>
      </c>
      <c r="J167" s="18">
        <v>0.6821705426356589</v>
      </c>
      <c r="K167" s="19"/>
      <c r="L167" s="20">
        <v>1.082191780821918</v>
      </c>
      <c r="M167" s="18">
        <v>0.5253164556962026</v>
      </c>
      <c r="N167" s="19"/>
      <c r="O167" s="17">
        <v>1.125</v>
      </c>
      <c r="P167" s="18">
        <v>0.2222222222222222</v>
      </c>
    </row>
    <row r="168" spans="1:16" ht="14.25" customHeight="1">
      <c r="A168" s="15" t="s">
        <v>169</v>
      </c>
      <c r="C168" s="16">
        <v>254607</v>
      </c>
      <c r="E168" s="17">
        <v>0.9240566037735849</v>
      </c>
      <c r="F168" s="18">
        <v>1.7238386932108218</v>
      </c>
      <c r="G168" s="19"/>
      <c r="H168" s="19"/>
      <c r="I168" s="17">
        <v>1.1097507651945782</v>
      </c>
      <c r="J168" s="18">
        <v>1.2165090622537431</v>
      </c>
      <c r="K168" s="19"/>
      <c r="L168" s="20">
        <v>1.1279920870425322</v>
      </c>
      <c r="M168" s="18">
        <v>0.3732023851280252</v>
      </c>
      <c r="N168" s="19"/>
      <c r="O168" s="17">
        <v>0.9391727493917275</v>
      </c>
      <c r="P168" s="18">
        <v>0.031088082901554404</v>
      </c>
    </row>
    <row r="169" spans="1:16" ht="14.25" customHeight="1">
      <c r="A169" s="15" t="s">
        <v>170</v>
      </c>
      <c r="C169" s="16">
        <v>749</v>
      </c>
      <c r="E169" s="17">
        <v>0.8936170212765957</v>
      </c>
      <c r="F169" s="18">
        <v>1.6666666666666667</v>
      </c>
      <c r="G169" s="19"/>
      <c r="H169" s="19"/>
      <c r="I169" s="17">
        <v>0.8571428571428571</v>
      </c>
      <c r="J169" s="18">
        <v>2.3333333333333335</v>
      </c>
      <c r="K169" s="19"/>
      <c r="L169" s="20">
        <v>1.5625</v>
      </c>
      <c r="M169" s="18">
        <v>1.48</v>
      </c>
      <c r="N169" s="19"/>
      <c r="O169" s="17"/>
      <c r="P169" s="18"/>
    </row>
    <row r="170" spans="1:16" ht="14.25" customHeight="1">
      <c r="A170" s="15" t="s">
        <v>171</v>
      </c>
      <c r="C170" s="16">
        <v>50921</v>
      </c>
      <c r="E170" s="17">
        <v>0.888</v>
      </c>
      <c r="F170" s="18">
        <v>0.9873873873873874</v>
      </c>
      <c r="G170" s="19"/>
      <c r="H170" s="19"/>
      <c r="I170" s="17">
        <v>0.9967213114754099</v>
      </c>
      <c r="J170" s="18">
        <v>1.417763157894737</v>
      </c>
      <c r="K170" s="19"/>
      <c r="L170" s="20">
        <v>0.9701149425287356</v>
      </c>
      <c r="M170" s="18">
        <v>0.5023696682464455</v>
      </c>
      <c r="N170" s="19"/>
      <c r="O170" s="17"/>
      <c r="P170" s="18"/>
    </row>
    <row r="171" spans="1:16" ht="14.25" customHeight="1">
      <c r="A171" s="15" t="s">
        <v>172</v>
      </c>
      <c r="C171" s="16">
        <v>2139</v>
      </c>
      <c r="E171" s="17">
        <v>0.7727272727272727</v>
      </c>
      <c r="F171" s="18">
        <v>3.1176470588235294</v>
      </c>
      <c r="G171" s="19"/>
      <c r="H171" s="19"/>
      <c r="I171" s="17">
        <v>0.5789473684210527</v>
      </c>
      <c r="J171" s="18">
        <v>3.1818181818181817</v>
      </c>
      <c r="K171" s="19"/>
      <c r="L171" s="20">
        <v>0.9433962264150944</v>
      </c>
      <c r="M171" s="18">
        <v>0.7</v>
      </c>
      <c r="N171" s="19"/>
      <c r="O171" s="17"/>
      <c r="P171" s="18"/>
    </row>
    <row r="172" spans="1:16" ht="14.25" customHeight="1">
      <c r="A172" s="15" t="s">
        <v>173</v>
      </c>
      <c r="C172" s="16">
        <v>172578</v>
      </c>
      <c r="E172" s="17">
        <v>1.0006920415224914</v>
      </c>
      <c r="F172" s="18">
        <v>1.5304287690179805</v>
      </c>
      <c r="G172" s="19"/>
      <c r="H172" s="19"/>
      <c r="I172" s="17">
        <v>1.0177263969171484</v>
      </c>
      <c r="J172" s="18">
        <v>0.7008708822415751</v>
      </c>
      <c r="K172" s="19"/>
      <c r="L172" s="20">
        <v>1.1419491525423728</v>
      </c>
      <c r="M172" s="18">
        <v>0.27620593692022266</v>
      </c>
      <c r="N172" s="19"/>
      <c r="O172" s="17">
        <v>0.4666666666666667</v>
      </c>
      <c r="P172" s="18">
        <v>1</v>
      </c>
    </row>
    <row r="173" spans="1:16" ht="14.25" customHeight="1">
      <c r="A173" s="15" t="s">
        <v>174</v>
      </c>
      <c r="C173" s="16">
        <v>25131</v>
      </c>
      <c r="E173" s="17">
        <v>1.0649651972157772</v>
      </c>
      <c r="F173" s="18">
        <v>1.607843137254902</v>
      </c>
      <c r="G173" s="19"/>
      <c r="H173" s="19"/>
      <c r="I173" s="17">
        <v>0.9073634204275535</v>
      </c>
      <c r="J173" s="18">
        <v>1.387434554973822</v>
      </c>
      <c r="K173" s="19"/>
      <c r="L173" s="20">
        <v>0.9459770114942528</v>
      </c>
      <c r="M173" s="18">
        <v>0.39489671931956255</v>
      </c>
      <c r="N173" s="19"/>
      <c r="O173" s="17">
        <v>0.8846153846153846</v>
      </c>
      <c r="P173" s="18">
        <v>2.9130434782608696</v>
      </c>
    </row>
    <row r="174" spans="1:16" ht="14.25" customHeight="1">
      <c r="A174" s="15" t="s">
        <v>175</v>
      </c>
      <c r="C174" s="16">
        <v>4921</v>
      </c>
      <c r="E174" s="17">
        <v>1.0273972602739727</v>
      </c>
      <c r="F174" s="18">
        <v>0.7733333333333333</v>
      </c>
      <c r="G174" s="19"/>
      <c r="H174" s="19"/>
      <c r="I174" s="17">
        <v>1.25</v>
      </c>
      <c r="J174" s="18">
        <v>0.6428571428571429</v>
      </c>
      <c r="K174" s="19"/>
      <c r="L174" s="20">
        <v>0.8</v>
      </c>
      <c r="M174" s="18">
        <v>0.7058823529411765</v>
      </c>
      <c r="N174" s="19"/>
      <c r="O174" s="17"/>
      <c r="P174" s="18"/>
    </row>
    <row r="175" spans="1:16" ht="14.25" customHeight="1">
      <c r="A175" s="15" t="s">
        <v>176</v>
      </c>
      <c r="C175" s="16">
        <v>8145</v>
      </c>
      <c r="E175" s="17">
        <v>0.8543689320388349</v>
      </c>
      <c r="F175" s="18">
        <v>1.5</v>
      </c>
      <c r="G175" s="19"/>
      <c r="H175" s="19"/>
      <c r="I175" s="17">
        <v>1.2</v>
      </c>
      <c r="J175" s="18">
        <v>2.5</v>
      </c>
      <c r="K175" s="19"/>
      <c r="L175" s="20">
        <v>0.8345864661654135</v>
      </c>
      <c r="M175" s="18">
        <v>0.7567567567567568</v>
      </c>
      <c r="N175" s="19"/>
      <c r="O175" s="17"/>
      <c r="P175" s="18"/>
    </row>
    <row r="176" spans="1:16" ht="14.25" customHeight="1">
      <c r="A176" s="15" t="s">
        <v>177</v>
      </c>
      <c r="C176" s="16">
        <v>19596</v>
      </c>
      <c r="E176" s="17">
        <v>1.0819672131147542</v>
      </c>
      <c r="F176" s="18">
        <v>2.1151515151515152</v>
      </c>
      <c r="G176" s="19"/>
      <c r="H176" s="19"/>
      <c r="I176" s="17">
        <v>1.1383647798742138</v>
      </c>
      <c r="J176" s="18">
        <v>1.5469613259668509</v>
      </c>
      <c r="K176" s="19"/>
      <c r="L176" s="20">
        <v>1.0915750915750915</v>
      </c>
      <c r="M176" s="18">
        <v>0.7516778523489933</v>
      </c>
      <c r="N176" s="19"/>
      <c r="O176" s="17">
        <v>0.3333333333333333</v>
      </c>
      <c r="P176" s="18">
        <v>8.5</v>
      </c>
    </row>
    <row r="177" spans="1:16" ht="14.25" customHeight="1">
      <c r="A177" s="15" t="s">
        <v>178</v>
      </c>
      <c r="C177" s="16">
        <v>590925</v>
      </c>
      <c r="E177" s="17">
        <v>1.0307934367273544</v>
      </c>
      <c r="F177" s="18">
        <v>0.6434801569995638</v>
      </c>
      <c r="G177" s="19"/>
      <c r="H177" s="19"/>
      <c r="I177" s="17">
        <v>1.0610510046367851</v>
      </c>
      <c r="J177" s="18">
        <v>0.5074654042243263</v>
      </c>
      <c r="K177" s="19"/>
      <c r="L177" s="20">
        <v>0.9916774751405102</v>
      </c>
      <c r="M177" s="18">
        <v>0.26245231607629427</v>
      </c>
      <c r="N177" s="19"/>
      <c r="O177" s="17"/>
      <c r="P177" s="18"/>
    </row>
    <row r="178" spans="1:16" ht="14.25" customHeight="1">
      <c r="A178" s="15" t="s">
        <v>179</v>
      </c>
      <c r="C178" s="16">
        <v>21485</v>
      </c>
      <c r="E178" s="17">
        <v>1.28</v>
      </c>
      <c r="F178" s="18">
        <v>1.2916666666666667</v>
      </c>
      <c r="G178" s="19"/>
      <c r="H178" s="19"/>
      <c r="I178" s="17">
        <v>0.25</v>
      </c>
      <c r="J178" s="18">
        <v>2</v>
      </c>
      <c r="K178" s="19"/>
      <c r="L178" s="20">
        <v>0.9660493827160493</v>
      </c>
      <c r="M178" s="18">
        <v>0.18849840255591055</v>
      </c>
      <c r="N178" s="19"/>
      <c r="O178" s="17"/>
      <c r="P178" s="18"/>
    </row>
    <row r="179" spans="1:16" ht="14.25" customHeight="1">
      <c r="A179" s="15" t="s">
        <v>180</v>
      </c>
      <c r="C179" s="16">
        <v>12339</v>
      </c>
      <c r="E179" s="17">
        <v>0.9080459770114943</v>
      </c>
      <c r="F179" s="18">
        <v>3.329113924050633</v>
      </c>
      <c r="G179" s="19"/>
      <c r="H179" s="19"/>
      <c r="I179" s="17">
        <v>1</v>
      </c>
      <c r="J179" s="18">
        <v>0.8921568627450981</v>
      </c>
      <c r="K179" s="19"/>
      <c r="L179" s="20">
        <v>0.9511400651465798</v>
      </c>
      <c r="M179" s="18">
        <v>0.5582191780821918</v>
      </c>
      <c r="N179" s="19"/>
      <c r="O179" s="17"/>
      <c r="P179" s="18"/>
    </row>
    <row r="180" spans="1:16" ht="14.25" customHeight="1">
      <c r="A180" s="15" t="s">
        <v>181</v>
      </c>
      <c r="C180" s="16">
        <v>1234</v>
      </c>
      <c r="E180" s="17">
        <v>0.06666666666666667</v>
      </c>
      <c r="F180" s="18">
        <v>24</v>
      </c>
      <c r="G180" s="19"/>
      <c r="H180" s="19"/>
      <c r="I180" s="17">
        <v>0.42857142857142855</v>
      </c>
      <c r="J180" s="18">
        <v>7.333333333333333</v>
      </c>
      <c r="K180" s="19"/>
      <c r="L180" s="20">
        <v>0.6666666666666666</v>
      </c>
      <c r="M180" s="18">
        <v>0.3333333333333333</v>
      </c>
      <c r="N180" s="19"/>
      <c r="O180" s="17"/>
      <c r="P180" s="18"/>
    </row>
    <row r="181" spans="1:16" ht="14.25" customHeight="1">
      <c r="A181" s="15" t="s">
        <v>182</v>
      </c>
      <c r="C181" s="16">
        <v>65711</v>
      </c>
      <c r="E181" s="17">
        <v>0.6787330316742082</v>
      </c>
      <c r="F181" s="18">
        <v>2.2066666666666666</v>
      </c>
      <c r="G181" s="19"/>
      <c r="H181" s="19"/>
      <c r="I181" s="17">
        <v>0.9260700389105059</v>
      </c>
      <c r="J181" s="18">
        <v>1.4663865546218486</v>
      </c>
      <c r="K181" s="19"/>
      <c r="L181" s="20">
        <v>0.7914183551847438</v>
      </c>
      <c r="M181" s="18">
        <v>1.0662650602409638</v>
      </c>
      <c r="N181" s="19"/>
      <c r="O181" s="17">
        <v>0.7567567567567568</v>
      </c>
      <c r="P181" s="18">
        <v>3.9642857142857144</v>
      </c>
    </row>
    <row r="182" spans="1:16" ht="14.25" customHeight="1">
      <c r="A182" s="15" t="s">
        <v>183</v>
      </c>
      <c r="C182" s="16">
        <v>49565</v>
      </c>
      <c r="E182" s="17">
        <v>0.9338422391857506</v>
      </c>
      <c r="F182" s="18">
        <v>1.4550408719346049</v>
      </c>
      <c r="G182" s="19"/>
      <c r="H182" s="19"/>
      <c r="I182" s="17">
        <v>1.047191011235955</v>
      </c>
      <c r="J182" s="18">
        <v>1.946351931330472</v>
      </c>
      <c r="K182" s="19"/>
      <c r="L182" s="20">
        <v>0.8971684053651267</v>
      </c>
      <c r="M182" s="18">
        <v>0.9451827242524917</v>
      </c>
      <c r="N182" s="19"/>
      <c r="O182" s="17">
        <v>1.3</v>
      </c>
      <c r="P182" s="18">
        <v>1.6923076923076923</v>
      </c>
    </row>
    <row r="183" spans="1:16" ht="14.25" customHeight="1">
      <c r="A183" s="15" t="s">
        <v>184</v>
      </c>
      <c r="C183" s="16">
        <v>13746</v>
      </c>
      <c r="E183" s="17">
        <v>1.4285714285714286</v>
      </c>
      <c r="F183" s="18">
        <v>4.110526315789474</v>
      </c>
      <c r="G183" s="19"/>
      <c r="H183" s="19"/>
      <c r="I183" s="17">
        <v>1.2052631578947368</v>
      </c>
      <c r="J183" s="18">
        <v>0.8384279475982532</v>
      </c>
      <c r="K183" s="19"/>
      <c r="L183" s="20">
        <v>1.1237623762376239</v>
      </c>
      <c r="M183" s="18">
        <v>0.6696035242290749</v>
      </c>
      <c r="N183" s="19"/>
      <c r="O183" s="17">
        <v>1</v>
      </c>
      <c r="P183" s="18">
        <v>22</v>
      </c>
    </row>
    <row r="184" spans="1:16" ht="14.25" customHeight="1">
      <c r="A184" s="15" t="s">
        <v>185</v>
      </c>
      <c r="C184" s="16">
        <v>14751</v>
      </c>
      <c r="E184" s="17">
        <v>0.8271028037383178</v>
      </c>
      <c r="F184" s="18">
        <v>2.536723163841808</v>
      </c>
      <c r="G184" s="19"/>
      <c r="H184" s="19"/>
      <c r="I184" s="17">
        <v>1.1333333333333333</v>
      </c>
      <c r="J184" s="18">
        <v>2.4705882352941178</v>
      </c>
      <c r="K184" s="19"/>
      <c r="L184" s="20">
        <v>1.0592105263157894</v>
      </c>
      <c r="M184" s="18">
        <v>0.34368530020703936</v>
      </c>
      <c r="N184" s="19"/>
      <c r="O184" s="17"/>
      <c r="P184" s="18"/>
    </row>
    <row r="185" spans="1:16" ht="14.25" customHeight="1">
      <c r="A185" s="15" t="s">
        <v>186</v>
      </c>
      <c r="C185" s="16">
        <v>362265</v>
      </c>
      <c r="E185" s="17">
        <v>0.7548936170212766</v>
      </c>
      <c r="F185" s="18">
        <v>2.374859075535513</v>
      </c>
      <c r="G185" s="19"/>
      <c r="H185" s="19"/>
      <c r="I185" s="17">
        <v>0.8925461511668408</v>
      </c>
      <c r="J185" s="18">
        <v>1.0848780487804879</v>
      </c>
      <c r="K185" s="19"/>
      <c r="L185" s="20">
        <v>1.0470436763395068</v>
      </c>
      <c r="M185" s="18">
        <v>0.24385168369277335</v>
      </c>
      <c r="N185" s="19"/>
      <c r="O185" s="17"/>
      <c r="P185" s="18"/>
    </row>
    <row r="186" spans="1:16" ht="14.25" customHeight="1">
      <c r="A186" s="15" t="s">
        <v>187</v>
      </c>
      <c r="C186" s="16">
        <v>9947</v>
      </c>
      <c r="E186" s="17">
        <v>1.5873015873015872</v>
      </c>
      <c r="F186" s="18">
        <v>2.16</v>
      </c>
      <c r="G186" s="19"/>
      <c r="H186" s="19"/>
      <c r="I186" s="17">
        <v>0.9821428571428571</v>
      </c>
      <c r="J186" s="18">
        <v>1.2363636363636363</v>
      </c>
      <c r="K186" s="19"/>
      <c r="L186" s="20">
        <v>1.1222222222222222</v>
      </c>
      <c r="M186" s="18">
        <v>0.6336633663366337</v>
      </c>
      <c r="N186" s="19"/>
      <c r="O186" s="17">
        <v>0</v>
      </c>
      <c r="P186" s="18"/>
    </row>
    <row r="187" spans="1:16" ht="14.25" customHeight="1">
      <c r="A187" s="15" t="s">
        <v>188</v>
      </c>
      <c r="C187" s="16">
        <v>2131</v>
      </c>
      <c r="E187" s="17">
        <v>0.868421052631579</v>
      </c>
      <c r="F187" s="18">
        <v>3.0606060606060606</v>
      </c>
      <c r="G187" s="19"/>
      <c r="H187" s="19"/>
      <c r="I187" s="17">
        <v>1.4</v>
      </c>
      <c r="J187" s="18">
        <v>1.1071428571428572</v>
      </c>
      <c r="K187" s="19"/>
      <c r="L187" s="20">
        <v>0.8305084745762712</v>
      </c>
      <c r="M187" s="18">
        <v>0.48299319727891155</v>
      </c>
      <c r="N187" s="19"/>
      <c r="O187" s="17"/>
      <c r="P187" s="18"/>
    </row>
    <row r="188" spans="1:16" ht="14.25" customHeight="1">
      <c r="A188" s="15" t="s">
        <v>189</v>
      </c>
      <c r="C188" s="16">
        <v>83572</v>
      </c>
      <c r="E188" s="17">
        <v>0.8315282791817088</v>
      </c>
      <c r="F188" s="18">
        <v>2.9348769898697538</v>
      </c>
      <c r="G188" s="19"/>
      <c r="H188" s="19"/>
      <c r="I188" s="17">
        <v>1.2</v>
      </c>
      <c r="J188" s="18">
        <v>0.8858024691358025</v>
      </c>
      <c r="K188" s="19"/>
      <c r="L188" s="20">
        <v>0.9472477064220184</v>
      </c>
      <c r="M188" s="18">
        <v>0.16041162227602906</v>
      </c>
      <c r="N188" s="19"/>
      <c r="O188" s="17"/>
      <c r="P188" s="18"/>
    </row>
    <row r="189" spans="1:16" ht="14.25" customHeight="1">
      <c r="A189" s="15" t="s">
        <v>190</v>
      </c>
      <c r="C189" s="16">
        <v>28875</v>
      </c>
      <c r="E189" s="17">
        <v>0.8158508158508159</v>
      </c>
      <c r="F189" s="18">
        <v>1.9857142857142858</v>
      </c>
      <c r="G189" s="19"/>
      <c r="H189" s="19"/>
      <c r="I189" s="17">
        <v>1.0511811023622046</v>
      </c>
      <c r="J189" s="18">
        <v>0.702247191011236</v>
      </c>
      <c r="K189" s="19"/>
      <c r="L189" s="20">
        <v>1.0756756756756756</v>
      </c>
      <c r="M189" s="18">
        <v>0.5452261306532663</v>
      </c>
      <c r="N189" s="19"/>
      <c r="O189" s="17"/>
      <c r="P189" s="18"/>
    </row>
    <row r="190" spans="1:16" ht="14.25" customHeight="1">
      <c r="A190" s="15" t="s">
        <v>191</v>
      </c>
      <c r="C190" s="16">
        <v>23148</v>
      </c>
      <c r="E190" s="17">
        <v>1.0535714285714286</v>
      </c>
      <c r="F190" s="18">
        <v>1.5423728813559323</v>
      </c>
      <c r="G190" s="19"/>
      <c r="H190" s="19"/>
      <c r="I190" s="17">
        <v>0.8155339805825242</v>
      </c>
      <c r="J190" s="18">
        <v>0.8928571428571429</v>
      </c>
      <c r="K190" s="19"/>
      <c r="L190" s="20">
        <v>1.3362573099415205</v>
      </c>
      <c r="M190" s="18">
        <v>1.074398249452954</v>
      </c>
      <c r="N190" s="19"/>
      <c r="O190" s="17"/>
      <c r="P190" s="18"/>
    </row>
    <row r="191" spans="1:16" ht="14.25" customHeight="1">
      <c r="A191" s="15" t="s">
        <v>192</v>
      </c>
      <c r="C191" s="16">
        <v>138371</v>
      </c>
      <c r="E191" s="17">
        <v>0.9427036705461056</v>
      </c>
      <c r="F191" s="18">
        <v>0.7037037037037037</v>
      </c>
      <c r="G191" s="19"/>
      <c r="H191" s="19"/>
      <c r="I191" s="17">
        <v>0.9341749323715058</v>
      </c>
      <c r="J191" s="18">
        <v>0.8233590733590733</v>
      </c>
      <c r="K191" s="19"/>
      <c r="L191" s="20">
        <v>0.9801488833746899</v>
      </c>
      <c r="M191" s="18">
        <v>0.3189873417721519</v>
      </c>
      <c r="N191" s="19"/>
      <c r="O191" s="17">
        <v>0.975</v>
      </c>
      <c r="P191" s="18">
        <v>0.32051282051282054</v>
      </c>
    </row>
    <row r="192" spans="1:16" ht="14.25" customHeight="1">
      <c r="A192" s="15" t="s">
        <v>193</v>
      </c>
      <c r="C192" s="16">
        <v>9864</v>
      </c>
      <c r="E192" s="17">
        <v>1.1235955056179776</v>
      </c>
      <c r="F192" s="18">
        <v>0.69</v>
      </c>
      <c r="G192" s="19"/>
      <c r="H192" s="19"/>
      <c r="I192" s="17">
        <v>0.8723404255319149</v>
      </c>
      <c r="J192" s="18">
        <v>0.524390243902439</v>
      </c>
      <c r="K192" s="19"/>
      <c r="L192" s="20">
        <v>0.9271523178807947</v>
      </c>
      <c r="M192" s="18">
        <v>0.3142857142857143</v>
      </c>
      <c r="N192" s="19"/>
      <c r="O192" s="17"/>
      <c r="P192" s="18"/>
    </row>
    <row r="193" spans="1:16" ht="14.25" customHeight="1">
      <c r="A193" s="15" t="s">
        <v>194</v>
      </c>
      <c r="C193" s="16">
        <v>15673</v>
      </c>
      <c r="E193" s="17">
        <v>1.0085470085470085</v>
      </c>
      <c r="F193" s="18">
        <v>1.0720338983050848</v>
      </c>
      <c r="G193" s="19"/>
      <c r="H193" s="19"/>
      <c r="I193" s="17">
        <v>1.0067114093959733</v>
      </c>
      <c r="J193" s="18">
        <v>0.6333333333333333</v>
      </c>
      <c r="K193" s="19"/>
      <c r="L193" s="20">
        <v>0.9479166666666666</v>
      </c>
      <c r="M193" s="18">
        <v>0.6190476190476191</v>
      </c>
      <c r="N193" s="19"/>
      <c r="O193" s="17"/>
      <c r="P193" s="18"/>
    </row>
    <row r="194" spans="1:16" ht="14.25" customHeight="1">
      <c r="A194" s="15" t="s">
        <v>195</v>
      </c>
      <c r="C194" s="16">
        <v>50031</v>
      </c>
      <c r="E194" s="17">
        <v>0.918918918918919</v>
      </c>
      <c r="F194" s="18">
        <v>2.0911764705882354</v>
      </c>
      <c r="G194" s="19"/>
      <c r="H194" s="19"/>
      <c r="I194" s="17">
        <v>0.75</v>
      </c>
      <c r="J194" s="18">
        <v>12.666666666666666</v>
      </c>
      <c r="K194" s="19"/>
      <c r="L194" s="20">
        <v>0.9631728045325779</v>
      </c>
      <c r="M194" s="18">
        <v>0.4823529411764706</v>
      </c>
      <c r="N194" s="19"/>
      <c r="O194" s="17">
        <v>1</v>
      </c>
      <c r="P194" s="18">
        <v>0</v>
      </c>
    </row>
    <row r="195" spans="1:16" ht="14.25" customHeight="1">
      <c r="A195" s="15" t="s">
        <v>196</v>
      </c>
      <c r="C195" s="16">
        <v>119648</v>
      </c>
      <c r="E195" s="17">
        <v>1.1656746031746033</v>
      </c>
      <c r="F195" s="18">
        <v>1.451063829787234</v>
      </c>
      <c r="G195" s="19"/>
      <c r="H195" s="19"/>
      <c r="I195" s="17">
        <v>1.0680809077454365</v>
      </c>
      <c r="J195" s="18">
        <v>0.6660508083140878</v>
      </c>
      <c r="K195" s="19"/>
      <c r="L195" s="20">
        <v>0.9680264608599779</v>
      </c>
      <c r="M195" s="18">
        <v>0.5212604403948368</v>
      </c>
      <c r="N195" s="19"/>
      <c r="O195" s="17">
        <v>0.9230769230769231</v>
      </c>
      <c r="P195" s="18">
        <v>0.16666666666666666</v>
      </c>
    </row>
    <row r="196" spans="1:16" ht="14.25" customHeight="1">
      <c r="A196" s="15" t="s">
        <v>197</v>
      </c>
      <c r="C196" s="16">
        <v>6948</v>
      </c>
      <c r="E196" s="17">
        <v>0.7692307692307693</v>
      </c>
      <c r="F196" s="18">
        <v>6.466666666666667</v>
      </c>
      <c r="G196" s="19"/>
      <c r="H196" s="19"/>
      <c r="I196" s="17">
        <v>0.6708860759493671</v>
      </c>
      <c r="J196" s="18">
        <v>1.3584905660377358</v>
      </c>
      <c r="K196" s="19"/>
      <c r="L196" s="20">
        <v>0.9772727272727273</v>
      </c>
      <c r="M196" s="18">
        <v>1.255813953488372</v>
      </c>
      <c r="N196" s="19"/>
      <c r="O196" s="17"/>
      <c r="P196" s="18"/>
    </row>
    <row r="197" spans="1:16" ht="14.25" customHeight="1">
      <c r="A197" s="15" t="s">
        <v>198</v>
      </c>
      <c r="C197" s="16">
        <v>12159</v>
      </c>
      <c r="E197" s="17">
        <v>1.0263157894736843</v>
      </c>
      <c r="F197" s="18">
        <v>1.044871794871795</v>
      </c>
      <c r="G197" s="19"/>
      <c r="H197" s="19"/>
      <c r="I197" s="17">
        <v>1.0258620689655173</v>
      </c>
      <c r="J197" s="18">
        <v>0.5588235294117647</v>
      </c>
      <c r="K197" s="19"/>
      <c r="L197" s="20">
        <v>1.0865384615384615</v>
      </c>
      <c r="M197" s="18">
        <v>0.15634218289085547</v>
      </c>
      <c r="N197" s="19"/>
      <c r="O197" s="17">
        <v>1.2</v>
      </c>
      <c r="P197" s="18">
        <v>0.6666666666666666</v>
      </c>
    </row>
    <row r="198" spans="1:16" ht="14.25" customHeight="1">
      <c r="A198" s="15" t="s">
        <v>199</v>
      </c>
      <c r="C198" s="16">
        <v>136271</v>
      </c>
      <c r="E198" s="17">
        <v>0.9225473321858864</v>
      </c>
      <c r="F198" s="18">
        <v>1.2761194029850746</v>
      </c>
      <c r="G198" s="19"/>
      <c r="H198" s="19"/>
      <c r="I198" s="17">
        <v>1.0318091451292246</v>
      </c>
      <c r="J198" s="18">
        <v>0.7803468208092486</v>
      </c>
      <c r="K198" s="19"/>
      <c r="L198" s="20">
        <v>1.021505376344086</v>
      </c>
      <c r="M198" s="18">
        <v>0.6412955465587045</v>
      </c>
      <c r="N198" s="19"/>
      <c r="O198" s="17"/>
      <c r="P198" s="18"/>
    </row>
    <row r="199" spans="1:16" ht="14.25" customHeight="1">
      <c r="A199" s="15" t="s">
        <v>200</v>
      </c>
      <c r="C199" s="16">
        <v>3741</v>
      </c>
      <c r="E199" s="17">
        <v>0.9895833333333334</v>
      </c>
      <c r="F199" s="18">
        <v>1.2</v>
      </c>
      <c r="G199" s="19"/>
      <c r="H199" s="19"/>
      <c r="I199" s="17">
        <v>0.7230769230769231</v>
      </c>
      <c r="J199" s="18">
        <v>0.8936170212765957</v>
      </c>
      <c r="K199" s="19"/>
      <c r="L199" s="20">
        <v>0.898989898989899</v>
      </c>
      <c r="M199" s="18">
        <v>0.5056179775280899</v>
      </c>
      <c r="N199" s="19"/>
      <c r="O199" s="17"/>
      <c r="P199" s="18"/>
    </row>
    <row r="200" spans="1:16" ht="14.25" customHeight="1">
      <c r="A200" s="15" t="s">
        <v>201</v>
      </c>
      <c r="C200" s="16">
        <v>3478</v>
      </c>
      <c r="E200" s="17">
        <v>0.7368421052631579</v>
      </c>
      <c r="F200" s="18">
        <v>5.214285714285714</v>
      </c>
      <c r="G200" s="19"/>
      <c r="H200" s="19"/>
      <c r="I200" s="17">
        <v>0.42857142857142855</v>
      </c>
      <c r="J200" s="18">
        <v>6.083333333333333</v>
      </c>
      <c r="K200" s="19"/>
      <c r="L200" s="20">
        <v>0.9821428571428571</v>
      </c>
      <c r="M200" s="18">
        <v>0.38181818181818183</v>
      </c>
      <c r="N200" s="19"/>
      <c r="O200" s="17"/>
      <c r="P200" s="18"/>
    </row>
    <row r="201" spans="1:16" ht="14.25" customHeight="1">
      <c r="A201" s="15" t="s">
        <v>202</v>
      </c>
      <c r="C201" s="16">
        <v>12175</v>
      </c>
      <c r="E201" s="17">
        <v>1.0427350427350428</v>
      </c>
      <c r="F201" s="18">
        <v>2.598360655737705</v>
      </c>
      <c r="G201" s="19"/>
      <c r="H201" s="19"/>
      <c r="I201" s="17">
        <v>1.2974358974358975</v>
      </c>
      <c r="J201" s="18">
        <v>0.924901185770751</v>
      </c>
      <c r="K201" s="19"/>
      <c r="L201" s="20">
        <v>0.9587912087912088</v>
      </c>
      <c r="M201" s="18">
        <v>0.35816618911174786</v>
      </c>
      <c r="N201" s="19"/>
      <c r="O201" s="17">
        <v>1.2307692307692308</v>
      </c>
      <c r="P201" s="18">
        <v>0.4375</v>
      </c>
    </row>
    <row r="202" spans="1:16" ht="14.25" customHeight="1">
      <c r="A202" s="15" t="s">
        <v>203</v>
      </c>
      <c r="C202" s="16">
        <v>15695</v>
      </c>
      <c r="E202" s="17">
        <v>0.7948717948717948</v>
      </c>
      <c r="F202" s="18">
        <v>1.2140762463343109</v>
      </c>
      <c r="G202" s="19"/>
      <c r="H202" s="19"/>
      <c r="I202" s="17">
        <v>0.9207317073170732</v>
      </c>
      <c r="J202" s="18">
        <v>0.7682119205298014</v>
      </c>
      <c r="K202" s="19"/>
      <c r="L202" s="20">
        <v>1.0193905817174516</v>
      </c>
      <c r="M202" s="18">
        <v>0.296195652173913</v>
      </c>
      <c r="N202" s="19"/>
      <c r="O202" s="17"/>
      <c r="P202" s="18"/>
    </row>
    <row r="203" spans="1:16" ht="14.25" customHeight="1">
      <c r="A203" s="15" t="s">
        <v>204</v>
      </c>
      <c r="C203" s="16">
        <v>7032</v>
      </c>
      <c r="E203" s="17">
        <v>1.2735849056603774</v>
      </c>
      <c r="F203" s="18">
        <v>2.8</v>
      </c>
      <c r="G203" s="19"/>
      <c r="H203" s="19"/>
      <c r="I203" s="17">
        <v>0.956140350877193</v>
      </c>
      <c r="J203" s="18">
        <v>0.7522935779816514</v>
      </c>
      <c r="K203" s="19"/>
      <c r="L203" s="20">
        <v>0.8104906937394247</v>
      </c>
      <c r="M203" s="18">
        <v>0.10855949895615867</v>
      </c>
      <c r="N203" s="19"/>
      <c r="O203" s="17"/>
      <c r="P203" s="18"/>
    </row>
    <row r="204" spans="1:16" ht="14.25" customHeight="1">
      <c r="A204" s="15" t="s">
        <v>205</v>
      </c>
      <c r="C204" s="16">
        <v>903</v>
      </c>
      <c r="E204" s="17">
        <v>2.4285714285714284</v>
      </c>
      <c r="F204" s="18">
        <v>1.7352941176470589</v>
      </c>
      <c r="G204" s="19"/>
      <c r="H204" s="19"/>
      <c r="I204" s="17">
        <v>0.5454545454545454</v>
      </c>
      <c r="J204" s="18">
        <v>1.3333333333333333</v>
      </c>
      <c r="K204" s="19"/>
      <c r="L204" s="20">
        <v>0.3333333333333333</v>
      </c>
      <c r="M204" s="18">
        <v>0</v>
      </c>
      <c r="N204" s="19"/>
      <c r="O204" s="17"/>
      <c r="P204" s="18"/>
    </row>
    <row r="205" spans="1:16" ht="14.25" customHeight="1">
      <c r="A205" s="15" t="s">
        <v>206</v>
      </c>
      <c r="C205" s="16">
        <v>17284</v>
      </c>
      <c r="E205" s="17">
        <v>0.7674418604651163</v>
      </c>
      <c r="F205" s="18">
        <v>2.4424242424242424</v>
      </c>
      <c r="G205" s="19"/>
      <c r="H205" s="19"/>
      <c r="I205" s="17">
        <v>1.034364261168385</v>
      </c>
      <c r="J205" s="18">
        <v>0.7541528239202658</v>
      </c>
      <c r="K205" s="19"/>
      <c r="L205" s="20">
        <v>0.9147286821705426</v>
      </c>
      <c r="M205" s="18">
        <v>0.3531073446327684</v>
      </c>
      <c r="N205" s="19"/>
      <c r="O205" s="17">
        <v>0.7777777777777778</v>
      </c>
      <c r="P205" s="18">
        <v>0.2857142857142857</v>
      </c>
    </row>
    <row r="206" spans="1:16" ht="14.25" customHeight="1">
      <c r="A206" s="15" t="s">
        <v>207</v>
      </c>
      <c r="C206" s="16">
        <v>100657</v>
      </c>
      <c r="E206" s="17">
        <v>0.9038112522686026</v>
      </c>
      <c r="F206" s="18">
        <v>0.748995983935743</v>
      </c>
      <c r="G206" s="19"/>
      <c r="H206" s="19"/>
      <c r="I206" s="17">
        <v>0.8240302743614002</v>
      </c>
      <c r="J206" s="18">
        <v>1.107921928817451</v>
      </c>
      <c r="K206" s="19"/>
      <c r="L206" s="20">
        <v>1.0206240084611318</v>
      </c>
      <c r="M206" s="18">
        <v>0.18808290155440416</v>
      </c>
      <c r="N206" s="19"/>
      <c r="O206" s="17"/>
      <c r="P206" s="18"/>
    </row>
    <row r="207" spans="1:16" ht="14.25" customHeight="1">
      <c r="A207" s="15" t="s">
        <v>208</v>
      </c>
      <c r="C207" s="16">
        <v>10234</v>
      </c>
      <c r="E207" s="17">
        <v>0.7041420118343196</v>
      </c>
      <c r="F207" s="18">
        <v>1.6974789915966386</v>
      </c>
      <c r="G207" s="19"/>
      <c r="H207" s="19"/>
      <c r="I207" s="17">
        <v>1.0070921985815602</v>
      </c>
      <c r="J207" s="18">
        <v>0.8802816901408451</v>
      </c>
      <c r="K207" s="19"/>
      <c r="L207" s="20">
        <v>0.9230769230769231</v>
      </c>
      <c r="M207" s="18">
        <v>0.4107142857142857</v>
      </c>
      <c r="N207" s="19"/>
      <c r="O207" s="17"/>
      <c r="P207" s="18"/>
    </row>
    <row r="208" spans="1:16" ht="14.25" customHeight="1">
      <c r="A208" s="15" t="s">
        <v>209</v>
      </c>
      <c r="C208" s="16">
        <v>54450</v>
      </c>
      <c r="E208" s="17">
        <v>1.2670299727520435</v>
      </c>
      <c r="F208" s="18">
        <v>1.2580645161290323</v>
      </c>
      <c r="G208" s="19"/>
      <c r="H208" s="19"/>
      <c r="I208" s="17"/>
      <c r="J208" s="18">
        <v>2</v>
      </c>
      <c r="K208" s="19"/>
      <c r="L208" s="20">
        <v>0.9638728323699421</v>
      </c>
      <c r="M208" s="18">
        <v>0.34632683658170915</v>
      </c>
      <c r="N208" s="19"/>
      <c r="O208" s="17"/>
      <c r="P208" s="18"/>
    </row>
    <row r="209" spans="1:16" ht="14.25" customHeight="1">
      <c r="A209" s="15" t="s">
        <v>210</v>
      </c>
      <c r="C209" s="16">
        <v>10589</v>
      </c>
      <c r="E209" s="17">
        <v>0.9026548672566371</v>
      </c>
      <c r="F209" s="18">
        <v>3.127450980392157</v>
      </c>
      <c r="G209" s="19"/>
      <c r="H209" s="19"/>
      <c r="I209" s="17">
        <v>0.9925373134328358</v>
      </c>
      <c r="J209" s="18">
        <v>1.4210526315789473</v>
      </c>
      <c r="K209" s="19"/>
      <c r="L209" s="20">
        <v>1.4672131147540983</v>
      </c>
      <c r="M209" s="18">
        <v>2.1452513966480447</v>
      </c>
      <c r="N209" s="19"/>
      <c r="O209" s="17">
        <v>0.3333333333333333</v>
      </c>
      <c r="P209" s="18">
        <v>25</v>
      </c>
    </row>
    <row r="210" spans="1:16" ht="14.25" customHeight="1">
      <c r="A210" s="15" t="s">
        <v>211</v>
      </c>
      <c r="C210" s="16">
        <v>8232</v>
      </c>
      <c r="E210" s="17">
        <v>0.8155339805825242</v>
      </c>
      <c r="F210" s="18">
        <v>6.321428571428571</v>
      </c>
      <c r="G210" s="19"/>
      <c r="H210" s="19"/>
      <c r="I210" s="17">
        <v>1.5588235294117647</v>
      </c>
      <c r="J210" s="18">
        <v>10.773584905660377</v>
      </c>
      <c r="K210" s="19"/>
      <c r="L210" s="20">
        <v>0.813953488372093</v>
      </c>
      <c r="M210" s="18">
        <v>4.442857142857143</v>
      </c>
      <c r="N210" s="19"/>
      <c r="O210" s="17"/>
      <c r="P210" s="18"/>
    </row>
    <row r="211" spans="1:16" ht="14.25" customHeight="1">
      <c r="A211" s="15" t="s">
        <v>212</v>
      </c>
      <c r="C211" s="16">
        <v>28719</v>
      </c>
      <c r="E211" s="17">
        <v>0.8899755501222494</v>
      </c>
      <c r="F211" s="18">
        <v>4.087912087912088</v>
      </c>
      <c r="G211" s="19"/>
      <c r="H211" s="19"/>
      <c r="I211" s="17">
        <v>0.919889502762431</v>
      </c>
      <c r="J211" s="18">
        <v>2.201201201201201</v>
      </c>
      <c r="K211" s="19"/>
      <c r="L211" s="20">
        <v>1.1594533029612757</v>
      </c>
      <c r="M211" s="18">
        <v>0.8192534381139489</v>
      </c>
      <c r="N211" s="19"/>
      <c r="O211" s="17">
        <v>0.7647058823529411</v>
      </c>
      <c r="P211" s="18">
        <v>9.153846153846153</v>
      </c>
    </row>
    <row r="212" spans="1:16" ht="14.25" customHeight="1">
      <c r="A212" s="15" t="s">
        <v>213</v>
      </c>
      <c r="C212" s="16">
        <v>66893</v>
      </c>
      <c r="E212" s="17">
        <v>0.8302107728337237</v>
      </c>
      <c r="F212" s="18">
        <v>2.483779971791255</v>
      </c>
      <c r="G212" s="19"/>
      <c r="H212" s="19"/>
      <c r="I212" s="17">
        <v>1.0662983425414365</v>
      </c>
      <c r="J212" s="18">
        <v>0.9835924006908463</v>
      </c>
      <c r="K212" s="19"/>
      <c r="L212" s="20">
        <v>0.9941944847605225</v>
      </c>
      <c r="M212" s="18">
        <v>0.3795620437956204</v>
      </c>
      <c r="N212" s="19"/>
      <c r="O212" s="17">
        <v>0.7567567567567568</v>
      </c>
      <c r="P212" s="18">
        <v>0.14285714285714285</v>
      </c>
    </row>
    <row r="213" spans="1:16" ht="14.25" customHeight="1">
      <c r="A213" s="15" t="s">
        <v>214</v>
      </c>
      <c r="C213" s="16">
        <v>6054</v>
      </c>
      <c r="E213" s="17">
        <v>1.1851851851851851</v>
      </c>
      <c r="F213" s="18">
        <v>2.65625</v>
      </c>
      <c r="G213" s="19"/>
      <c r="H213" s="19"/>
      <c r="I213" s="17">
        <v>0.7948717948717948</v>
      </c>
      <c r="J213" s="18">
        <v>4.935483870967742</v>
      </c>
      <c r="K213" s="19"/>
      <c r="L213" s="20">
        <v>1.1521739130434783</v>
      </c>
      <c r="M213" s="18">
        <v>1.7169811320754718</v>
      </c>
      <c r="N213" s="19"/>
      <c r="O213" s="17"/>
      <c r="P213" s="18"/>
    </row>
    <row r="214" spans="1:16" ht="14.25" customHeight="1">
      <c r="A214" s="15" t="s">
        <v>215</v>
      </c>
      <c r="C214" s="16">
        <v>2895</v>
      </c>
      <c r="E214" s="17">
        <v>0.3194444444444444</v>
      </c>
      <c r="F214" s="18">
        <v>3.4347826086956523</v>
      </c>
      <c r="G214" s="19"/>
      <c r="H214" s="19"/>
      <c r="I214" s="17">
        <v>1</v>
      </c>
      <c r="J214" s="18">
        <v>0.75</v>
      </c>
      <c r="K214" s="19"/>
      <c r="L214" s="20">
        <v>1.125</v>
      </c>
      <c r="M214" s="18">
        <v>0.4074074074074074</v>
      </c>
      <c r="N214" s="19"/>
      <c r="O214" s="17">
        <v>1</v>
      </c>
      <c r="P214" s="18">
        <v>0</v>
      </c>
    </row>
    <row r="215" spans="1:16" ht="14.25" customHeight="1">
      <c r="A215" s="15" t="s">
        <v>216</v>
      </c>
      <c r="C215" s="16">
        <v>16866</v>
      </c>
      <c r="E215" s="17">
        <v>0.9318181818181818</v>
      </c>
      <c r="F215" s="18">
        <v>4.9105691056910565</v>
      </c>
      <c r="G215" s="19"/>
      <c r="H215" s="19"/>
      <c r="I215" s="17">
        <v>0.8222996515679443</v>
      </c>
      <c r="J215" s="18">
        <v>1.9957627118644068</v>
      </c>
      <c r="K215" s="19"/>
      <c r="L215" s="20">
        <v>0.9152542372881356</v>
      </c>
      <c r="M215" s="18">
        <v>0.42592592592592593</v>
      </c>
      <c r="N215" s="19"/>
      <c r="O215" s="17">
        <v>3</v>
      </c>
      <c r="P215" s="18">
        <v>0.16666666666666666</v>
      </c>
    </row>
    <row r="216" spans="1:16" ht="14.25" customHeight="1">
      <c r="A216" s="15" t="s">
        <v>217</v>
      </c>
      <c r="C216" s="16">
        <v>3253</v>
      </c>
      <c r="E216" s="17">
        <v>0.4864864864864865</v>
      </c>
      <c r="F216" s="18">
        <v>14.944444444444445</v>
      </c>
      <c r="G216" s="19"/>
      <c r="H216" s="19"/>
      <c r="I216" s="17">
        <v>0.3333333333333333</v>
      </c>
      <c r="J216" s="18">
        <v>8.8125</v>
      </c>
      <c r="K216" s="19"/>
      <c r="L216" s="20">
        <v>1.694915254237288</v>
      </c>
      <c r="M216" s="18">
        <v>1.57</v>
      </c>
      <c r="N216" s="19"/>
      <c r="O216" s="17"/>
      <c r="P216" s="18"/>
    </row>
    <row r="217" spans="1:16" ht="14.25" customHeight="1">
      <c r="A217" s="15" t="s">
        <v>218</v>
      </c>
      <c r="C217" s="16">
        <v>25418</v>
      </c>
      <c r="E217" s="17">
        <v>0.9742489270386266</v>
      </c>
      <c r="F217" s="18">
        <v>3.7797356828193833</v>
      </c>
      <c r="G217" s="19"/>
      <c r="H217" s="19"/>
      <c r="I217" s="17">
        <v>0.8803191489361702</v>
      </c>
      <c r="J217" s="18">
        <v>1.9365558912386707</v>
      </c>
      <c r="K217" s="19"/>
      <c r="L217" s="20">
        <v>1.0695322376738305</v>
      </c>
      <c r="M217" s="18">
        <v>0.8640661938534279</v>
      </c>
      <c r="N217" s="19"/>
      <c r="O217" s="17">
        <v>1</v>
      </c>
      <c r="P217" s="18">
        <v>27</v>
      </c>
    </row>
    <row r="218" spans="1:16" ht="14.25" customHeight="1">
      <c r="A218" s="15" t="s">
        <v>219</v>
      </c>
      <c r="C218" s="16">
        <v>3079</v>
      </c>
      <c r="E218" s="17">
        <v>0.5882352941176471</v>
      </c>
      <c r="F218" s="18">
        <v>4.7</v>
      </c>
      <c r="G218" s="19"/>
      <c r="H218" s="19"/>
      <c r="I218" s="17">
        <v>0.35294117647058826</v>
      </c>
      <c r="J218" s="18">
        <v>4.666666666666667</v>
      </c>
      <c r="K218" s="19"/>
      <c r="L218" s="20">
        <v>0.78</v>
      </c>
      <c r="M218" s="18">
        <v>1.0256410256410255</v>
      </c>
      <c r="N218" s="19"/>
      <c r="O218" s="17"/>
      <c r="P218" s="18"/>
    </row>
    <row r="219" spans="1:16" ht="14.25" customHeight="1">
      <c r="A219" s="15" t="s">
        <v>220</v>
      </c>
      <c r="C219" s="16">
        <v>230221</v>
      </c>
      <c r="E219" s="17">
        <v>0.7364735837046468</v>
      </c>
      <c r="F219" s="18">
        <v>1.2618841832324978</v>
      </c>
      <c r="G219" s="19"/>
      <c r="H219" s="19"/>
      <c r="I219" s="17">
        <v>1.0111642743221692</v>
      </c>
      <c r="J219" s="18">
        <v>0.711882229232387</v>
      </c>
      <c r="K219" s="19"/>
      <c r="L219" s="20">
        <v>0.9700704225352113</v>
      </c>
      <c r="M219" s="18">
        <v>0.5911978221415608</v>
      </c>
      <c r="N219" s="19"/>
      <c r="O219" s="17"/>
      <c r="P219" s="18"/>
    </row>
    <row r="220" spans="1:16" ht="14.25" customHeight="1">
      <c r="A220" s="15" t="s">
        <v>221</v>
      </c>
      <c r="C220" s="16">
        <v>9016</v>
      </c>
      <c r="E220" s="17">
        <v>0.6081081081081081</v>
      </c>
      <c r="F220" s="18">
        <v>2.1333333333333333</v>
      </c>
      <c r="G220" s="19"/>
      <c r="H220" s="19"/>
      <c r="I220" s="17">
        <v>0.9117647058823529</v>
      </c>
      <c r="J220" s="18">
        <v>0.8924731182795699</v>
      </c>
      <c r="K220" s="19"/>
      <c r="L220" s="20">
        <v>1.0857142857142856</v>
      </c>
      <c r="M220" s="18">
        <v>0.4473684210526316</v>
      </c>
      <c r="N220" s="19"/>
      <c r="O220" s="17"/>
      <c r="P220" s="18"/>
    </row>
    <row r="221" spans="1:16" ht="14.25" customHeight="1">
      <c r="A221" s="15" t="s">
        <v>222</v>
      </c>
      <c r="C221" s="16">
        <v>64525</v>
      </c>
      <c r="E221" s="17">
        <v>0.8820754716981132</v>
      </c>
      <c r="F221" s="18">
        <v>3.6002673796791442</v>
      </c>
      <c r="G221" s="19"/>
      <c r="H221" s="19"/>
      <c r="I221" s="17">
        <v>1.0567164179104478</v>
      </c>
      <c r="J221" s="18">
        <v>3.2033898305084745</v>
      </c>
      <c r="K221" s="19"/>
      <c r="L221" s="20">
        <v>1.8253424657534247</v>
      </c>
      <c r="M221" s="18">
        <v>3.3864915572232643</v>
      </c>
      <c r="N221" s="19"/>
      <c r="O221" s="17"/>
      <c r="P221" s="18"/>
    </row>
    <row r="222" spans="1:16" ht="14.25" customHeight="1">
      <c r="A222" s="15" t="s">
        <v>223</v>
      </c>
      <c r="C222" s="16">
        <v>9433</v>
      </c>
      <c r="E222" s="17">
        <v>1.3703703703703705</v>
      </c>
      <c r="F222" s="18">
        <v>1.8783783783783783</v>
      </c>
      <c r="G222" s="19"/>
      <c r="H222" s="19"/>
      <c r="I222" s="17">
        <v>1.1029411764705883</v>
      </c>
      <c r="J222" s="18">
        <v>1.0866666666666667</v>
      </c>
      <c r="K222" s="19"/>
      <c r="L222" s="20">
        <v>0.7842323651452282</v>
      </c>
      <c r="M222" s="18">
        <v>1.119047619047619</v>
      </c>
      <c r="N222" s="19"/>
      <c r="O222" s="17">
        <v>0.6</v>
      </c>
      <c r="P222" s="18">
        <v>0.3333333333333333</v>
      </c>
    </row>
    <row r="223" spans="1:16" ht="14.25" customHeight="1">
      <c r="A223" s="15" t="s">
        <v>224</v>
      </c>
      <c r="C223" s="16">
        <v>1311</v>
      </c>
      <c r="E223" s="17">
        <v>0.8148148148148148</v>
      </c>
      <c r="F223" s="18">
        <v>2.227272727272727</v>
      </c>
      <c r="G223" s="19"/>
      <c r="H223" s="19"/>
      <c r="I223" s="17">
        <v>0.3333333333333333</v>
      </c>
      <c r="J223" s="18">
        <v>12</v>
      </c>
      <c r="K223" s="19"/>
      <c r="L223" s="20">
        <v>0.6190476190476191</v>
      </c>
      <c r="M223" s="18">
        <v>1.0769230769230769</v>
      </c>
      <c r="N223" s="19"/>
      <c r="O223" s="17"/>
      <c r="P223" s="18"/>
    </row>
    <row r="224" spans="1:16" ht="14.25" customHeight="1">
      <c r="A224" s="15" t="s">
        <v>225</v>
      </c>
      <c r="C224" s="16">
        <v>1362</v>
      </c>
      <c r="E224" s="17">
        <v>1.7272727272727273</v>
      </c>
      <c r="F224" s="18">
        <v>2.736842105263158</v>
      </c>
      <c r="G224" s="19"/>
      <c r="H224" s="19"/>
      <c r="I224" s="17">
        <v>0.8181818181818182</v>
      </c>
      <c r="J224" s="18">
        <v>3.7777777777777777</v>
      </c>
      <c r="K224" s="19"/>
      <c r="L224" s="20">
        <v>1.2</v>
      </c>
      <c r="M224" s="18">
        <v>2</v>
      </c>
      <c r="N224" s="19"/>
      <c r="O224" s="17">
        <v>0</v>
      </c>
      <c r="P224" s="18"/>
    </row>
    <row r="225" spans="1:16" ht="14.25" customHeight="1">
      <c r="A225" s="15" t="s">
        <v>226</v>
      </c>
      <c r="C225" s="16">
        <v>3758</v>
      </c>
      <c r="E225" s="17">
        <v>0.7872340425531915</v>
      </c>
      <c r="F225" s="18">
        <v>2.4054054054054053</v>
      </c>
      <c r="G225" s="19"/>
      <c r="H225" s="19"/>
      <c r="I225" s="17">
        <v>1.0526315789473684</v>
      </c>
      <c r="J225" s="18">
        <v>1</v>
      </c>
      <c r="K225" s="19"/>
      <c r="L225" s="20">
        <v>0.8314606741573034</v>
      </c>
      <c r="M225" s="18">
        <v>0.8783783783783784</v>
      </c>
      <c r="N225" s="19"/>
      <c r="O225" s="17"/>
      <c r="P225" s="18">
        <v>1</v>
      </c>
    </row>
    <row r="226" spans="1:16" ht="14.25" customHeight="1">
      <c r="A226" s="15" t="s">
        <v>227</v>
      </c>
      <c r="C226" s="16">
        <v>7462</v>
      </c>
      <c r="E226" s="17">
        <v>2.6666666666666665</v>
      </c>
      <c r="F226" s="18">
        <v>1.85</v>
      </c>
      <c r="G226" s="19"/>
      <c r="H226" s="19"/>
      <c r="I226" s="17">
        <v>1.118811881188119</v>
      </c>
      <c r="J226" s="18">
        <v>1.1858407079646018</v>
      </c>
      <c r="K226" s="19"/>
      <c r="L226" s="20">
        <v>1.2321428571428572</v>
      </c>
      <c r="M226" s="18">
        <v>1.710144927536232</v>
      </c>
      <c r="N226" s="19"/>
      <c r="O226" s="17"/>
      <c r="P226" s="18"/>
    </row>
    <row r="227" spans="1:16" ht="14.25" customHeight="1">
      <c r="A227" s="15" t="s">
        <v>228</v>
      </c>
      <c r="C227" s="16">
        <v>2084931</v>
      </c>
      <c r="E227" s="17">
        <v>0.9998857273454462</v>
      </c>
      <c r="F227" s="18">
        <v>0.6972571428571429</v>
      </c>
      <c r="G227" s="19"/>
      <c r="H227" s="19"/>
      <c r="I227" s="17">
        <v>1.0337385019710907</v>
      </c>
      <c r="J227" s="18">
        <v>0.5563924110973401</v>
      </c>
      <c r="K227" s="19"/>
      <c r="L227" s="20">
        <v>0.9503613608320113</v>
      </c>
      <c r="M227" s="18">
        <v>0.27354675965426417</v>
      </c>
      <c r="N227" s="19"/>
      <c r="O227" s="17">
        <v>0.9398434281005357</v>
      </c>
      <c r="P227" s="18">
        <v>0.12845243314335816</v>
      </c>
    </row>
    <row r="228" spans="1:16" ht="14.25" customHeight="1">
      <c r="A228" s="15" t="s">
        <v>229</v>
      </c>
      <c r="C228" s="16">
        <v>137640</v>
      </c>
      <c r="E228" s="17">
        <v>0.7928176795580111</v>
      </c>
      <c r="F228" s="18">
        <v>1.6016260162601625</v>
      </c>
      <c r="G228" s="19"/>
      <c r="H228" s="19"/>
      <c r="I228" s="17">
        <v>0.9425687434737209</v>
      </c>
      <c r="J228" s="18">
        <v>1.128138847858198</v>
      </c>
      <c r="K228" s="19"/>
      <c r="L228" s="20">
        <v>0.9194195739425749</v>
      </c>
      <c r="M228" s="18">
        <v>0.37441235728676964</v>
      </c>
      <c r="N228" s="19"/>
      <c r="O228" s="17">
        <v>0.9436619718309859</v>
      </c>
      <c r="P228" s="18">
        <v>0.4626865671641791</v>
      </c>
    </row>
    <row r="229" spans="1:16" ht="14.25" customHeight="1">
      <c r="A229" s="15" t="s">
        <v>230</v>
      </c>
      <c r="C229" s="16">
        <v>823</v>
      </c>
      <c r="E229" s="17">
        <v>3.4</v>
      </c>
      <c r="F229" s="18">
        <v>1.1176470588235294</v>
      </c>
      <c r="G229" s="19"/>
      <c r="H229" s="19"/>
      <c r="I229" s="17">
        <v>2</v>
      </c>
      <c r="J229" s="18">
        <v>0.8333333333333334</v>
      </c>
      <c r="K229" s="19"/>
      <c r="L229" s="20">
        <v>1.8333333333333333</v>
      </c>
      <c r="M229" s="18">
        <v>0.09090909090909091</v>
      </c>
      <c r="N229" s="19"/>
      <c r="O229" s="17"/>
      <c r="P229" s="18">
        <v>1</v>
      </c>
    </row>
    <row r="230" spans="1:16" ht="14.25" customHeight="1">
      <c r="A230" s="15" t="s">
        <v>231</v>
      </c>
      <c r="C230" s="16">
        <v>12287</v>
      </c>
      <c r="E230" s="17">
        <v>1.114864864864865</v>
      </c>
      <c r="F230" s="18">
        <v>0.6787878787878788</v>
      </c>
      <c r="G230" s="19"/>
      <c r="H230" s="19"/>
      <c r="I230" s="17">
        <v>1.029535864978903</v>
      </c>
      <c r="J230" s="18">
        <v>0.5778688524590164</v>
      </c>
      <c r="K230" s="19"/>
      <c r="L230" s="20">
        <v>0.8846153846153846</v>
      </c>
      <c r="M230" s="18">
        <v>0.17805383022774326</v>
      </c>
      <c r="N230" s="19"/>
      <c r="O230" s="17">
        <v>1.4761904761904763</v>
      </c>
      <c r="P230" s="18">
        <v>0.4838709677419355</v>
      </c>
    </row>
    <row r="231" spans="1:16" ht="14.25" customHeight="1">
      <c r="A231" s="15" t="s">
        <v>232</v>
      </c>
      <c r="C231" s="16">
        <v>1515</v>
      </c>
      <c r="E231" s="17">
        <v>0.22727272727272727</v>
      </c>
      <c r="F231" s="18">
        <v>18.4</v>
      </c>
      <c r="G231" s="19"/>
      <c r="H231" s="19"/>
      <c r="I231" s="17">
        <v>0.3333333333333333</v>
      </c>
      <c r="J231" s="18">
        <v>21</v>
      </c>
      <c r="K231" s="19"/>
      <c r="L231" s="20">
        <v>0.2727272727272727</v>
      </c>
      <c r="M231" s="18">
        <v>15.666666666666666</v>
      </c>
      <c r="N231" s="19"/>
      <c r="O231" s="17"/>
      <c r="P231" s="18"/>
    </row>
    <row r="232" spans="1:16" ht="14.25" customHeight="1">
      <c r="A232" s="15" t="s">
        <v>233</v>
      </c>
      <c r="C232" s="16">
        <v>33033</v>
      </c>
      <c r="E232" s="17">
        <v>1.11</v>
      </c>
      <c r="F232" s="18">
        <v>2.099099099099099</v>
      </c>
      <c r="G232" s="19"/>
      <c r="H232" s="19"/>
      <c r="I232" s="17">
        <v>1</v>
      </c>
      <c r="J232" s="18">
        <v>0.9383259911894273</v>
      </c>
      <c r="K232" s="19"/>
      <c r="L232" s="20">
        <v>1.0888888888888888</v>
      </c>
      <c r="M232" s="18">
        <v>1.2729591836734695</v>
      </c>
      <c r="N232" s="19"/>
      <c r="O232" s="17">
        <v>1.2</v>
      </c>
      <c r="P232" s="18">
        <v>0.9444444444444444</v>
      </c>
    </row>
    <row r="233" spans="1:16" ht="14.25" customHeight="1">
      <c r="A233" s="15" t="s">
        <v>234</v>
      </c>
      <c r="C233" s="16">
        <v>118189</v>
      </c>
      <c r="E233" s="17">
        <v>0.7712519319938176</v>
      </c>
      <c r="F233" s="18">
        <v>2.3927855711422845</v>
      </c>
      <c r="G233" s="19"/>
      <c r="H233" s="19"/>
      <c r="I233" s="17">
        <v>0.8</v>
      </c>
      <c r="J233" s="18">
        <v>0.9131773399014779</v>
      </c>
      <c r="K233" s="19"/>
      <c r="L233" s="20">
        <v>0.9918166939443536</v>
      </c>
      <c r="M233" s="18">
        <v>0.2881188118811881</v>
      </c>
      <c r="N233" s="19"/>
      <c r="O233" s="17">
        <v>1.0833333333333333</v>
      </c>
      <c r="P233" s="18">
        <v>0.6153846153846154</v>
      </c>
    </row>
    <row r="234" spans="1:16" ht="14.25" customHeight="1">
      <c r="A234" s="15" t="s">
        <v>235</v>
      </c>
      <c r="C234" s="16">
        <v>1248743</v>
      </c>
      <c r="E234" s="17">
        <v>0.8330472103004292</v>
      </c>
      <c r="F234" s="18">
        <v>2.39451313755796</v>
      </c>
      <c r="G234" s="19"/>
      <c r="H234" s="19"/>
      <c r="I234" s="17">
        <v>0.9955251203471421</v>
      </c>
      <c r="J234" s="18">
        <v>0.6910713069536198</v>
      </c>
      <c r="K234" s="19"/>
      <c r="L234" s="20">
        <v>0.9805102763997166</v>
      </c>
      <c r="M234" s="18">
        <v>0.3430739842015592</v>
      </c>
      <c r="N234" s="19"/>
      <c r="O234" s="17">
        <v>1.1702525724976613</v>
      </c>
      <c r="P234" s="18">
        <v>0.718625099920064</v>
      </c>
    </row>
    <row r="235" spans="1:16" ht="14.25" customHeight="1">
      <c r="A235" s="15" t="s">
        <v>236</v>
      </c>
      <c r="C235" s="16">
        <v>14740</v>
      </c>
      <c r="E235" s="17">
        <v>0.256198347107438</v>
      </c>
      <c r="F235" s="18">
        <v>47.61290322580645</v>
      </c>
      <c r="G235" s="19"/>
      <c r="H235" s="19"/>
      <c r="I235" s="17">
        <v>0.7027027027027027</v>
      </c>
      <c r="J235" s="18">
        <v>34.5</v>
      </c>
      <c r="K235" s="19"/>
      <c r="L235" s="20">
        <v>0.28859060402684567</v>
      </c>
      <c r="M235" s="18">
        <v>8.348837209302326</v>
      </c>
      <c r="N235" s="19"/>
      <c r="O235" s="17"/>
      <c r="P235" s="18"/>
    </row>
    <row r="236" spans="1:16" ht="14.25" customHeight="1">
      <c r="A236" s="15" t="s">
        <v>237</v>
      </c>
      <c r="C236" s="16">
        <v>21696</v>
      </c>
      <c r="E236" s="17">
        <v>1.3300970873786409</v>
      </c>
      <c r="F236" s="18">
        <v>2.8175182481751824</v>
      </c>
      <c r="G236" s="19"/>
      <c r="H236" s="19"/>
      <c r="I236" s="17">
        <v>1.2817869415807561</v>
      </c>
      <c r="J236" s="18">
        <v>1.6058981233243967</v>
      </c>
      <c r="K236" s="19"/>
      <c r="L236" s="20">
        <v>1.1900584795321638</v>
      </c>
      <c r="M236" s="18">
        <v>0.5405405405405406</v>
      </c>
      <c r="N236" s="19"/>
      <c r="O236" s="17">
        <v>1</v>
      </c>
      <c r="P236" s="18">
        <v>5</v>
      </c>
    </row>
    <row r="237" spans="1:16" ht="14.25" customHeight="1">
      <c r="A237" s="15" t="s">
        <v>238</v>
      </c>
      <c r="C237" s="16">
        <v>41260</v>
      </c>
      <c r="E237" s="17">
        <v>0.7106299212598425</v>
      </c>
      <c r="F237" s="18">
        <v>1.81994459833795</v>
      </c>
      <c r="G237" s="19"/>
      <c r="H237" s="19"/>
      <c r="I237" s="17">
        <v>0.8630705394190872</v>
      </c>
      <c r="J237" s="18">
        <v>0.8317307692307693</v>
      </c>
      <c r="K237" s="19"/>
      <c r="L237" s="20">
        <v>1.0551301684532925</v>
      </c>
      <c r="M237" s="18">
        <v>0.4629898403483309</v>
      </c>
      <c r="N237" s="19"/>
      <c r="O237" s="17">
        <v>0</v>
      </c>
      <c r="P237" s="18"/>
    </row>
    <row r="238" spans="1:16" ht="14.25" customHeight="1">
      <c r="A238" s="15" t="s">
        <v>239</v>
      </c>
      <c r="C238" s="16">
        <v>3671</v>
      </c>
      <c r="E238" s="17">
        <v>0.6521739130434783</v>
      </c>
      <c r="F238" s="18">
        <v>5.5</v>
      </c>
      <c r="G238" s="19"/>
      <c r="H238" s="19"/>
      <c r="I238" s="17">
        <v>0.8</v>
      </c>
      <c r="J238" s="18">
        <v>1.0833333333333333</v>
      </c>
      <c r="K238" s="19"/>
      <c r="L238" s="20">
        <v>0.640625</v>
      </c>
      <c r="M238" s="18">
        <v>1.3170731707317074</v>
      </c>
      <c r="N238" s="19"/>
      <c r="O238" s="17"/>
      <c r="P238" s="18"/>
    </row>
    <row r="239" spans="1:16" ht="14.25" customHeight="1">
      <c r="A239" s="15" t="s">
        <v>240</v>
      </c>
      <c r="C239" s="16">
        <v>26846</v>
      </c>
      <c r="E239" s="17">
        <v>0.5214899713467048</v>
      </c>
      <c r="F239" s="18">
        <v>1.3131868131868132</v>
      </c>
      <c r="G239" s="19"/>
      <c r="H239" s="19"/>
      <c r="I239" s="17">
        <v>1.0338541666666667</v>
      </c>
      <c r="J239" s="18">
        <v>0.72544080604534</v>
      </c>
      <c r="K239" s="19"/>
      <c r="L239" s="20">
        <v>0.9096774193548387</v>
      </c>
      <c r="M239" s="18">
        <v>0.6004728132387707</v>
      </c>
      <c r="N239" s="19"/>
      <c r="O239" s="17"/>
      <c r="P239" s="18"/>
    </row>
    <row r="240" spans="1:16" ht="14.25" customHeight="1">
      <c r="A240" s="15" t="s">
        <v>241</v>
      </c>
      <c r="C240" s="16">
        <v>49208</v>
      </c>
      <c r="E240" s="17">
        <v>1.4262295081967213</v>
      </c>
      <c r="F240" s="18">
        <v>1.4689655172413794</v>
      </c>
      <c r="G240" s="19"/>
      <c r="H240" s="19"/>
      <c r="I240" s="17">
        <v>0.8843537414965986</v>
      </c>
      <c r="J240" s="18">
        <v>0.9173076923076923</v>
      </c>
      <c r="K240" s="19"/>
      <c r="L240" s="20">
        <v>1.124</v>
      </c>
      <c r="M240" s="18">
        <v>0.6565836298932385</v>
      </c>
      <c r="N240" s="19"/>
      <c r="O240" s="17"/>
      <c r="P240" s="18"/>
    </row>
    <row r="241" spans="1:16" ht="14.25" customHeight="1">
      <c r="A241" s="15" t="s">
        <v>242</v>
      </c>
      <c r="C241" s="16">
        <v>56019</v>
      </c>
      <c r="E241" s="17">
        <v>0.8227513227513228</v>
      </c>
      <c r="F241" s="18">
        <v>2.9581993569131835</v>
      </c>
      <c r="G241" s="19"/>
      <c r="H241" s="19"/>
      <c r="I241" s="17">
        <v>0.8090737240075614</v>
      </c>
      <c r="J241" s="18">
        <v>1.0794392523364487</v>
      </c>
      <c r="K241" s="19"/>
      <c r="L241" s="20">
        <v>1.1053864168618266</v>
      </c>
      <c r="M241" s="18">
        <v>0.5</v>
      </c>
      <c r="N241" s="19"/>
      <c r="O241" s="17"/>
      <c r="P241" s="18"/>
    </row>
    <row r="242" spans="1:16" ht="14.25" customHeight="1">
      <c r="A242" s="15" t="s">
        <v>243</v>
      </c>
      <c r="C242" s="16">
        <v>92035</v>
      </c>
      <c r="E242" s="17">
        <v>1.0217654171704957</v>
      </c>
      <c r="F242" s="18">
        <v>1.349112426035503</v>
      </c>
      <c r="G242" s="19"/>
      <c r="H242" s="19"/>
      <c r="I242" s="17">
        <v>0.9762865792129163</v>
      </c>
      <c r="J242" s="18">
        <v>0.5844961240310077</v>
      </c>
      <c r="K242" s="19"/>
      <c r="L242" s="20">
        <v>1.1406480117820323</v>
      </c>
      <c r="M242" s="18">
        <v>0.4157520981278244</v>
      </c>
      <c r="N242" s="19"/>
      <c r="O242" s="17">
        <v>1</v>
      </c>
      <c r="P242" s="18">
        <v>0</v>
      </c>
    </row>
    <row r="243" spans="1:16" ht="14.25" customHeight="1">
      <c r="A243" s="15" t="s">
        <v>244</v>
      </c>
      <c r="C243" s="16">
        <v>72480</v>
      </c>
      <c r="E243" s="17">
        <v>1.1479674796747967</v>
      </c>
      <c r="F243" s="18">
        <v>1.528328611898017</v>
      </c>
      <c r="G243" s="19"/>
      <c r="H243" s="19"/>
      <c r="I243" s="17">
        <v>1.3924050632911393</v>
      </c>
      <c r="J243" s="18">
        <v>1.1454545454545455</v>
      </c>
      <c r="K243" s="19"/>
      <c r="L243" s="20">
        <v>1.0628930817610063</v>
      </c>
      <c r="M243" s="18">
        <v>1.3846153846153846</v>
      </c>
      <c r="N243" s="19"/>
      <c r="O243" s="17"/>
      <c r="P243" s="18"/>
    </row>
    <row r="244" spans="1:16" ht="14.25" customHeight="1">
      <c r="A244" s="15" t="s">
        <v>245</v>
      </c>
      <c r="C244" s="16">
        <v>53126</v>
      </c>
      <c r="E244" s="17">
        <v>1.2056338028169014</v>
      </c>
      <c r="F244" s="18">
        <v>3.1448598130841123</v>
      </c>
      <c r="G244" s="19"/>
      <c r="H244" s="19"/>
      <c r="I244" s="17"/>
      <c r="J244" s="18"/>
      <c r="K244" s="19"/>
      <c r="L244" s="20">
        <v>0.949438202247191</v>
      </c>
      <c r="M244" s="18">
        <v>1.485207100591716</v>
      </c>
      <c r="N244" s="19"/>
      <c r="O244" s="17"/>
      <c r="P244" s="18"/>
    </row>
    <row r="245" spans="1:16" ht="14.25" customHeight="1">
      <c r="A245" s="15" t="s">
        <v>246</v>
      </c>
      <c r="C245" s="16">
        <v>11720</v>
      </c>
      <c r="E245" s="17">
        <v>0.76</v>
      </c>
      <c r="F245" s="18">
        <v>0.8277511961722488</v>
      </c>
      <c r="G245" s="19"/>
      <c r="H245" s="19"/>
      <c r="I245" s="17">
        <v>0.8844444444444445</v>
      </c>
      <c r="J245" s="18">
        <v>0.7839195979899497</v>
      </c>
      <c r="K245" s="19"/>
      <c r="L245" s="20">
        <v>0.8657243816254417</v>
      </c>
      <c r="M245" s="18">
        <v>0.2857142857142857</v>
      </c>
      <c r="N245" s="19"/>
      <c r="O245" s="17"/>
      <c r="P245" s="18"/>
    </row>
    <row r="246" spans="1:16" ht="14.25" customHeight="1">
      <c r="A246" s="15" t="s">
        <v>247</v>
      </c>
      <c r="C246" s="16">
        <v>35108</v>
      </c>
      <c r="E246" s="17">
        <v>0.9512195121951219</v>
      </c>
      <c r="F246" s="18">
        <v>0.8095238095238095</v>
      </c>
      <c r="G246" s="19"/>
      <c r="H246" s="19"/>
      <c r="I246" s="17"/>
      <c r="J246" s="18"/>
      <c r="K246" s="19"/>
      <c r="L246" s="20">
        <v>0.9104204753199269</v>
      </c>
      <c r="M246" s="18">
        <v>0.536144578313253</v>
      </c>
      <c r="N246" s="19"/>
      <c r="O246" s="17"/>
      <c r="P246" s="18"/>
    </row>
    <row r="247" spans="1:16" ht="14.25" customHeight="1">
      <c r="A247" s="15" t="s">
        <v>248</v>
      </c>
      <c r="C247" s="16">
        <v>275910</v>
      </c>
      <c r="E247" s="17">
        <v>1.0220086010624843</v>
      </c>
      <c r="F247" s="18">
        <v>0.9762376237623762</v>
      </c>
      <c r="G247" s="19"/>
      <c r="H247" s="19"/>
      <c r="I247" s="17">
        <v>0.8059125964010283</v>
      </c>
      <c r="J247" s="18">
        <v>1.0462519936204147</v>
      </c>
      <c r="K247" s="19"/>
      <c r="L247" s="20">
        <v>1.0033670033670035</v>
      </c>
      <c r="M247" s="18">
        <v>0.5197613721103654</v>
      </c>
      <c r="N247" s="19"/>
      <c r="O247" s="17"/>
      <c r="P247" s="18"/>
    </row>
    <row r="248" spans="1:16" ht="14.25" customHeight="1">
      <c r="A248" s="15" t="s">
        <v>249</v>
      </c>
      <c r="C248" s="16">
        <v>41619</v>
      </c>
      <c r="E248" s="17">
        <v>0.8420074349442379</v>
      </c>
      <c r="F248" s="18">
        <v>4.49448123620309</v>
      </c>
      <c r="G248" s="19"/>
      <c r="H248" s="19"/>
      <c r="I248" s="17">
        <v>0.925601750547046</v>
      </c>
      <c r="J248" s="18">
        <v>3.8770685579196216</v>
      </c>
      <c r="K248" s="19"/>
      <c r="L248" s="20">
        <v>0.9196217494089834</v>
      </c>
      <c r="M248" s="18">
        <v>1.134961439588689</v>
      </c>
      <c r="N248" s="19"/>
      <c r="O248" s="17">
        <v>0.8734177215189873</v>
      </c>
      <c r="P248" s="18">
        <v>0.4927536231884058</v>
      </c>
    </row>
    <row r="249" spans="1:16" ht="14.25" customHeight="1">
      <c r="A249" s="15" t="s">
        <v>250</v>
      </c>
      <c r="C249" s="16">
        <v>5191</v>
      </c>
      <c r="E249" s="17">
        <v>1.4457831325301205</v>
      </c>
      <c r="F249" s="18">
        <v>2.125</v>
      </c>
      <c r="G249" s="19"/>
      <c r="H249" s="19"/>
      <c r="I249" s="17">
        <v>0.9367088607594937</v>
      </c>
      <c r="J249" s="18">
        <v>0.6891891891891891</v>
      </c>
      <c r="K249" s="19"/>
      <c r="L249" s="20">
        <v>1.0578512396694215</v>
      </c>
      <c r="M249" s="18">
        <v>0.84375</v>
      </c>
      <c r="N249" s="19"/>
      <c r="O249" s="17"/>
      <c r="P249" s="18"/>
    </row>
    <row r="250" spans="1:16" ht="14.25" customHeight="1">
      <c r="A250" s="15" t="s">
        <v>251</v>
      </c>
      <c r="C250" s="16">
        <v>132064</v>
      </c>
      <c r="E250" s="17">
        <v>0.751937984496124</v>
      </c>
      <c r="F250" s="18">
        <v>2.865042174320525</v>
      </c>
      <c r="G250" s="19"/>
      <c r="H250" s="19"/>
      <c r="I250" s="17">
        <v>1.085513078470825</v>
      </c>
      <c r="J250" s="18">
        <v>1.6533827618164967</v>
      </c>
      <c r="K250" s="19"/>
      <c r="L250" s="20">
        <v>1.054991034070532</v>
      </c>
      <c r="M250" s="18">
        <v>1.2147308781869688</v>
      </c>
      <c r="N250" s="19"/>
      <c r="O250" s="17">
        <v>0.94</v>
      </c>
      <c r="P250" s="18">
        <v>1.8297872340425532</v>
      </c>
    </row>
    <row r="251" spans="1:16" ht="14.25" customHeight="1">
      <c r="A251" s="15" t="s">
        <v>252</v>
      </c>
      <c r="C251" s="16">
        <v>12820</v>
      </c>
      <c r="E251" s="17">
        <v>0.7877358490566038</v>
      </c>
      <c r="F251" s="18">
        <v>3.730538922155689</v>
      </c>
      <c r="G251" s="19"/>
      <c r="H251" s="19"/>
      <c r="I251" s="17">
        <v>0.8164251207729468</v>
      </c>
      <c r="J251" s="18">
        <v>2.5680473372781063</v>
      </c>
      <c r="K251" s="19"/>
      <c r="L251" s="20">
        <v>1.2392638036809815</v>
      </c>
      <c r="M251" s="18">
        <v>0.38613861386138615</v>
      </c>
      <c r="N251" s="19"/>
      <c r="O251" s="17">
        <v>0.375</v>
      </c>
      <c r="P251" s="18">
        <v>3.6666666666666665</v>
      </c>
    </row>
    <row r="252" spans="1:16" ht="14.25" customHeight="1">
      <c r="A252" s="15" t="s">
        <v>253</v>
      </c>
      <c r="C252" s="16">
        <v>21515</v>
      </c>
      <c r="E252" s="17">
        <v>2.416326530612245</v>
      </c>
      <c r="F252" s="18">
        <v>1.474662162162162</v>
      </c>
      <c r="G252" s="19"/>
      <c r="H252" s="19"/>
      <c r="I252" s="17">
        <v>1.1108108108108108</v>
      </c>
      <c r="J252" s="18">
        <v>2.0097323600973236</v>
      </c>
      <c r="K252" s="19"/>
      <c r="L252" s="20">
        <v>1.0881226053639848</v>
      </c>
      <c r="M252" s="18">
        <v>0.7676056338028169</v>
      </c>
      <c r="N252" s="19"/>
      <c r="O252" s="17">
        <v>1.1923076923076923</v>
      </c>
      <c r="P252" s="18">
        <v>0.7419354838709677</v>
      </c>
    </row>
    <row r="253" spans="1:16" ht="14.25" customHeight="1">
      <c r="A253" s="15" t="s">
        <v>254</v>
      </c>
      <c r="C253" s="16">
        <v>566719</v>
      </c>
      <c r="E253" s="17">
        <v>0.9932960893854749</v>
      </c>
      <c r="F253" s="18">
        <v>0.9002624671916011</v>
      </c>
      <c r="G253" s="19"/>
      <c r="H253" s="19"/>
      <c r="I253" s="17">
        <v>1.0808362369337978</v>
      </c>
      <c r="J253" s="18">
        <v>0.7101869761444229</v>
      </c>
      <c r="K253" s="19"/>
      <c r="L253" s="20">
        <v>1.0456712672521957</v>
      </c>
      <c r="M253" s="18">
        <v>0.45932325413966885</v>
      </c>
      <c r="N253" s="19"/>
      <c r="O253" s="17">
        <v>1.1570680628272252</v>
      </c>
      <c r="P253" s="18">
        <v>0.5610859728506787</v>
      </c>
    </row>
    <row r="254" spans="1:16" ht="14.25" customHeight="1">
      <c r="A254" s="15" t="s">
        <v>255</v>
      </c>
      <c r="C254" s="16">
        <v>50224</v>
      </c>
      <c r="E254" s="17">
        <v>0.8561872909698997</v>
      </c>
      <c r="F254" s="18">
        <v>1.51171875</v>
      </c>
      <c r="G254" s="19"/>
      <c r="H254" s="19"/>
      <c r="I254" s="17">
        <v>0.9182948490230906</v>
      </c>
      <c r="J254" s="18">
        <v>1.2108317214700193</v>
      </c>
      <c r="K254" s="19"/>
      <c r="L254" s="20">
        <v>1.0138888888888888</v>
      </c>
      <c r="M254" s="18">
        <v>0.33659491193737767</v>
      </c>
      <c r="N254" s="19"/>
      <c r="O254" s="17">
        <v>1.1111111111111112</v>
      </c>
      <c r="P254" s="18">
        <v>0.225</v>
      </c>
    </row>
    <row r="255" spans="1:16" ht="14.25" customHeight="1">
      <c r="A255" s="15" t="s">
        <v>256</v>
      </c>
      <c r="C255" s="16">
        <v>7720</v>
      </c>
      <c r="E255" s="17">
        <v>0.5714285714285714</v>
      </c>
      <c r="F255" s="18">
        <v>5.361111111111111</v>
      </c>
      <c r="G255" s="19"/>
      <c r="H255" s="19"/>
      <c r="I255" s="17">
        <v>0.6530612244897959</v>
      </c>
      <c r="J255" s="18">
        <v>4.75</v>
      </c>
      <c r="K255" s="19"/>
      <c r="L255" s="20">
        <v>0.851063829787234</v>
      </c>
      <c r="M255" s="18">
        <v>2.0375</v>
      </c>
      <c r="N255" s="19"/>
      <c r="O255" s="17"/>
      <c r="P255" s="18"/>
    </row>
    <row r="256" spans="1:16" ht="14.25" customHeight="1">
      <c r="A256" s="15" t="s">
        <v>257</v>
      </c>
      <c r="C256" s="16">
        <v>68305</v>
      </c>
      <c r="E256" s="17">
        <v>0.8311306901615272</v>
      </c>
      <c r="F256" s="18">
        <v>1.431095406360424</v>
      </c>
      <c r="G256" s="19"/>
      <c r="H256" s="19"/>
      <c r="I256" s="17">
        <v>1.052132701421801</v>
      </c>
      <c r="J256" s="18">
        <v>1.259009009009009</v>
      </c>
      <c r="K256" s="19"/>
      <c r="L256" s="20">
        <v>1.3006856023506366</v>
      </c>
      <c r="M256" s="18">
        <v>0.5632530120481928</v>
      </c>
      <c r="N256" s="19"/>
      <c r="O256" s="17"/>
      <c r="P256" s="18"/>
    </row>
    <row r="257" spans="1:16" ht="14.25" customHeight="1">
      <c r="A257" s="15" t="s">
        <v>258</v>
      </c>
      <c r="C257" s="16">
        <v>45129</v>
      </c>
      <c r="E257" s="17">
        <v>1.205513784461153</v>
      </c>
      <c r="F257" s="18">
        <v>1.1725571725571726</v>
      </c>
      <c r="G257" s="19"/>
      <c r="H257" s="19"/>
      <c r="I257" s="17">
        <v>0.7758318739054291</v>
      </c>
      <c r="J257" s="18">
        <v>1.1038374717832957</v>
      </c>
      <c r="K257" s="19"/>
      <c r="L257" s="20">
        <v>1.0025188916876575</v>
      </c>
      <c r="M257" s="18">
        <v>0.3379396984924623</v>
      </c>
      <c r="N257" s="19"/>
      <c r="O257" s="17">
        <v>1.0444444444444445</v>
      </c>
      <c r="P257" s="18">
        <v>0.3191489361702128</v>
      </c>
    </row>
    <row r="258" spans="1:16" ht="14.25" customHeight="1">
      <c r="A258" s="15" t="s">
        <v>259</v>
      </c>
      <c r="C258" s="16">
        <v>8591</v>
      </c>
      <c r="E258" s="17">
        <v>1.011111111111111</v>
      </c>
      <c r="F258" s="18">
        <v>1.3296703296703296</v>
      </c>
      <c r="G258" s="19"/>
      <c r="H258" s="19"/>
      <c r="I258" s="17">
        <v>0.9863013698630136</v>
      </c>
      <c r="J258" s="18">
        <v>1.5555555555555556</v>
      </c>
      <c r="K258" s="19"/>
      <c r="L258" s="20">
        <v>1.2804878048780488</v>
      </c>
      <c r="M258" s="18">
        <v>0.9619047619047619</v>
      </c>
      <c r="N258" s="19"/>
      <c r="O258" s="17"/>
      <c r="P258" s="18"/>
    </row>
    <row r="259" spans="1:16" ht="14.25" customHeight="1">
      <c r="A259" s="15" t="s">
        <v>260</v>
      </c>
      <c r="C259" s="16">
        <v>18045</v>
      </c>
      <c r="E259" s="17">
        <v>0.7901234567901234</v>
      </c>
      <c r="F259" s="18">
        <v>1.2395833333333333</v>
      </c>
      <c r="G259" s="19"/>
      <c r="H259" s="19"/>
      <c r="I259" s="17">
        <v>1.1805555555555556</v>
      </c>
      <c r="J259" s="18">
        <v>0.8176470588235294</v>
      </c>
      <c r="K259" s="19"/>
      <c r="L259" s="20">
        <v>0.8872549019607843</v>
      </c>
      <c r="M259" s="18">
        <v>0.43370165745856354</v>
      </c>
      <c r="N259" s="19"/>
      <c r="O259" s="17"/>
      <c r="P259" s="18"/>
    </row>
    <row r="260" spans="1:16" ht="14.25" customHeight="1">
      <c r="A260" s="15" t="s">
        <v>261</v>
      </c>
      <c r="C260" s="16">
        <v>14190</v>
      </c>
      <c r="E260" s="17">
        <v>0.73046875</v>
      </c>
      <c r="F260" s="18">
        <v>1.5454545454545454</v>
      </c>
      <c r="G260" s="19"/>
      <c r="H260" s="19"/>
      <c r="I260" s="17">
        <v>1.0526315789473684</v>
      </c>
      <c r="J260" s="18">
        <v>0.95</v>
      </c>
      <c r="K260" s="19"/>
      <c r="L260" s="20">
        <v>0.9056603773584906</v>
      </c>
      <c r="M260" s="18">
        <v>2.7916666666666665</v>
      </c>
      <c r="N260" s="19"/>
      <c r="O260" s="17">
        <v>0.9</v>
      </c>
      <c r="P260" s="18">
        <v>3.4444444444444446</v>
      </c>
    </row>
    <row r="261" spans="1:16" ht="14.25" customHeight="1">
      <c r="A261" s="15" t="s">
        <v>262</v>
      </c>
      <c r="C261" s="16">
        <v>11983</v>
      </c>
      <c r="E261" s="17">
        <v>1.0327868852459017</v>
      </c>
      <c r="F261" s="18">
        <v>2.9735449735449735</v>
      </c>
      <c r="G261" s="19"/>
      <c r="H261" s="19"/>
      <c r="I261" s="17">
        <v>1.348993288590604</v>
      </c>
      <c r="J261" s="18">
        <v>2.1791044776119404</v>
      </c>
      <c r="K261" s="19"/>
      <c r="L261" s="20">
        <v>1.0476190476190477</v>
      </c>
      <c r="M261" s="18">
        <v>1.7575757575757576</v>
      </c>
      <c r="N261" s="19"/>
      <c r="O261" s="17">
        <v>0.4</v>
      </c>
      <c r="P261" s="18">
        <v>0</v>
      </c>
    </row>
    <row r="262" spans="1:16" s="23" customFormat="1" ht="17.25" customHeight="1">
      <c r="A262" s="21" t="s">
        <v>263</v>
      </c>
      <c r="B262" s="22">
        <v>28304596</v>
      </c>
      <c r="C262" s="22">
        <v>28701845</v>
      </c>
      <c r="E262" s="24">
        <v>0.8911774382091684</v>
      </c>
      <c r="F262" s="25">
        <v>1.3673344355906043</v>
      </c>
      <c r="G262" s="26"/>
      <c r="H262" s="26"/>
      <c r="I262" s="24">
        <v>0.9970633299284984</v>
      </c>
      <c r="J262" s="25">
        <v>0.9787083279976097</v>
      </c>
      <c r="K262" s="26"/>
      <c r="L262" s="27">
        <v>0.980073548726031</v>
      </c>
      <c r="M262" s="25">
        <v>0.481367624908205</v>
      </c>
      <c r="N262" s="26"/>
      <c r="O262" s="24">
        <v>0.9567532184158848</v>
      </c>
      <c r="P262" s="25">
        <v>0.6018518518518519</v>
      </c>
    </row>
    <row r="263" spans="1:5" ht="15.75" customHeight="1">
      <c r="A263" s="28"/>
      <c r="B263" s="28"/>
      <c r="C263" s="28"/>
      <c r="D263" s="28"/>
      <c r="E263" s="28"/>
    </row>
    <row r="264" spans="1:17" ht="14.25" customHeight="1">
      <c r="A264" s="29" t="s">
        <v>264</v>
      </c>
      <c r="B264" s="28"/>
      <c r="C264" s="28"/>
      <c r="D264" s="28"/>
      <c r="E264" s="28"/>
      <c r="M264" s="28"/>
      <c r="N264" s="28"/>
      <c r="O264" s="28"/>
      <c r="P264" s="28"/>
      <c r="Q264" s="28"/>
    </row>
    <row r="265" spans="2:12" ht="12.75" customHeight="1">
      <c r="B265" s="15"/>
      <c r="C265" s="15"/>
      <c r="D265" s="15"/>
      <c r="L265" s="15"/>
    </row>
  </sheetData>
  <sheetProtection/>
  <mergeCells count="7">
    <mergeCell ref="E6:F6"/>
    <mergeCell ref="I6:J6"/>
    <mergeCell ref="L6:M6"/>
    <mergeCell ref="O6:P6"/>
    <mergeCell ref="A1:P1"/>
    <mergeCell ref="A3:P3"/>
    <mergeCell ref="A4:P4"/>
  </mergeCells>
  <printOptions/>
  <pageMargins left="0.0020833333333333333" right="0.25" top="0.25" bottom="0.25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1" width="8.421875" style="7" customWidth="1"/>
    <col min="2" max="2" width="1.421875" style="7" customWidth="1"/>
    <col min="3" max="3" width="10.421875" style="7" customWidth="1"/>
    <col min="4" max="4" width="0.9921875" style="7" customWidth="1"/>
    <col min="5" max="5" width="9.28125" style="7" customWidth="1"/>
    <col min="6" max="6" width="9.00390625" style="7" customWidth="1"/>
    <col min="7" max="7" width="1.28515625" style="7" customWidth="1"/>
    <col min="8" max="8" width="1.421875" style="7" customWidth="1"/>
    <col min="9" max="9" width="10.7109375" style="7" customWidth="1"/>
    <col min="10" max="10" width="10.421875" style="7" customWidth="1"/>
    <col min="11" max="11" width="1.7109375" style="7" customWidth="1"/>
    <col min="12" max="12" width="17.28125" style="7" bestFit="1" customWidth="1"/>
    <col min="13" max="13" width="9.8515625" style="7" customWidth="1"/>
    <col min="14" max="14" width="3.57421875" style="7" customWidth="1"/>
    <col min="15" max="15" width="13.28125" style="7" customWidth="1"/>
    <col min="16" max="16" width="10.421875" style="7" customWidth="1"/>
    <col min="17" max="17" width="1.57421875" style="7" customWidth="1"/>
    <col min="18" max="18" width="11.140625" style="7" customWidth="1"/>
    <col min="19" max="16384" width="6.8515625" style="7" customWidth="1"/>
  </cols>
  <sheetData>
    <row r="1" spans="1:18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</row>
    <row r="2" spans="1:18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1" customHeight="1">
      <c r="A3" s="5" t="s">
        <v>288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ht="18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</row>
    <row r="5" ht="13.5" customHeight="1"/>
    <row r="6" spans="5:16" ht="12.75">
      <c r="E6" s="10" t="s">
        <v>2</v>
      </c>
      <c r="F6" s="11"/>
      <c r="I6" s="10" t="s">
        <v>3</v>
      </c>
      <c r="J6" s="11"/>
      <c r="L6" s="10" t="s">
        <v>4</v>
      </c>
      <c r="M6" s="11"/>
      <c r="O6" s="10" t="s">
        <v>5</v>
      </c>
      <c r="P6" s="11"/>
    </row>
    <row r="7" spans="1:16" ht="36" customHeight="1">
      <c r="A7" s="12" t="s">
        <v>6</v>
      </c>
      <c r="B7" s="13"/>
      <c r="C7" s="12" t="s">
        <v>287</v>
      </c>
      <c r="E7" s="12" t="s">
        <v>7</v>
      </c>
      <c r="F7" s="12" t="s">
        <v>8</v>
      </c>
      <c r="G7" s="13"/>
      <c r="H7" s="14"/>
      <c r="I7" s="12" t="s">
        <v>7</v>
      </c>
      <c r="J7" s="12" t="s">
        <v>8</v>
      </c>
      <c r="K7" s="13"/>
      <c r="L7" s="12" t="s">
        <v>7</v>
      </c>
      <c r="M7" s="12" t="s">
        <v>8</v>
      </c>
      <c r="N7" s="14"/>
      <c r="O7" s="12" t="s">
        <v>7</v>
      </c>
      <c r="P7" s="12" t="s">
        <v>8</v>
      </c>
    </row>
    <row r="8" spans="1:16" ht="14.25" customHeight="1">
      <c r="A8" s="15" t="s">
        <v>9</v>
      </c>
      <c r="C8" s="16">
        <v>58057</v>
      </c>
      <c r="E8" s="17">
        <v>0.788659793814433</v>
      </c>
      <c r="F8" s="18">
        <v>5.405228758169935</v>
      </c>
      <c r="G8" s="19"/>
      <c r="H8" s="19"/>
      <c r="I8" s="17">
        <v>1.7843137254901962</v>
      </c>
      <c r="J8" s="18">
        <v>1.8763736263736264</v>
      </c>
      <c r="K8" s="19"/>
      <c r="L8" s="20">
        <v>0.9340836012861736</v>
      </c>
      <c r="M8" s="18">
        <v>1.7900172117039588</v>
      </c>
      <c r="N8" s="19"/>
      <c r="O8" s="17"/>
      <c r="P8" s="18"/>
    </row>
    <row r="9" spans="1:16" ht="14.25" customHeight="1">
      <c r="A9" s="15" t="s">
        <v>10</v>
      </c>
      <c r="C9" s="16">
        <v>18128</v>
      </c>
      <c r="E9" s="17">
        <v>0.6724738675958188</v>
      </c>
      <c r="F9" s="18">
        <v>2.4041450777202074</v>
      </c>
      <c r="G9" s="19"/>
      <c r="H9" s="19"/>
      <c r="I9" s="17">
        <v>0.8670520231213873</v>
      </c>
      <c r="J9" s="18">
        <v>1.2366666666666666</v>
      </c>
      <c r="K9" s="19"/>
      <c r="L9" s="20">
        <v>1.0700389105058365</v>
      </c>
      <c r="M9" s="18">
        <v>0.4254545454545455</v>
      </c>
      <c r="N9" s="19"/>
      <c r="O9" s="17"/>
      <c r="P9" s="18"/>
    </row>
    <row r="10" spans="1:16" ht="14.25" customHeight="1">
      <c r="A10" s="15" t="s">
        <v>11</v>
      </c>
      <c r="C10" s="16">
        <v>87092</v>
      </c>
      <c r="E10" s="17">
        <v>0.9421686746987952</v>
      </c>
      <c r="F10" s="18">
        <v>2.3836317135549874</v>
      </c>
      <c r="G10" s="19"/>
      <c r="H10" s="19"/>
      <c r="I10" s="17"/>
      <c r="J10" s="18"/>
      <c r="K10" s="19"/>
      <c r="L10" s="20">
        <v>1.0368380660015348</v>
      </c>
      <c r="M10" s="18">
        <v>0.8911917098445595</v>
      </c>
      <c r="N10" s="19"/>
      <c r="O10" s="17"/>
      <c r="P10" s="18"/>
    </row>
    <row r="11" spans="1:16" ht="14.25" customHeight="1">
      <c r="A11" s="15" t="s">
        <v>12</v>
      </c>
      <c r="C11" s="16">
        <v>23792</v>
      </c>
      <c r="E11" s="17">
        <v>0.7513812154696132</v>
      </c>
      <c r="F11" s="18">
        <v>1.6764705882352942</v>
      </c>
      <c r="G11" s="19"/>
      <c r="H11" s="19"/>
      <c r="I11" s="17">
        <v>1.046875</v>
      </c>
      <c r="J11" s="18">
        <v>1.1293532338308458</v>
      </c>
      <c r="K11" s="19"/>
      <c r="L11" s="20">
        <v>0.9502868068833652</v>
      </c>
      <c r="M11" s="18">
        <v>0.30181086519114686</v>
      </c>
      <c r="N11" s="19"/>
      <c r="O11" s="17"/>
      <c r="P11" s="18"/>
    </row>
    <row r="12" spans="1:16" ht="14.25" customHeight="1">
      <c r="A12" s="15" t="s">
        <v>13</v>
      </c>
      <c r="C12" s="16">
        <v>8786</v>
      </c>
      <c r="E12" s="17">
        <v>1.0638297872340425</v>
      </c>
      <c r="F12" s="18">
        <v>2.36</v>
      </c>
      <c r="G12" s="19"/>
      <c r="H12" s="19"/>
      <c r="I12" s="17">
        <v>1.1379310344827587</v>
      </c>
      <c r="J12" s="18">
        <v>1.6464646464646464</v>
      </c>
      <c r="K12" s="19"/>
      <c r="L12" s="20">
        <v>1.1304347826086956</v>
      </c>
      <c r="M12" s="18">
        <v>0.8974358974358975</v>
      </c>
      <c r="N12" s="19"/>
      <c r="O12" s="17">
        <v>0.6666666666666666</v>
      </c>
      <c r="P12" s="18">
        <v>9.5</v>
      </c>
    </row>
    <row r="13" spans="1:16" ht="14.25" customHeight="1">
      <c r="A13" s="15" t="s">
        <v>14</v>
      </c>
      <c r="C13" s="16">
        <v>1892</v>
      </c>
      <c r="E13" s="17">
        <v>1.5555555555555556</v>
      </c>
      <c r="F13" s="18">
        <v>1.7857142857142858</v>
      </c>
      <c r="G13" s="19"/>
      <c r="H13" s="19"/>
      <c r="I13" s="17">
        <v>1.5</v>
      </c>
      <c r="J13" s="18">
        <v>0.9166666666666666</v>
      </c>
      <c r="K13" s="19"/>
      <c r="L13" s="20">
        <v>1</v>
      </c>
      <c r="M13" s="18">
        <v>0.8571428571428571</v>
      </c>
      <c r="N13" s="19"/>
      <c r="O13" s="17"/>
      <c r="P13" s="18"/>
    </row>
    <row r="14" spans="1:16" ht="14.25" customHeight="1">
      <c r="A14" s="15" t="s">
        <v>15</v>
      </c>
      <c r="C14" s="16">
        <v>50310</v>
      </c>
      <c r="E14" s="17">
        <v>0.8768211920529801</v>
      </c>
      <c r="F14" s="18">
        <v>2.3564954682779455</v>
      </c>
      <c r="G14" s="19"/>
      <c r="H14" s="19"/>
      <c r="I14" s="17">
        <v>1.0133495145631068</v>
      </c>
      <c r="J14" s="18">
        <v>2.2550898203592813</v>
      </c>
      <c r="K14" s="19"/>
      <c r="L14" s="20">
        <v>1.1215686274509804</v>
      </c>
      <c r="M14" s="18">
        <v>1.7692307692307692</v>
      </c>
      <c r="N14" s="19"/>
      <c r="O14" s="17">
        <v>0.2647058823529412</v>
      </c>
      <c r="P14" s="18">
        <v>30.555555555555557</v>
      </c>
    </row>
    <row r="15" spans="1:16" ht="14.25" customHeight="1">
      <c r="A15" s="15" t="s">
        <v>16</v>
      </c>
      <c r="C15" s="16">
        <v>29989</v>
      </c>
      <c r="E15" s="17">
        <v>1.1494252873563218</v>
      </c>
      <c r="F15" s="18">
        <v>1.18</v>
      </c>
      <c r="G15" s="19"/>
      <c r="H15" s="19"/>
      <c r="I15" s="17"/>
      <c r="J15" s="18"/>
      <c r="K15" s="19"/>
      <c r="L15" s="20">
        <v>0.8715596330275229</v>
      </c>
      <c r="M15" s="18">
        <v>1.9736842105263157</v>
      </c>
      <c r="N15" s="19"/>
      <c r="O15" s="17"/>
      <c r="P15" s="18"/>
    </row>
    <row r="16" spans="1:16" ht="14.25" customHeight="1">
      <c r="A16" s="15" t="s">
        <v>17</v>
      </c>
      <c r="C16" s="16">
        <v>7027</v>
      </c>
      <c r="E16" s="17">
        <v>0.7142857142857143</v>
      </c>
      <c r="F16" s="18">
        <v>1.2363636363636363</v>
      </c>
      <c r="G16" s="19"/>
      <c r="H16" s="19"/>
      <c r="I16" s="17">
        <v>0.8021978021978022</v>
      </c>
      <c r="J16" s="18">
        <v>0.9452054794520548</v>
      </c>
      <c r="K16" s="19"/>
      <c r="L16" s="20">
        <v>1.144736842105263</v>
      </c>
      <c r="M16" s="18">
        <v>0.7816091954022989</v>
      </c>
      <c r="N16" s="19"/>
      <c r="O16" s="17"/>
      <c r="P16" s="18"/>
    </row>
    <row r="17" spans="1:16" ht="14.25" customHeight="1">
      <c r="A17" s="15" t="s">
        <v>18</v>
      </c>
      <c r="C17" s="16">
        <v>22824</v>
      </c>
      <c r="E17" s="17">
        <v>0.967741935483871</v>
      </c>
      <c r="F17" s="18">
        <v>2.5541666666666667</v>
      </c>
      <c r="G17" s="19"/>
      <c r="H17" s="19"/>
      <c r="I17" s="17">
        <v>0.8287671232876712</v>
      </c>
      <c r="J17" s="18">
        <v>0.8471074380165289</v>
      </c>
      <c r="K17" s="19"/>
      <c r="L17" s="20">
        <v>0.9349904397705545</v>
      </c>
      <c r="M17" s="18">
        <v>0.4560327198364008</v>
      </c>
      <c r="N17" s="19"/>
      <c r="O17" s="17"/>
      <c r="P17" s="18"/>
    </row>
    <row r="18" spans="1:16" ht="14.25" customHeight="1">
      <c r="A18" s="15" t="s">
        <v>19</v>
      </c>
      <c r="C18" s="16">
        <v>86976</v>
      </c>
      <c r="E18" s="17">
        <v>0.5952380952380952</v>
      </c>
      <c r="F18" s="18">
        <v>2.2981818181818183</v>
      </c>
      <c r="G18" s="19"/>
      <c r="H18" s="19"/>
      <c r="I18" s="17">
        <v>0.8373101952277657</v>
      </c>
      <c r="J18" s="18">
        <v>1.6269430051813472</v>
      </c>
      <c r="K18" s="19"/>
      <c r="L18" s="20">
        <v>0.812206572769953</v>
      </c>
      <c r="M18" s="18">
        <v>1.5722543352601157</v>
      </c>
      <c r="N18" s="19"/>
      <c r="O18" s="17"/>
      <c r="P18" s="18"/>
    </row>
    <row r="19" spans="1:16" ht="14.25" customHeight="1">
      <c r="A19" s="15" t="s">
        <v>20</v>
      </c>
      <c r="C19" s="16">
        <v>3582</v>
      </c>
      <c r="E19" s="17">
        <v>0.6986301369863014</v>
      </c>
      <c r="F19" s="18">
        <v>1.7254901960784315</v>
      </c>
      <c r="G19" s="19"/>
      <c r="H19" s="19"/>
      <c r="I19" s="17">
        <v>0.8292682926829268</v>
      </c>
      <c r="J19" s="18">
        <v>1.0735294117647058</v>
      </c>
      <c r="K19" s="19"/>
      <c r="L19" s="20">
        <v>0.875</v>
      </c>
      <c r="M19" s="18">
        <v>1.7428571428571429</v>
      </c>
      <c r="N19" s="19"/>
      <c r="O19" s="17"/>
      <c r="P19" s="18"/>
    </row>
    <row r="20" spans="1:16" ht="14.25" customHeight="1">
      <c r="A20" s="15" t="s">
        <v>21</v>
      </c>
      <c r="C20" s="16">
        <v>32587</v>
      </c>
      <c r="E20" s="17">
        <v>1.0721649484536082</v>
      </c>
      <c r="F20" s="18">
        <v>2.9663461538461537</v>
      </c>
      <c r="G20" s="19"/>
      <c r="H20" s="19"/>
      <c r="I20" s="17">
        <v>0.9333333333333333</v>
      </c>
      <c r="J20" s="18">
        <v>3.494047619047619</v>
      </c>
      <c r="K20" s="19"/>
      <c r="L20" s="20">
        <v>0.8947368421052632</v>
      </c>
      <c r="M20" s="18">
        <v>2.2980392156862743</v>
      </c>
      <c r="N20" s="19"/>
      <c r="O20" s="17">
        <v>0.5818181818181818</v>
      </c>
      <c r="P20" s="18">
        <v>6.90625</v>
      </c>
    </row>
    <row r="21" spans="1:16" ht="14.25" customHeight="1">
      <c r="A21" s="15" t="s">
        <v>22</v>
      </c>
      <c r="C21" s="16">
        <v>355642</v>
      </c>
      <c r="E21" s="17">
        <v>0.8745945945945945</v>
      </c>
      <c r="F21" s="18">
        <v>0.945920889987639</v>
      </c>
      <c r="G21" s="19"/>
      <c r="H21" s="19"/>
      <c r="I21" s="17">
        <v>0.9375074113601328</v>
      </c>
      <c r="J21" s="18">
        <v>1.1593726283835062</v>
      </c>
      <c r="K21" s="19"/>
      <c r="L21" s="20">
        <v>0.8964430436740207</v>
      </c>
      <c r="M21" s="18">
        <v>0.8141637368156706</v>
      </c>
      <c r="N21" s="19"/>
      <c r="O21" s="17"/>
      <c r="P21" s="18"/>
    </row>
    <row r="22" spans="1:16" ht="14.25" customHeight="1">
      <c r="A22" s="15" t="s">
        <v>23</v>
      </c>
      <c r="C22" s="16">
        <v>1986049</v>
      </c>
      <c r="E22" s="17">
        <v>0.8512678334199735</v>
      </c>
      <c r="F22" s="18">
        <v>1.4071108698602253</v>
      </c>
      <c r="G22" s="19"/>
      <c r="H22" s="19"/>
      <c r="I22" s="17">
        <v>1.0770324552984252</v>
      </c>
      <c r="J22" s="18">
        <v>0.8822034457719982</v>
      </c>
      <c r="K22" s="19"/>
      <c r="L22" s="20">
        <v>0.9950523243397167</v>
      </c>
      <c r="M22" s="18">
        <v>0.25830799499195134</v>
      </c>
      <c r="N22" s="19"/>
      <c r="O22" s="17">
        <v>1.0360230547550433</v>
      </c>
      <c r="P22" s="18">
        <v>0.17663421418636996</v>
      </c>
    </row>
    <row r="23" spans="1:16" ht="14.25" customHeight="1">
      <c r="A23" s="15" t="s">
        <v>24</v>
      </c>
      <c r="C23" s="16">
        <v>11702</v>
      </c>
      <c r="E23" s="17">
        <v>0.46703296703296704</v>
      </c>
      <c r="F23" s="18">
        <v>1.4588235294117646</v>
      </c>
      <c r="G23" s="19"/>
      <c r="H23" s="19"/>
      <c r="I23" s="17">
        <v>1.04</v>
      </c>
      <c r="J23" s="18">
        <v>1.1153846153846154</v>
      </c>
      <c r="K23" s="19"/>
      <c r="L23" s="20">
        <v>0.979381443298969</v>
      </c>
      <c r="M23" s="18">
        <v>0.2789473684210526</v>
      </c>
      <c r="N23" s="19"/>
      <c r="O23" s="17">
        <v>1</v>
      </c>
      <c r="P23" s="18">
        <v>0.3333333333333333</v>
      </c>
    </row>
    <row r="24" spans="1:16" ht="14.25" customHeight="1">
      <c r="A24" s="15" t="s">
        <v>25</v>
      </c>
      <c r="C24" s="16">
        <v>648</v>
      </c>
      <c r="E24" s="17">
        <v>0.9333333333333333</v>
      </c>
      <c r="F24" s="18">
        <v>6.214285714285714</v>
      </c>
      <c r="G24" s="19"/>
      <c r="H24" s="19"/>
      <c r="I24" s="17">
        <v>0.6666666666666666</v>
      </c>
      <c r="J24" s="18">
        <v>11</v>
      </c>
      <c r="K24" s="19"/>
      <c r="L24" s="20"/>
      <c r="M24" s="18"/>
      <c r="N24" s="19"/>
      <c r="O24" s="17"/>
      <c r="P24" s="18"/>
    </row>
    <row r="25" spans="1:16" ht="14.25" customHeight="1">
      <c r="A25" s="15" t="s">
        <v>26</v>
      </c>
      <c r="C25" s="16">
        <v>18691</v>
      </c>
      <c r="E25" s="17">
        <v>0.8362573099415205</v>
      </c>
      <c r="F25" s="18">
        <v>1.167832167832168</v>
      </c>
      <c r="G25" s="19"/>
      <c r="H25" s="19"/>
      <c r="I25" s="17">
        <v>1.0476190476190477</v>
      </c>
      <c r="J25" s="18">
        <v>0.6875</v>
      </c>
      <c r="K25" s="19"/>
      <c r="L25" s="20">
        <v>0.8429752066115702</v>
      </c>
      <c r="M25" s="18">
        <v>0.24019607843137256</v>
      </c>
      <c r="N25" s="19"/>
      <c r="O25" s="17"/>
      <c r="P25" s="18"/>
    </row>
    <row r="26" spans="1:16" ht="14.25" customHeight="1">
      <c r="A26" s="15" t="s">
        <v>27</v>
      </c>
      <c r="C26" s="16">
        <v>94324</v>
      </c>
      <c r="E26" s="17">
        <v>0.7648351648351648</v>
      </c>
      <c r="F26" s="18">
        <v>1.2227011494252873</v>
      </c>
      <c r="G26" s="19"/>
      <c r="H26" s="19"/>
      <c r="I26" s="17">
        <v>1.0689089417555373</v>
      </c>
      <c r="J26" s="18">
        <v>0.6523407521105142</v>
      </c>
      <c r="K26" s="19"/>
      <c r="L26" s="20">
        <v>0.8417582417582418</v>
      </c>
      <c r="M26" s="18">
        <v>0.4140246176799702</v>
      </c>
      <c r="N26" s="19"/>
      <c r="O26" s="17"/>
      <c r="P26" s="18"/>
    </row>
    <row r="27" spans="1:16" ht="14.25" customHeight="1">
      <c r="A27" s="15" t="s">
        <v>28</v>
      </c>
      <c r="C27" s="16">
        <v>370200</v>
      </c>
      <c r="E27" s="17">
        <v>0.7777777777777778</v>
      </c>
      <c r="F27" s="18">
        <v>1.257852077001013</v>
      </c>
      <c r="G27" s="19"/>
      <c r="H27" s="19"/>
      <c r="I27" s="17">
        <v>0.9922044174967518</v>
      </c>
      <c r="J27" s="18">
        <v>0.7869925796595373</v>
      </c>
      <c r="K27" s="19"/>
      <c r="L27" s="20">
        <v>1.1003548895899053</v>
      </c>
      <c r="M27" s="18">
        <v>0.4085289374664039</v>
      </c>
      <c r="N27" s="19"/>
      <c r="O27" s="17"/>
      <c r="P27" s="18"/>
    </row>
    <row r="28" spans="1:16" ht="14.25" customHeight="1">
      <c r="A28" s="15" t="s">
        <v>29</v>
      </c>
      <c r="C28" s="16">
        <v>226758</v>
      </c>
      <c r="E28" s="17">
        <v>0.7193778353856124</v>
      </c>
      <c r="F28" s="18">
        <v>1.8837837837837839</v>
      </c>
      <c r="G28" s="19"/>
      <c r="H28" s="19"/>
      <c r="I28" s="17">
        <v>0.8676156583629894</v>
      </c>
      <c r="J28" s="18">
        <v>1.1337161607875308</v>
      </c>
      <c r="K28" s="19"/>
      <c r="L28" s="20">
        <v>1.1549421193232414</v>
      </c>
      <c r="M28" s="18">
        <v>0.7543048059624775</v>
      </c>
      <c r="N28" s="19"/>
      <c r="O28" s="17">
        <v>1.0422535211267605</v>
      </c>
      <c r="P28" s="18">
        <v>1.2486486486486486</v>
      </c>
    </row>
    <row r="29" spans="1:16" ht="14.25" customHeight="1">
      <c r="A29" s="15" t="s">
        <v>30</v>
      </c>
      <c r="C29" s="16">
        <v>9267</v>
      </c>
      <c r="E29" s="17">
        <v>1.8157894736842106</v>
      </c>
      <c r="F29" s="18">
        <v>10.246376811594203</v>
      </c>
      <c r="G29" s="19"/>
      <c r="H29" s="19"/>
      <c r="I29" s="17">
        <v>1.3</v>
      </c>
      <c r="J29" s="18">
        <v>4.589743589743589</v>
      </c>
      <c r="K29" s="19"/>
      <c r="L29" s="20">
        <v>1.9473684210526316</v>
      </c>
      <c r="M29" s="18">
        <v>3.900900900900901</v>
      </c>
      <c r="N29" s="19"/>
      <c r="O29" s="17"/>
      <c r="P29" s="18"/>
    </row>
    <row r="30" spans="1:16" ht="14.25" customHeight="1">
      <c r="A30" s="15" t="s">
        <v>31</v>
      </c>
      <c r="C30" s="16">
        <v>1516</v>
      </c>
      <c r="E30" s="17">
        <v>1.1428571428571428</v>
      </c>
      <c r="F30" s="18">
        <v>1.6875</v>
      </c>
      <c r="G30" s="19"/>
      <c r="H30" s="19"/>
      <c r="I30" s="17">
        <v>0.8888888888888888</v>
      </c>
      <c r="J30" s="18">
        <v>0.9375</v>
      </c>
      <c r="K30" s="19"/>
      <c r="L30" s="20">
        <v>0.7419354838709677</v>
      </c>
      <c r="M30" s="18">
        <v>0.30434782608695654</v>
      </c>
      <c r="N30" s="19"/>
      <c r="O30" s="17"/>
      <c r="P30" s="18"/>
    </row>
    <row r="31" spans="1:16" ht="14.25" customHeight="1">
      <c r="A31" s="15" t="s">
        <v>32</v>
      </c>
      <c r="C31" s="16">
        <v>7114</v>
      </c>
      <c r="E31" s="17">
        <v>0.8375</v>
      </c>
      <c r="F31" s="18">
        <v>6.114427860696518</v>
      </c>
      <c r="G31" s="19"/>
      <c r="H31" s="19"/>
      <c r="I31" s="17">
        <v>1.4545454545454546</v>
      </c>
      <c r="J31" s="18">
        <v>2.325</v>
      </c>
      <c r="K31" s="19"/>
      <c r="L31" s="20">
        <v>0.9727272727272728</v>
      </c>
      <c r="M31" s="18">
        <v>11.990654205607477</v>
      </c>
      <c r="N31" s="19"/>
      <c r="O31" s="17"/>
      <c r="P31" s="18"/>
    </row>
    <row r="32" spans="1:16" ht="14.25" customHeight="1">
      <c r="A32" s="15" t="s">
        <v>33</v>
      </c>
      <c r="C32" s="16">
        <v>37924</v>
      </c>
      <c r="E32" s="17">
        <v>1</v>
      </c>
      <c r="F32" s="18">
        <v>1.265524625267666</v>
      </c>
      <c r="G32" s="19"/>
      <c r="H32" s="19"/>
      <c r="I32" s="17">
        <v>0.8888888888888888</v>
      </c>
      <c r="J32" s="18">
        <v>1.0576923076923077</v>
      </c>
      <c r="K32" s="19"/>
      <c r="L32" s="20">
        <v>1.1725190839694657</v>
      </c>
      <c r="M32" s="18">
        <v>0.3639322916666667</v>
      </c>
      <c r="N32" s="19"/>
      <c r="O32" s="17"/>
      <c r="P32" s="18"/>
    </row>
    <row r="33" spans="1:16" ht="14.25" customHeight="1">
      <c r="A33" s="15" t="s">
        <v>34</v>
      </c>
      <c r="C33" s="16">
        <v>18389</v>
      </c>
      <c r="E33" s="17">
        <v>0.7350746268656716</v>
      </c>
      <c r="F33" s="18">
        <v>6.690355329949239</v>
      </c>
      <c r="G33" s="19"/>
      <c r="H33" s="19"/>
      <c r="I33" s="17">
        <v>0.9086021505376344</v>
      </c>
      <c r="J33" s="18">
        <v>2.940828402366864</v>
      </c>
      <c r="K33" s="19"/>
      <c r="L33" s="20">
        <v>0.8488745980707395</v>
      </c>
      <c r="M33" s="18">
        <v>1.6022727272727273</v>
      </c>
      <c r="N33" s="19"/>
      <c r="O33" s="17"/>
      <c r="P33" s="18"/>
    </row>
    <row r="34" spans="1:16" ht="14.25" customHeight="1">
      <c r="A34" s="15" t="s">
        <v>35</v>
      </c>
      <c r="C34" s="16">
        <v>47542</v>
      </c>
      <c r="E34" s="17">
        <v>0.8760683760683761</v>
      </c>
      <c r="F34" s="18">
        <v>1.2634146341463415</v>
      </c>
      <c r="G34" s="19"/>
      <c r="H34" s="19"/>
      <c r="I34" s="17">
        <v>0.918918918918919</v>
      </c>
      <c r="J34" s="18">
        <v>0.7310924369747899</v>
      </c>
      <c r="K34" s="19"/>
      <c r="L34" s="20">
        <v>0.9292343387470998</v>
      </c>
      <c r="M34" s="18">
        <v>0.2833957553058677</v>
      </c>
      <c r="N34" s="19"/>
      <c r="O34" s="17">
        <v>0.9142857142857143</v>
      </c>
      <c r="P34" s="18">
        <v>0.375</v>
      </c>
    </row>
    <row r="35" spans="1:16" ht="14.25" customHeight="1">
      <c r="A35" s="15" t="s">
        <v>36</v>
      </c>
      <c r="C35" s="16">
        <v>43247</v>
      </c>
      <c r="E35" s="17">
        <v>0.8494623655913979</v>
      </c>
      <c r="F35" s="18">
        <v>4.39662447257384</v>
      </c>
      <c r="G35" s="19"/>
      <c r="H35" s="19"/>
      <c r="I35" s="17">
        <v>0.9498910675381264</v>
      </c>
      <c r="J35" s="18">
        <v>3.229357798165138</v>
      </c>
      <c r="K35" s="19"/>
      <c r="L35" s="20">
        <v>0.8485221674876847</v>
      </c>
      <c r="M35" s="18">
        <v>0.4034833091436865</v>
      </c>
      <c r="N35" s="19"/>
      <c r="O35" s="17"/>
      <c r="P35" s="18"/>
    </row>
    <row r="36" spans="1:16" ht="14.25" customHeight="1">
      <c r="A36" s="15" t="s">
        <v>37</v>
      </c>
      <c r="C36" s="16">
        <v>21561</v>
      </c>
      <c r="E36" s="17">
        <v>0.7198067632850241</v>
      </c>
      <c r="F36" s="18">
        <v>5.067114093959732</v>
      </c>
      <c r="G36" s="19"/>
      <c r="H36" s="19"/>
      <c r="I36" s="17">
        <v>0.41116751269035534</v>
      </c>
      <c r="J36" s="18">
        <v>4.172839506172839</v>
      </c>
      <c r="K36" s="19"/>
      <c r="L36" s="20">
        <v>1.0289855072463767</v>
      </c>
      <c r="M36" s="18">
        <v>1.4976525821596245</v>
      </c>
      <c r="N36" s="19"/>
      <c r="O36" s="17"/>
      <c r="P36" s="18"/>
    </row>
    <row r="37" spans="1:16" ht="14.25" customHeight="1">
      <c r="A37" s="15" t="s">
        <v>38</v>
      </c>
      <c r="C37" s="16">
        <v>13994</v>
      </c>
      <c r="E37" s="17">
        <v>0.6402439024390244</v>
      </c>
      <c r="F37" s="18">
        <v>3.3714285714285714</v>
      </c>
      <c r="G37" s="19"/>
      <c r="H37" s="19"/>
      <c r="I37" s="17">
        <v>0.8275862068965517</v>
      </c>
      <c r="J37" s="18">
        <v>1.7777777777777777</v>
      </c>
      <c r="K37" s="19"/>
      <c r="L37" s="20">
        <v>0.896551724137931</v>
      </c>
      <c r="M37" s="18">
        <v>0.9461538461538461</v>
      </c>
      <c r="N37" s="19"/>
      <c r="O37" s="17"/>
      <c r="P37" s="18"/>
    </row>
    <row r="38" spans="1:16" ht="14.25" customHeight="1">
      <c r="A38" s="15" t="s">
        <v>39</v>
      </c>
      <c r="C38" s="16">
        <v>423908</v>
      </c>
      <c r="E38" s="17">
        <v>0.7842726081258191</v>
      </c>
      <c r="F38" s="18">
        <v>1.588903743315508</v>
      </c>
      <c r="G38" s="19"/>
      <c r="H38" s="19"/>
      <c r="I38" s="17">
        <v>0.8740873398539744</v>
      </c>
      <c r="J38" s="18">
        <v>0.7817178881008668</v>
      </c>
      <c r="K38" s="19"/>
      <c r="L38" s="20">
        <v>0.9682539682539683</v>
      </c>
      <c r="M38" s="18">
        <v>0.2843553936450111</v>
      </c>
      <c r="N38" s="19"/>
      <c r="O38" s="17">
        <v>0.9532846715328467</v>
      </c>
      <c r="P38" s="18">
        <v>0.7963246554364471</v>
      </c>
    </row>
    <row r="39" spans="1:16" ht="14.25" customHeight="1">
      <c r="A39" s="15" t="s">
        <v>40</v>
      </c>
      <c r="C39" s="16">
        <v>13033</v>
      </c>
      <c r="E39" s="17">
        <v>0.5605095541401274</v>
      </c>
      <c r="F39" s="18">
        <v>3.590909090909091</v>
      </c>
      <c r="G39" s="19"/>
      <c r="H39" s="19"/>
      <c r="I39" s="17">
        <v>1.0114285714285713</v>
      </c>
      <c r="J39" s="18">
        <v>1.3898305084745763</v>
      </c>
      <c r="K39" s="19"/>
      <c r="L39" s="20">
        <v>0.8102189781021898</v>
      </c>
      <c r="M39" s="18">
        <v>1.5225225225225225</v>
      </c>
      <c r="N39" s="19"/>
      <c r="O39" s="17">
        <v>3.5</v>
      </c>
      <c r="P39" s="18">
        <v>1.1428571428571428</v>
      </c>
    </row>
    <row r="40" spans="1:16" ht="14.25" customHeight="1">
      <c r="A40" s="15" t="s">
        <v>41</v>
      </c>
      <c r="C40" s="16">
        <v>6005</v>
      </c>
      <c r="E40" s="17">
        <v>1.3063063063063063</v>
      </c>
      <c r="F40" s="18">
        <v>1.9448275862068964</v>
      </c>
      <c r="G40" s="19"/>
      <c r="H40" s="19"/>
      <c r="I40" s="17">
        <v>0.8813559322033898</v>
      </c>
      <c r="J40" s="18">
        <v>1</v>
      </c>
      <c r="K40" s="19"/>
      <c r="L40" s="20">
        <v>1.1827956989247312</v>
      </c>
      <c r="M40" s="18">
        <v>0.6636363636363637</v>
      </c>
      <c r="N40" s="19"/>
      <c r="O40" s="17"/>
      <c r="P40" s="18"/>
    </row>
    <row r="41" spans="1:16" ht="14.25" customHeight="1">
      <c r="A41" s="15" t="s">
        <v>42</v>
      </c>
      <c r="C41" s="16">
        <v>30119</v>
      </c>
      <c r="E41" s="17">
        <v>1.3472222222222223</v>
      </c>
      <c r="F41" s="18">
        <v>2.247422680412371</v>
      </c>
      <c r="G41" s="19"/>
      <c r="H41" s="19"/>
      <c r="I41" s="17">
        <v>1.0853658536585367</v>
      </c>
      <c r="J41" s="18">
        <v>1.408239700374532</v>
      </c>
      <c r="K41" s="19"/>
      <c r="L41" s="20">
        <v>1.1825273010920436</v>
      </c>
      <c r="M41" s="18">
        <v>0.49076517150395776</v>
      </c>
      <c r="N41" s="19"/>
      <c r="O41" s="17">
        <v>1</v>
      </c>
      <c r="P41" s="18">
        <v>0.3333333333333333</v>
      </c>
    </row>
    <row r="42" spans="1:16" ht="14.25" customHeight="1">
      <c r="A42" s="15" t="s">
        <v>43</v>
      </c>
      <c r="C42" s="16">
        <v>7665</v>
      </c>
      <c r="E42" s="17"/>
      <c r="F42" s="18"/>
      <c r="G42" s="19"/>
      <c r="H42" s="19"/>
      <c r="I42" s="17"/>
      <c r="J42" s="18"/>
      <c r="K42" s="19"/>
      <c r="L42" s="20"/>
      <c r="M42" s="18"/>
      <c r="N42" s="19"/>
      <c r="O42" s="17"/>
      <c r="P42" s="18"/>
    </row>
    <row r="43" spans="1:16" ht="14.25" customHeight="1">
      <c r="A43" s="15" t="s">
        <v>44</v>
      </c>
      <c r="C43" s="16">
        <v>42454</v>
      </c>
      <c r="E43" s="17">
        <v>1</v>
      </c>
      <c r="F43" s="18">
        <v>1.5595238095238095</v>
      </c>
      <c r="G43" s="19"/>
      <c r="H43" s="19"/>
      <c r="I43" s="17">
        <v>1.0333333333333334</v>
      </c>
      <c r="J43" s="18">
        <v>1.039426523297491</v>
      </c>
      <c r="K43" s="19"/>
      <c r="L43" s="20">
        <v>0.9069478908188585</v>
      </c>
      <c r="M43" s="18">
        <v>1.0341997264021887</v>
      </c>
      <c r="N43" s="19"/>
      <c r="O43" s="17"/>
      <c r="P43" s="18"/>
    </row>
    <row r="44" spans="1:16" ht="14.25" customHeight="1">
      <c r="A44" s="15" t="s">
        <v>45</v>
      </c>
      <c r="C44" s="16">
        <v>52592</v>
      </c>
      <c r="E44" s="17">
        <v>1.880893300248139</v>
      </c>
      <c r="F44" s="18">
        <v>2.733509234828496</v>
      </c>
      <c r="G44" s="19"/>
      <c r="H44" s="19"/>
      <c r="I44" s="17">
        <v>0.5</v>
      </c>
      <c r="J44" s="18">
        <v>1.6666666666666667</v>
      </c>
      <c r="K44" s="19"/>
      <c r="L44" s="20">
        <v>1.169603524229075</v>
      </c>
      <c r="M44" s="18">
        <v>0.6497175141242938</v>
      </c>
      <c r="N44" s="19"/>
      <c r="O44" s="17">
        <v>0.7222222222222222</v>
      </c>
      <c r="P44" s="18">
        <v>3.1538461538461537</v>
      </c>
    </row>
    <row r="45" spans="1:16" ht="14.25" customHeight="1">
      <c r="A45" s="15" t="s">
        <v>46</v>
      </c>
      <c r="C45" s="16">
        <v>7291</v>
      </c>
      <c r="E45" s="17">
        <v>0.6833333333333333</v>
      </c>
      <c r="F45" s="18">
        <v>13.707317073170731</v>
      </c>
      <c r="G45" s="19"/>
      <c r="H45" s="19"/>
      <c r="I45" s="17">
        <v>0.17543859649122806</v>
      </c>
      <c r="J45" s="18">
        <v>36.4</v>
      </c>
      <c r="K45" s="19"/>
      <c r="L45" s="20">
        <v>0.8388625592417062</v>
      </c>
      <c r="M45" s="18">
        <v>0.847457627118644</v>
      </c>
      <c r="N45" s="19"/>
      <c r="O45" s="17"/>
      <c r="P45" s="18"/>
    </row>
    <row r="46" spans="1:16" ht="14.25" customHeight="1">
      <c r="A46" s="15" t="s">
        <v>47</v>
      </c>
      <c r="C46" s="16">
        <v>10456</v>
      </c>
      <c r="E46" s="17">
        <v>0.8969072164948454</v>
      </c>
      <c r="F46" s="18">
        <v>1.5632183908045978</v>
      </c>
      <c r="G46" s="19"/>
      <c r="H46" s="19"/>
      <c r="I46" s="17">
        <v>1.0865384615384615</v>
      </c>
      <c r="J46" s="18">
        <v>0.8053097345132744</v>
      </c>
      <c r="K46" s="19"/>
      <c r="L46" s="20">
        <v>0.9849624060150376</v>
      </c>
      <c r="M46" s="18">
        <v>0.8702290076335878</v>
      </c>
      <c r="N46" s="19"/>
      <c r="O46" s="17">
        <v>1.5</v>
      </c>
      <c r="P46" s="18">
        <v>1.6666666666666667</v>
      </c>
    </row>
    <row r="47" spans="1:16" ht="14.25" customHeight="1">
      <c r="A47" s="15" t="s">
        <v>48</v>
      </c>
      <c r="C47" s="16">
        <v>2836</v>
      </c>
      <c r="E47" s="17">
        <v>1.2608695652173914</v>
      </c>
      <c r="F47" s="18">
        <v>2.7241379310344827</v>
      </c>
      <c r="G47" s="19"/>
      <c r="H47" s="19"/>
      <c r="I47" s="17">
        <v>0.7169811320754716</v>
      </c>
      <c r="J47" s="18">
        <v>0.9736842105263158</v>
      </c>
      <c r="K47" s="19"/>
      <c r="L47" s="20">
        <v>1.3170731707317074</v>
      </c>
      <c r="M47" s="18">
        <v>0.8333333333333334</v>
      </c>
      <c r="N47" s="19"/>
      <c r="O47" s="17"/>
      <c r="P47" s="18"/>
    </row>
    <row r="48" spans="1:16" ht="14.25" customHeight="1">
      <c r="A48" s="15" t="s">
        <v>49</v>
      </c>
      <c r="C48" s="16">
        <v>3370</v>
      </c>
      <c r="E48" s="17">
        <v>0.5476190476190477</v>
      </c>
      <c r="F48" s="18">
        <v>4.086956521739131</v>
      </c>
      <c r="G48" s="19"/>
      <c r="H48" s="19"/>
      <c r="I48" s="17">
        <v>0.6956521739130435</v>
      </c>
      <c r="J48" s="18">
        <v>3.0625</v>
      </c>
      <c r="K48" s="19"/>
      <c r="L48" s="20">
        <v>1.2</v>
      </c>
      <c r="M48" s="18">
        <v>2</v>
      </c>
      <c r="N48" s="19"/>
      <c r="O48" s="17"/>
      <c r="P48" s="18"/>
    </row>
    <row r="49" spans="1:16" ht="14.25" customHeight="1">
      <c r="A49" s="15" t="s">
        <v>50</v>
      </c>
      <c r="C49" s="16">
        <v>8397</v>
      </c>
      <c r="E49" s="17">
        <v>0.7050359712230215</v>
      </c>
      <c r="F49" s="18">
        <v>2.561224489795918</v>
      </c>
      <c r="G49" s="19"/>
      <c r="H49" s="19"/>
      <c r="I49" s="17">
        <v>0.8142857142857143</v>
      </c>
      <c r="J49" s="18">
        <v>1.9473684210526316</v>
      </c>
      <c r="K49" s="19"/>
      <c r="L49" s="20">
        <v>1.0576923076923077</v>
      </c>
      <c r="M49" s="18">
        <v>1.309090909090909</v>
      </c>
      <c r="N49" s="19"/>
      <c r="O49" s="17"/>
      <c r="P49" s="18"/>
    </row>
    <row r="50" spans="1:16" ht="14.25" customHeight="1">
      <c r="A50" s="15" t="s">
        <v>51</v>
      </c>
      <c r="C50" s="16">
        <v>1005146</v>
      </c>
      <c r="E50" s="17">
        <v>1.0013297872340425</v>
      </c>
      <c r="F50" s="18">
        <v>0.5800796812749004</v>
      </c>
      <c r="G50" s="19"/>
      <c r="H50" s="19"/>
      <c r="I50" s="17">
        <v>1.0289519933401166</v>
      </c>
      <c r="J50" s="18">
        <v>0.5048543689320388</v>
      </c>
      <c r="K50" s="19"/>
      <c r="L50" s="20">
        <v>0.8512053200332502</v>
      </c>
      <c r="M50" s="18">
        <v>0.8152669270833334</v>
      </c>
      <c r="N50" s="19"/>
      <c r="O50" s="17">
        <v>0.9503239740820735</v>
      </c>
      <c r="P50" s="18">
        <v>0.35909090909090907</v>
      </c>
    </row>
    <row r="51" spans="1:16" ht="14.25" customHeight="1">
      <c r="A51" s="15" t="s">
        <v>52</v>
      </c>
      <c r="C51" s="16">
        <v>2962</v>
      </c>
      <c r="E51" s="17">
        <v>8.125</v>
      </c>
      <c r="F51" s="18">
        <v>2.6769230769230767</v>
      </c>
      <c r="G51" s="19"/>
      <c r="H51" s="19"/>
      <c r="I51" s="17">
        <v>6.166666666666667</v>
      </c>
      <c r="J51" s="18">
        <v>3.081081081081081</v>
      </c>
      <c r="K51" s="19"/>
      <c r="L51" s="20">
        <v>3</v>
      </c>
      <c r="M51" s="18">
        <v>1.3333333333333333</v>
      </c>
      <c r="N51" s="19"/>
      <c r="O51" s="17"/>
      <c r="P51" s="18"/>
    </row>
    <row r="52" spans="1:16" ht="14.25" customHeight="1">
      <c r="A52" s="15" t="s">
        <v>53</v>
      </c>
      <c r="C52" s="16">
        <v>21217</v>
      </c>
      <c r="E52" s="17">
        <v>0.7488789237668162</v>
      </c>
      <c r="F52" s="18">
        <v>2.1317365269461077</v>
      </c>
      <c r="G52" s="19"/>
      <c r="H52" s="19"/>
      <c r="I52" s="17">
        <v>1.0384615384615385</v>
      </c>
      <c r="J52" s="18">
        <v>1.3842592592592593</v>
      </c>
      <c r="K52" s="19"/>
      <c r="L52" s="20">
        <v>1.3896713615023475</v>
      </c>
      <c r="M52" s="18">
        <v>0.9594594594594594</v>
      </c>
      <c r="N52" s="19"/>
      <c r="O52" s="17"/>
      <c r="P52" s="18"/>
    </row>
    <row r="53" spans="1:16" ht="14.25" customHeight="1">
      <c r="A53" s="15" t="s">
        <v>54</v>
      </c>
      <c r="C53" s="16">
        <v>148373</v>
      </c>
      <c r="E53" s="17">
        <v>0.6156521739130435</v>
      </c>
      <c r="F53" s="18">
        <v>2.439265536723164</v>
      </c>
      <c r="G53" s="19"/>
      <c r="H53" s="19"/>
      <c r="I53" s="17">
        <v>0.7565714285714286</v>
      </c>
      <c r="J53" s="18">
        <v>1.7386706948640482</v>
      </c>
      <c r="K53" s="19"/>
      <c r="L53" s="20">
        <v>0.6704980842911877</v>
      </c>
      <c r="M53" s="18">
        <v>2.202857142857143</v>
      </c>
      <c r="N53" s="19"/>
      <c r="O53" s="17">
        <v>0.8695652173913043</v>
      </c>
      <c r="P53" s="18">
        <v>2.8</v>
      </c>
    </row>
    <row r="54" spans="1:16" ht="14.25" customHeight="1">
      <c r="A54" s="15" t="s">
        <v>55</v>
      </c>
      <c r="C54" s="16">
        <v>13534</v>
      </c>
      <c r="E54" s="17">
        <v>0.8608695652173913</v>
      </c>
      <c r="F54" s="18">
        <v>1.2424242424242424</v>
      </c>
      <c r="G54" s="19"/>
      <c r="H54" s="19"/>
      <c r="I54" s="17">
        <v>0.972972972972973</v>
      </c>
      <c r="J54" s="18">
        <v>0.7944444444444444</v>
      </c>
      <c r="K54" s="19"/>
      <c r="L54" s="20">
        <v>1.2756756756756757</v>
      </c>
      <c r="M54" s="18">
        <v>0.3855932203389831</v>
      </c>
      <c r="N54" s="19"/>
      <c r="O54" s="17"/>
      <c r="P54" s="18"/>
    </row>
    <row r="55" spans="1:16" ht="14.25" customHeight="1">
      <c r="A55" s="15" t="s">
        <v>56</v>
      </c>
      <c r="C55" s="16">
        <v>4276</v>
      </c>
      <c r="E55" s="17">
        <v>0.75</v>
      </c>
      <c r="F55" s="18">
        <v>4.958333333333333</v>
      </c>
      <c r="G55" s="19"/>
      <c r="H55" s="19"/>
      <c r="I55" s="17">
        <v>0.6216216216216216</v>
      </c>
      <c r="J55" s="18">
        <v>2.0434782608695654</v>
      </c>
      <c r="K55" s="19"/>
      <c r="L55" s="20">
        <v>1.3421052631578947</v>
      </c>
      <c r="M55" s="18">
        <v>1.4705882352941178</v>
      </c>
      <c r="N55" s="19"/>
      <c r="O55" s="17">
        <v>1</v>
      </c>
      <c r="P55" s="18">
        <v>0</v>
      </c>
    </row>
    <row r="56" spans="1:16" ht="14.25" customHeight="1">
      <c r="A56" s="15" t="s">
        <v>57</v>
      </c>
      <c r="C56" s="16">
        <v>40574</v>
      </c>
      <c r="E56" s="17">
        <v>0.7786259541984732</v>
      </c>
      <c r="F56" s="18">
        <v>1.2941176470588236</v>
      </c>
      <c r="G56" s="19"/>
      <c r="H56" s="19"/>
      <c r="I56" s="17">
        <v>1.071656050955414</v>
      </c>
      <c r="J56" s="18">
        <v>1.0222882615156017</v>
      </c>
      <c r="K56" s="19"/>
      <c r="L56" s="20">
        <v>0.762906309751434</v>
      </c>
      <c r="M56" s="18">
        <v>0.5989974937343359</v>
      </c>
      <c r="N56" s="19"/>
      <c r="O56" s="17"/>
      <c r="P56" s="18"/>
    </row>
    <row r="57" spans="1:16" ht="14.25" customHeight="1">
      <c r="A57" s="15" t="s">
        <v>58</v>
      </c>
      <c r="C57" s="16">
        <v>74808</v>
      </c>
      <c r="E57" s="17">
        <v>0.7952586206896551</v>
      </c>
      <c r="F57" s="18">
        <v>1.3739837398373984</v>
      </c>
      <c r="G57" s="19"/>
      <c r="H57" s="19"/>
      <c r="I57" s="17">
        <v>0.8282926829268292</v>
      </c>
      <c r="J57" s="18">
        <v>1.2237926972909305</v>
      </c>
      <c r="K57" s="19"/>
      <c r="L57" s="20">
        <v>1.002413515687852</v>
      </c>
      <c r="M57" s="18">
        <v>0.2576243980738363</v>
      </c>
      <c r="N57" s="19"/>
      <c r="O57" s="17"/>
      <c r="P57" s="18"/>
    </row>
    <row r="58" spans="1:16" ht="14.25" customHeight="1">
      <c r="A58" s="15" t="s">
        <v>59</v>
      </c>
      <c r="C58" s="16">
        <v>1389</v>
      </c>
      <c r="E58" s="17">
        <v>1.875</v>
      </c>
      <c r="F58" s="18">
        <v>6.4</v>
      </c>
      <c r="G58" s="19"/>
      <c r="H58" s="19"/>
      <c r="I58" s="17">
        <v>0.3125</v>
      </c>
      <c r="J58" s="18">
        <v>20.2</v>
      </c>
      <c r="K58" s="19"/>
      <c r="L58" s="20">
        <v>0.9</v>
      </c>
      <c r="M58" s="18">
        <v>2.5555555555555554</v>
      </c>
      <c r="N58" s="19"/>
      <c r="O58" s="17"/>
      <c r="P58" s="18"/>
    </row>
    <row r="59" spans="1:16" ht="14.25" customHeight="1">
      <c r="A59" s="15" t="s">
        <v>60</v>
      </c>
      <c r="C59" s="16">
        <v>4794</v>
      </c>
      <c r="E59" s="17">
        <v>1.2105263157894737</v>
      </c>
      <c r="F59" s="18">
        <v>0.8985507246376812</v>
      </c>
      <c r="G59" s="19"/>
      <c r="H59" s="19"/>
      <c r="I59" s="17">
        <v>1.2982456140350878</v>
      </c>
      <c r="J59" s="18">
        <v>1.0405405405405406</v>
      </c>
      <c r="K59" s="19"/>
      <c r="L59" s="20">
        <v>1</v>
      </c>
      <c r="M59" s="18">
        <v>1.423728813559322</v>
      </c>
      <c r="N59" s="19"/>
      <c r="O59" s="17"/>
      <c r="P59" s="18"/>
    </row>
    <row r="60" spans="1:16" ht="14.25" customHeight="1">
      <c r="A60" s="15" t="s">
        <v>61</v>
      </c>
      <c r="C60" s="16">
        <v>3499</v>
      </c>
      <c r="E60" s="17">
        <v>1.1428571428571428</v>
      </c>
      <c r="F60" s="18">
        <v>2.075</v>
      </c>
      <c r="G60" s="19"/>
      <c r="H60" s="19"/>
      <c r="I60" s="17">
        <v>0.717391304347826</v>
      </c>
      <c r="J60" s="18">
        <v>3</v>
      </c>
      <c r="K60" s="19"/>
      <c r="L60" s="20">
        <v>1.2</v>
      </c>
      <c r="M60" s="18">
        <v>1.5606060606060606</v>
      </c>
      <c r="N60" s="19"/>
      <c r="O60" s="17"/>
      <c r="P60" s="18"/>
    </row>
    <row r="61" spans="1:16" ht="14.25" customHeight="1">
      <c r="A61" s="15" t="s">
        <v>62</v>
      </c>
      <c r="C61" s="16">
        <v>5779</v>
      </c>
      <c r="E61" s="17">
        <v>1.7142857142857142</v>
      </c>
      <c r="F61" s="18">
        <v>1.7638888888888888</v>
      </c>
      <c r="G61" s="19"/>
      <c r="H61" s="19"/>
      <c r="I61" s="17">
        <v>1.1274509803921569</v>
      </c>
      <c r="J61" s="18">
        <v>0.3652173913043478</v>
      </c>
      <c r="K61" s="19"/>
      <c r="L61" s="20">
        <v>1.4102564102564104</v>
      </c>
      <c r="M61" s="18">
        <v>0.45454545454545453</v>
      </c>
      <c r="N61" s="19"/>
      <c r="O61" s="17"/>
      <c r="P61" s="18"/>
    </row>
    <row r="62" spans="1:16" ht="14.25" customHeight="1">
      <c r="A62" s="15" t="s">
        <v>63</v>
      </c>
      <c r="C62" s="16">
        <v>2204</v>
      </c>
      <c r="E62" s="17">
        <v>0.5507246376811594</v>
      </c>
      <c r="F62" s="18">
        <v>5.342105263157895</v>
      </c>
      <c r="G62" s="19"/>
      <c r="H62" s="19"/>
      <c r="I62" s="17">
        <v>1.08</v>
      </c>
      <c r="J62" s="18">
        <v>1.3333333333333333</v>
      </c>
      <c r="K62" s="19"/>
      <c r="L62" s="20">
        <v>0.7727272727272727</v>
      </c>
      <c r="M62" s="18">
        <v>3.5588235294117645</v>
      </c>
      <c r="N62" s="19"/>
      <c r="O62" s="17"/>
      <c r="P62" s="18"/>
    </row>
    <row r="63" spans="1:16" ht="14.25" customHeight="1">
      <c r="A63" s="15" t="s">
        <v>64</v>
      </c>
      <c r="C63" s="16">
        <v>7200</v>
      </c>
      <c r="E63" s="17">
        <v>1.0975609756097562</v>
      </c>
      <c r="F63" s="18">
        <v>1.488888888888889</v>
      </c>
      <c r="G63" s="19"/>
      <c r="H63" s="19"/>
      <c r="I63" s="17">
        <v>1.0108695652173914</v>
      </c>
      <c r="J63" s="18">
        <v>0.7204301075268817</v>
      </c>
      <c r="K63" s="19"/>
      <c r="L63" s="20">
        <v>1.1216216216216217</v>
      </c>
      <c r="M63" s="18">
        <v>0.5542168674698795</v>
      </c>
      <c r="N63" s="19"/>
      <c r="O63" s="17"/>
      <c r="P63" s="18"/>
    </row>
    <row r="64" spans="1:16" ht="14.25" customHeight="1">
      <c r="A64" s="15" t="s">
        <v>65</v>
      </c>
      <c r="C64" s="16">
        <v>2637772</v>
      </c>
      <c r="E64" s="17">
        <v>1.0109612141652613</v>
      </c>
      <c r="F64" s="18">
        <v>0.5709090909090909</v>
      </c>
      <c r="G64" s="19"/>
      <c r="H64" s="19"/>
      <c r="I64" s="17">
        <v>1.011231643043545</v>
      </c>
      <c r="J64" s="18">
        <v>1.3570398481973434</v>
      </c>
      <c r="K64" s="19"/>
      <c r="L64" s="20">
        <v>0.9731370065442263</v>
      </c>
      <c r="M64" s="18">
        <v>0.3833450837897934</v>
      </c>
      <c r="N64" s="19"/>
      <c r="O64" s="17">
        <v>1.0085384229030638</v>
      </c>
      <c r="P64" s="18">
        <v>1.151394422310757</v>
      </c>
    </row>
    <row r="65" spans="1:16" ht="14.25" customHeight="1">
      <c r="A65" s="15" t="s">
        <v>66</v>
      </c>
      <c r="C65" s="16">
        <v>12619</v>
      </c>
      <c r="E65" s="17">
        <v>1.1224489795918366</v>
      </c>
      <c r="F65" s="18">
        <v>2.7545454545454544</v>
      </c>
      <c r="G65" s="19"/>
      <c r="H65" s="19"/>
      <c r="I65" s="17">
        <v>1.0287081339712918</v>
      </c>
      <c r="J65" s="18">
        <v>0.9906976744186047</v>
      </c>
      <c r="K65" s="19"/>
      <c r="L65" s="20">
        <v>0.7740585774058577</v>
      </c>
      <c r="M65" s="18">
        <v>0.8432432432432433</v>
      </c>
      <c r="N65" s="19"/>
      <c r="O65" s="17">
        <v>0.9166666666666666</v>
      </c>
      <c r="P65" s="18">
        <v>0.6363636363636364</v>
      </c>
    </row>
    <row r="66" spans="1:16" ht="14.25" customHeight="1">
      <c r="A66" s="15" t="s">
        <v>67</v>
      </c>
      <c r="C66" s="16">
        <v>20187</v>
      </c>
      <c r="E66" s="17">
        <v>1.0724637681159421</v>
      </c>
      <c r="F66" s="18">
        <v>2.0675675675675675</v>
      </c>
      <c r="G66" s="19"/>
      <c r="H66" s="19"/>
      <c r="I66" s="17">
        <v>0.9862068965517241</v>
      </c>
      <c r="J66" s="18">
        <v>0.8496503496503497</v>
      </c>
      <c r="K66" s="19"/>
      <c r="L66" s="20">
        <v>0.9482071713147411</v>
      </c>
      <c r="M66" s="18">
        <v>0.22268907563025211</v>
      </c>
      <c r="N66" s="19"/>
      <c r="O66" s="17"/>
      <c r="P66" s="18"/>
    </row>
    <row r="67" spans="1:16" ht="14.25" customHeight="1">
      <c r="A67" s="15" t="s">
        <v>68</v>
      </c>
      <c r="C67" s="16">
        <v>18760</v>
      </c>
      <c r="E67" s="17">
        <v>0.7739130434782608</v>
      </c>
      <c r="F67" s="18">
        <v>2.4719101123595504</v>
      </c>
      <c r="G67" s="19"/>
      <c r="H67" s="19"/>
      <c r="I67" s="17">
        <v>0.911042944785276</v>
      </c>
      <c r="J67" s="18">
        <v>0.9259259259259259</v>
      </c>
      <c r="K67" s="19"/>
      <c r="L67" s="20">
        <v>1.062240663900415</v>
      </c>
      <c r="M67" s="18">
        <v>0.330078125</v>
      </c>
      <c r="N67" s="19"/>
      <c r="O67" s="17"/>
      <c r="P67" s="18"/>
    </row>
    <row r="68" spans="1:16" ht="14.25" customHeight="1">
      <c r="A68" s="15" t="s">
        <v>69</v>
      </c>
      <c r="C68" s="16">
        <v>5349</v>
      </c>
      <c r="E68" s="17">
        <v>0.5</v>
      </c>
      <c r="F68" s="18">
        <v>4.064516129032258</v>
      </c>
      <c r="G68" s="19"/>
      <c r="H68" s="19"/>
      <c r="I68" s="17">
        <v>0.96875</v>
      </c>
      <c r="J68" s="18">
        <v>1.2741935483870968</v>
      </c>
      <c r="K68" s="19"/>
      <c r="L68" s="20">
        <v>1.25</v>
      </c>
      <c r="M68" s="18">
        <v>0.6625</v>
      </c>
      <c r="N68" s="19"/>
      <c r="O68" s="17">
        <v>0</v>
      </c>
      <c r="P68" s="18"/>
    </row>
    <row r="69" spans="1:16" ht="14.25" customHeight="1">
      <c r="A69" s="15" t="s">
        <v>70</v>
      </c>
      <c r="C69" s="16">
        <v>859064</v>
      </c>
      <c r="E69" s="17">
        <v>0.8603924292411878</v>
      </c>
      <c r="F69" s="18">
        <v>0.6530776992936428</v>
      </c>
      <c r="G69" s="19"/>
      <c r="H69" s="19"/>
      <c r="I69" s="17">
        <v>1.0498478820500818</v>
      </c>
      <c r="J69" s="18">
        <v>0.6115693267944717</v>
      </c>
      <c r="K69" s="19"/>
      <c r="L69" s="20">
        <v>0.9303787992214403</v>
      </c>
      <c r="M69" s="18">
        <v>0.4063405214032829</v>
      </c>
      <c r="N69" s="19"/>
      <c r="O69" s="17"/>
      <c r="P69" s="18"/>
    </row>
    <row r="70" spans="1:16" ht="14.25" customHeight="1">
      <c r="A70" s="15" t="s">
        <v>71</v>
      </c>
      <c r="C70" s="16">
        <v>2249</v>
      </c>
      <c r="E70" s="17">
        <v>0.35294117647058826</v>
      </c>
      <c r="F70" s="18">
        <v>10.5</v>
      </c>
      <c r="G70" s="19"/>
      <c r="H70" s="19"/>
      <c r="I70" s="17">
        <v>0.2857142857142857</v>
      </c>
      <c r="J70" s="18">
        <v>38.75</v>
      </c>
      <c r="K70" s="19"/>
      <c r="L70" s="20">
        <v>1.1666666666666667</v>
      </c>
      <c r="M70" s="18">
        <v>2</v>
      </c>
      <c r="N70" s="19"/>
      <c r="O70" s="17"/>
      <c r="P70" s="18"/>
    </row>
    <row r="71" spans="1:16" ht="14.25" customHeight="1">
      <c r="A71" s="15" t="s">
        <v>72</v>
      </c>
      <c r="C71" s="16">
        <v>10308</v>
      </c>
      <c r="E71" s="17">
        <v>1.1386138613861385</v>
      </c>
      <c r="F71" s="18">
        <v>2.5217391304347827</v>
      </c>
      <c r="G71" s="19"/>
      <c r="H71" s="19"/>
      <c r="I71" s="17">
        <v>0.5454545454545454</v>
      </c>
      <c r="J71" s="18">
        <v>3.8703703703703702</v>
      </c>
      <c r="K71" s="19"/>
      <c r="L71" s="20">
        <v>1.0114942528735633</v>
      </c>
      <c r="M71" s="18">
        <v>1.6363636363636365</v>
      </c>
      <c r="N71" s="19"/>
      <c r="O71" s="17"/>
      <c r="P71" s="18"/>
    </row>
    <row r="72" spans="1:16" ht="14.25" customHeight="1">
      <c r="A72" s="15" t="s">
        <v>73</v>
      </c>
      <c r="C72" s="16">
        <v>3319</v>
      </c>
      <c r="E72" s="17">
        <v>1.5849056603773586</v>
      </c>
      <c r="F72" s="18">
        <v>4.5476190476190474</v>
      </c>
      <c r="G72" s="19"/>
      <c r="H72" s="19"/>
      <c r="I72" s="17">
        <v>1.088235294117647</v>
      </c>
      <c r="J72" s="18">
        <v>2.5405405405405403</v>
      </c>
      <c r="K72" s="19"/>
      <c r="L72" s="20">
        <v>1.0888888888888888</v>
      </c>
      <c r="M72" s="18">
        <v>1.010204081632653</v>
      </c>
      <c r="N72" s="19"/>
      <c r="O72" s="17"/>
      <c r="P72" s="18"/>
    </row>
    <row r="73" spans="1:16" ht="14.25" customHeight="1">
      <c r="A73" s="15" t="s">
        <v>74</v>
      </c>
      <c r="C73" s="16">
        <v>11212</v>
      </c>
      <c r="E73" s="17">
        <v>1.217142857142857</v>
      </c>
      <c r="F73" s="18">
        <v>5.093896713615023</v>
      </c>
      <c r="G73" s="19"/>
      <c r="H73" s="19"/>
      <c r="I73" s="17">
        <v>0.9466666666666667</v>
      </c>
      <c r="J73" s="18">
        <v>1.8450704225352113</v>
      </c>
      <c r="K73" s="19"/>
      <c r="L73" s="20">
        <v>0.918918918918919</v>
      </c>
      <c r="M73" s="18">
        <v>2.5686274509803924</v>
      </c>
      <c r="N73" s="19"/>
      <c r="O73" s="17">
        <v>0.625</v>
      </c>
      <c r="P73" s="18">
        <v>0.32</v>
      </c>
    </row>
    <row r="74" spans="1:16" ht="14.25" customHeight="1">
      <c r="A74" s="15" t="s">
        <v>75</v>
      </c>
      <c r="C74" s="16">
        <v>18322</v>
      </c>
      <c r="E74" s="17">
        <v>0.6666666666666666</v>
      </c>
      <c r="F74" s="18">
        <v>4.5131578947368425</v>
      </c>
      <c r="G74" s="19"/>
      <c r="H74" s="19"/>
      <c r="I74" s="17">
        <v>0.8827586206896552</v>
      </c>
      <c r="J74" s="18">
        <v>2.109375</v>
      </c>
      <c r="K74" s="19"/>
      <c r="L74" s="20">
        <v>0.976027397260274</v>
      </c>
      <c r="M74" s="18">
        <v>0.2573099415204678</v>
      </c>
      <c r="N74" s="19"/>
      <c r="O74" s="17">
        <v>0.5</v>
      </c>
      <c r="P74" s="18">
        <v>1</v>
      </c>
    </row>
    <row r="75" spans="1:16" ht="14.25" customHeight="1">
      <c r="A75" s="15" t="s">
        <v>76</v>
      </c>
      <c r="C75" s="16">
        <v>162124</v>
      </c>
      <c r="E75" s="17">
        <v>0.8933901918976546</v>
      </c>
      <c r="F75" s="18">
        <v>1.768019093078759</v>
      </c>
      <c r="G75" s="19"/>
      <c r="H75" s="19"/>
      <c r="I75" s="17">
        <v>1.1211084502223743</v>
      </c>
      <c r="J75" s="18">
        <v>0.9786389990845286</v>
      </c>
      <c r="K75" s="19"/>
      <c r="L75" s="20">
        <v>0.9654274212645039</v>
      </c>
      <c r="M75" s="18">
        <v>0.38925680647534955</v>
      </c>
      <c r="N75" s="19"/>
      <c r="O75" s="17"/>
      <c r="P75" s="18"/>
    </row>
    <row r="76" spans="1:16" ht="14.25" customHeight="1">
      <c r="A76" s="15" t="s">
        <v>77</v>
      </c>
      <c r="C76" s="16">
        <v>1928</v>
      </c>
      <c r="E76" s="17">
        <v>1.4333333333333333</v>
      </c>
      <c r="F76" s="18">
        <v>2.3488372093023258</v>
      </c>
      <c r="G76" s="19"/>
      <c r="H76" s="19"/>
      <c r="I76" s="17">
        <v>1.1875</v>
      </c>
      <c r="J76" s="18">
        <v>0.8947368421052632</v>
      </c>
      <c r="K76" s="19"/>
      <c r="L76" s="20">
        <v>0.88</v>
      </c>
      <c r="M76" s="18">
        <v>0.8636363636363636</v>
      </c>
      <c r="N76" s="19"/>
      <c r="O76" s="17"/>
      <c r="P76" s="18"/>
    </row>
    <row r="77" spans="1:16" ht="14.25" customHeight="1">
      <c r="A77" s="15" t="s">
        <v>78</v>
      </c>
      <c r="C77" s="16">
        <v>840758</v>
      </c>
      <c r="E77" s="17">
        <v>0.8394338261810314</v>
      </c>
      <c r="F77" s="18">
        <v>1.0720652991085813</v>
      </c>
      <c r="G77" s="19"/>
      <c r="H77" s="19"/>
      <c r="I77" s="17">
        <v>1.0475840078489085</v>
      </c>
      <c r="J77" s="18">
        <v>0.7106064153594006</v>
      </c>
      <c r="K77" s="19"/>
      <c r="L77" s="20">
        <v>1.0057934280800218</v>
      </c>
      <c r="M77" s="18">
        <v>0.7194671946719468</v>
      </c>
      <c r="N77" s="19"/>
      <c r="O77" s="17">
        <v>0.1644678979771328</v>
      </c>
      <c r="P77" s="18">
        <v>9.315508021390375</v>
      </c>
    </row>
    <row r="78" spans="1:16" ht="14.25" customHeight="1">
      <c r="A78" s="15" t="s">
        <v>79</v>
      </c>
      <c r="C78" s="16">
        <v>179436</v>
      </c>
      <c r="E78" s="17">
        <v>0.8626528692380057</v>
      </c>
      <c r="F78" s="18">
        <v>1.5736095965103598</v>
      </c>
      <c r="G78" s="19"/>
      <c r="H78" s="19"/>
      <c r="I78" s="17">
        <v>0.9135802469135802</v>
      </c>
      <c r="J78" s="18">
        <v>1.5731593662628145</v>
      </c>
      <c r="K78" s="19"/>
      <c r="L78" s="20">
        <v>1.0276696930393427</v>
      </c>
      <c r="M78" s="18">
        <v>0.3474968447623054</v>
      </c>
      <c r="N78" s="19"/>
      <c r="O78" s="17">
        <v>1.0444444444444445</v>
      </c>
      <c r="P78" s="18">
        <v>0.6170212765957447</v>
      </c>
    </row>
    <row r="79" spans="1:16" ht="14.25" customHeight="1">
      <c r="A79" s="15" t="s">
        <v>80</v>
      </c>
      <c r="C79" s="16">
        <v>42446</v>
      </c>
      <c r="E79" s="17">
        <v>1.0586319218241043</v>
      </c>
      <c r="F79" s="18">
        <v>1.4246153846153846</v>
      </c>
      <c r="G79" s="19"/>
      <c r="H79" s="19"/>
      <c r="I79" s="17">
        <v>0.9285714285714286</v>
      </c>
      <c r="J79" s="18">
        <v>0.8413461538461539</v>
      </c>
      <c r="K79" s="19"/>
      <c r="L79" s="20">
        <v>0.9479166666666666</v>
      </c>
      <c r="M79" s="18">
        <v>0.5137362637362637</v>
      </c>
      <c r="N79" s="19"/>
      <c r="O79" s="17"/>
      <c r="P79" s="18"/>
    </row>
    <row r="80" spans="1:16" ht="14.25" customHeight="1">
      <c r="A80" s="15" t="s">
        <v>81</v>
      </c>
      <c r="C80" s="16">
        <v>17335</v>
      </c>
      <c r="E80" s="17">
        <v>0.3237410071942446</v>
      </c>
      <c r="F80" s="18">
        <v>20.77777777777778</v>
      </c>
      <c r="G80" s="19"/>
      <c r="H80" s="19"/>
      <c r="I80" s="17">
        <v>0.2392638036809816</v>
      </c>
      <c r="J80" s="18">
        <v>26.871794871794872</v>
      </c>
      <c r="K80" s="19"/>
      <c r="L80" s="20">
        <v>0.49411764705882355</v>
      </c>
      <c r="M80" s="18">
        <v>5.396825396825397</v>
      </c>
      <c r="N80" s="19"/>
      <c r="O80" s="17">
        <v>0.09090909090909091</v>
      </c>
      <c r="P80" s="18">
        <v>147</v>
      </c>
    </row>
    <row r="81" spans="1:16" ht="14.25" customHeight="1">
      <c r="A81" s="15" t="s">
        <v>82</v>
      </c>
      <c r="C81" s="16">
        <v>35286</v>
      </c>
      <c r="E81" s="17">
        <v>0.7477477477477478</v>
      </c>
      <c r="F81" s="18">
        <v>3.4759036144578315</v>
      </c>
      <c r="G81" s="19"/>
      <c r="H81" s="19"/>
      <c r="I81" s="17">
        <v>0.8622448979591837</v>
      </c>
      <c r="J81" s="18">
        <v>2.5502958579881656</v>
      </c>
      <c r="K81" s="19"/>
      <c r="L81" s="20">
        <v>1.0355140186915888</v>
      </c>
      <c r="M81" s="18">
        <v>0.6931407942238267</v>
      </c>
      <c r="N81" s="19"/>
      <c r="O81" s="17">
        <v>0.25</v>
      </c>
      <c r="P81" s="18">
        <v>20</v>
      </c>
    </row>
    <row r="82" spans="1:16" ht="14.25" customHeight="1">
      <c r="A82" s="15" t="s">
        <v>83</v>
      </c>
      <c r="C82" s="16">
        <v>25349</v>
      </c>
      <c r="E82" s="17">
        <v>0.94</v>
      </c>
      <c r="F82" s="18">
        <v>2.356382978723404</v>
      </c>
      <c r="G82" s="19"/>
      <c r="H82" s="19"/>
      <c r="I82" s="17">
        <v>0.8970588235294118</v>
      </c>
      <c r="J82" s="18">
        <v>2.6721311475409837</v>
      </c>
      <c r="K82" s="19"/>
      <c r="L82" s="20">
        <v>0.934375</v>
      </c>
      <c r="M82" s="18">
        <v>1.1137123745819397</v>
      </c>
      <c r="N82" s="19"/>
      <c r="O82" s="17">
        <v>0.42857142857142855</v>
      </c>
      <c r="P82" s="18">
        <v>6</v>
      </c>
    </row>
    <row r="83" spans="1:16" ht="14.25" customHeight="1">
      <c r="A83" s="15" t="s">
        <v>84</v>
      </c>
      <c r="C83" s="16">
        <v>3839</v>
      </c>
      <c r="E83" s="17">
        <v>0.7297297297297297</v>
      </c>
      <c r="F83" s="18">
        <v>5</v>
      </c>
      <c r="G83" s="19"/>
      <c r="H83" s="19"/>
      <c r="I83" s="17">
        <v>0.14285714285714285</v>
      </c>
      <c r="J83" s="18">
        <v>6</v>
      </c>
      <c r="K83" s="19"/>
      <c r="L83" s="20">
        <v>1.380952380952381</v>
      </c>
      <c r="M83" s="18">
        <v>1.9310344827586208</v>
      </c>
      <c r="N83" s="19"/>
      <c r="O83" s="17"/>
      <c r="P83" s="18"/>
    </row>
    <row r="84" spans="1:16" ht="14.25" customHeight="1">
      <c r="A84" s="15" t="s">
        <v>85</v>
      </c>
      <c r="C84" s="16">
        <v>5837</v>
      </c>
      <c r="E84" s="17">
        <v>0.96</v>
      </c>
      <c r="F84" s="18">
        <v>2</v>
      </c>
      <c r="G84" s="19"/>
      <c r="H84" s="19"/>
      <c r="I84" s="17">
        <v>1.0561797752808988</v>
      </c>
      <c r="J84" s="18">
        <v>0.7659574468085106</v>
      </c>
      <c r="K84" s="19"/>
      <c r="L84" s="20">
        <v>0.971830985915493</v>
      </c>
      <c r="M84" s="18">
        <v>0.6521739130434783</v>
      </c>
      <c r="N84" s="19"/>
      <c r="O84" s="17"/>
      <c r="P84" s="18"/>
    </row>
    <row r="85" spans="1:16" ht="14.25" customHeight="1">
      <c r="A85" s="15" t="s">
        <v>86</v>
      </c>
      <c r="C85" s="16">
        <v>1200</v>
      </c>
      <c r="E85" s="17">
        <v>1.52</v>
      </c>
      <c r="F85" s="18">
        <v>1.2105263157894737</v>
      </c>
      <c r="G85" s="19"/>
      <c r="H85" s="19"/>
      <c r="I85" s="17">
        <v>0.4444444444444444</v>
      </c>
      <c r="J85" s="18">
        <v>6.5</v>
      </c>
      <c r="K85" s="19"/>
      <c r="L85" s="20">
        <v>0</v>
      </c>
      <c r="M85" s="18"/>
      <c r="N85" s="19"/>
      <c r="O85" s="17"/>
      <c r="P85" s="18"/>
    </row>
    <row r="86" spans="1:16" ht="14.25" customHeight="1">
      <c r="A86" s="15" t="s">
        <v>87</v>
      </c>
      <c r="C86" s="16">
        <v>787858</v>
      </c>
      <c r="E86" s="17">
        <v>0.7865005793742758</v>
      </c>
      <c r="F86" s="18">
        <v>1.174401473296501</v>
      </c>
      <c r="G86" s="19"/>
      <c r="H86" s="19"/>
      <c r="I86" s="17">
        <v>0.9449410545407436</v>
      </c>
      <c r="J86" s="18">
        <v>0.7986015903482314</v>
      </c>
      <c r="K86" s="19"/>
      <c r="L86" s="20">
        <v>0.9785602503912363</v>
      </c>
      <c r="M86" s="18">
        <v>0.5905965136734368</v>
      </c>
      <c r="N86" s="19"/>
      <c r="O86" s="17"/>
      <c r="P86" s="18"/>
    </row>
    <row r="87" spans="1:16" ht="14.25" customHeight="1">
      <c r="A87" s="15" t="s">
        <v>88</v>
      </c>
      <c r="C87" s="16">
        <v>10766</v>
      </c>
      <c r="E87" s="17">
        <v>1.475609756097561</v>
      </c>
      <c r="F87" s="18">
        <v>1.4793388429752066</v>
      </c>
      <c r="G87" s="19"/>
      <c r="H87" s="19"/>
      <c r="I87" s="17">
        <v>0.888</v>
      </c>
      <c r="J87" s="18">
        <v>0.990990990990991</v>
      </c>
      <c r="K87" s="19"/>
      <c r="L87" s="20">
        <v>0.888030888030888</v>
      </c>
      <c r="M87" s="18">
        <v>0.26956521739130435</v>
      </c>
      <c r="N87" s="19"/>
      <c r="O87" s="17">
        <v>0</v>
      </c>
      <c r="P87" s="18"/>
    </row>
    <row r="88" spans="1:16" ht="14.25" customHeight="1">
      <c r="A88" s="15" t="s">
        <v>89</v>
      </c>
      <c r="C88" s="16">
        <v>19808</v>
      </c>
      <c r="E88" s="17">
        <v>0.7016806722689075</v>
      </c>
      <c r="F88" s="18">
        <v>6.7604790419161676</v>
      </c>
      <c r="G88" s="19"/>
      <c r="H88" s="19"/>
      <c r="I88" s="17">
        <v>0.7241379310344828</v>
      </c>
      <c r="J88" s="18">
        <v>8.619047619047619</v>
      </c>
      <c r="K88" s="19"/>
      <c r="L88" s="20">
        <v>0.7535545023696683</v>
      </c>
      <c r="M88" s="18">
        <v>3.930817610062893</v>
      </c>
      <c r="N88" s="19"/>
      <c r="O88" s="17"/>
      <c r="P88" s="18"/>
    </row>
    <row r="89" spans="1:16" ht="14.25" customHeight="1">
      <c r="A89" s="15" t="s">
        <v>90</v>
      </c>
      <c r="C89" s="16">
        <v>19816</v>
      </c>
      <c r="E89" s="17">
        <v>0.720164609053498</v>
      </c>
      <c r="F89" s="18">
        <v>3.1028571428571428</v>
      </c>
      <c r="G89" s="19"/>
      <c r="H89" s="19"/>
      <c r="I89" s="17">
        <v>0.6713615023474179</v>
      </c>
      <c r="J89" s="18">
        <v>3</v>
      </c>
      <c r="K89" s="19"/>
      <c r="L89" s="20">
        <v>1.2394822006472492</v>
      </c>
      <c r="M89" s="18">
        <v>0.5326370757180157</v>
      </c>
      <c r="N89" s="19"/>
      <c r="O89" s="17">
        <v>1.3333333333333333</v>
      </c>
      <c r="P89" s="18">
        <v>1</v>
      </c>
    </row>
    <row r="90" spans="1:16" ht="14.25" customHeight="1">
      <c r="A90" s="15" t="s">
        <v>91</v>
      </c>
      <c r="C90" s="16">
        <v>20901</v>
      </c>
      <c r="E90" s="17">
        <v>0.8346456692913385</v>
      </c>
      <c r="F90" s="18">
        <v>1.9528301886792452</v>
      </c>
      <c r="G90" s="19"/>
      <c r="H90" s="19"/>
      <c r="I90" s="17">
        <v>0.8097165991902834</v>
      </c>
      <c r="J90" s="18">
        <v>1.61</v>
      </c>
      <c r="K90" s="19"/>
      <c r="L90" s="20">
        <v>0.573170731707317</v>
      </c>
      <c r="M90" s="18">
        <v>1.4113475177304964</v>
      </c>
      <c r="N90" s="19"/>
      <c r="O90" s="17">
        <v>1.5</v>
      </c>
      <c r="P90" s="18">
        <v>3.25</v>
      </c>
    </row>
    <row r="91" spans="1:16" ht="14.25" customHeight="1">
      <c r="A91" s="15" t="s">
        <v>92</v>
      </c>
      <c r="C91" s="16">
        <v>337890</v>
      </c>
      <c r="E91" s="17">
        <v>0.8318879252835224</v>
      </c>
      <c r="F91" s="18">
        <v>1.437449879711307</v>
      </c>
      <c r="G91" s="19"/>
      <c r="H91" s="19"/>
      <c r="I91" s="17">
        <v>0.9417438271604939</v>
      </c>
      <c r="J91" s="18">
        <v>0.6378533387955756</v>
      </c>
      <c r="K91" s="19"/>
      <c r="L91" s="20">
        <v>1.0055192150449714</v>
      </c>
      <c r="M91" s="18">
        <v>0.46879447042081723</v>
      </c>
      <c r="N91" s="19"/>
      <c r="O91" s="17">
        <v>1.0013210039630118</v>
      </c>
      <c r="P91" s="18">
        <v>0.3007915567282322</v>
      </c>
    </row>
    <row r="92" spans="1:16" ht="14.25" customHeight="1">
      <c r="A92" s="15" t="s">
        <v>93</v>
      </c>
      <c r="C92" s="16">
        <v>6578</v>
      </c>
      <c r="E92" s="17">
        <v>0.9830508474576272</v>
      </c>
      <c r="F92" s="18">
        <v>1.2758620689655173</v>
      </c>
      <c r="G92" s="19"/>
      <c r="H92" s="19"/>
      <c r="I92" s="17">
        <v>0.8888888888888888</v>
      </c>
      <c r="J92" s="18">
        <v>0.8645833333333334</v>
      </c>
      <c r="K92" s="19"/>
      <c r="L92" s="20">
        <v>0.6927374301675978</v>
      </c>
      <c r="M92" s="18">
        <v>1.1209677419354838</v>
      </c>
      <c r="N92" s="19"/>
      <c r="O92" s="17"/>
      <c r="P92" s="18"/>
    </row>
    <row r="93" spans="1:16" ht="14.25" customHeight="1">
      <c r="A93" s="15" t="s">
        <v>94</v>
      </c>
      <c r="C93" s="16">
        <v>26804</v>
      </c>
      <c r="E93" s="17">
        <v>0.592814371257485</v>
      </c>
      <c r="F93" s="18">
        <v>2.4545454545454546</v>
      </c>
      <c r="G93" s="19"/>
      <c r="H93" s="19"/>
      <c r="I93" s="17">
        <v>1.0216450216450217</v>
      </c>
      <c r="J93" s="18">
        <v>2.139830508474576</v>
      </c>
      <c r="K93" s="19"/>
      <c r="L93" s="20">
        <v>0.8207964601769911</v>
      </c>
      <c r="M93" s="18">
        <v>1.3018867924528301</v>
      </c>
      <c r="N93" s="19"/>
      <c r="O93" s="17"/>
      <c r="P93" s="18"/>
    </row>
    <row r="94" spans="1:16" ht="14.25" customHeight="1">
      <c r="A94" s="15" t="s">
        <v>95</v>
      </c>
      <c r="C94" s="16">
        <v>1388</v>
      </c>
      <c r="E94" s="17">
        <v>0.6666666666666666</v>
      </c>
      <c r="F94" s="18">
        <v>2.9166666666666665</v>
      </c>
      <c r="G94" s="19"/>
      <c r="H94" s="19"/>
      <c r="I94" s="17">
        <v>2</v>
      </c>
      <c r="J94" s="18">
        <v>1.6666666666666667</v>
      </c>
      <c r="K94" s="19"/>
      <c r="L94" s="20">
        <v>5</v>
      </c>
      <c r="M94" s="18">
        <v>1.8</v>
      </c>
      <c r="N94" s="19"/>
      <c r="O94" s="17"/>
      <c r="P94" s="18"/>
    </row>
    <row r="95" spans="1:16" ht="14.25" customHeight="1">
      <c r="A95" s="15" t="s">
        <v>96</v>
      </c>
      <c r="C95" s="16">
        <v>7584</v>
      </c>
      <c r="E95" s="17">
        <v>0.9555555555555556</v>
      </c>
      <c r="F95" s="18">
        <v>3.872093023255814</v>
      </c>
      <c r="G95" s="19"/>
      <c r="H95" s="19"/>
      <c r="I95" s="17">
        <v>0.9154929577464789</v>
      </c>
      <c r="J95" s="18">
        <v>4.969230769230769</v>
      </c>
      <c r="K95" s="19"/>
      <c r="L95" s="20">
        <v>0.7887323943661971</v>
      </c>
      <c r="M95" s="18">
        <v>1.4285714285714286</v>
      </c>
      <c r="N95" s="19"/>
      <c r="O95" s="17"/>
      <c r="P95" s="18"/>
    </row>
    <row r="96" spans="1:16" ht="14.25" customHeight="1">
      <c r="A96" s="15" t="s">
        <v>97</v>
      </c>
      <c r="C96" s="16">
        <v>20826</v>
      </c>
      <c r="E96" s="17">
        <v>0.8059701492537313</v>
      </c>
      <c r="F96" s="18">
        <v>4.672839506172839</v>
      </c>
      <c r="G96" s="19"/>
      <c r="H96" s="19"/>
      <c r="I96" s="17">
        <v>0.7245762711864406</v>
      </c>
      <c r="J96" s="18">
        <v>3.818713450292398</v>
      </c>
      <c r="K96" s="19"/>
      <c r="L96" s="20">
        <v>1.157258064516129</v>
      </c>
      <c r="M96" s="18">
        <v>1.8745644599303135</v>
      </c>
      <c r="N96" s="19"/>
      <c r="O96" s="17">
        <v>1</v>
      </c>
      <c r="P96" s="18">
        <v>3.125</v>
      </c>
    </row>
    <row r="97" spans="1:16" ht="14.25" customHeight="1">
      <c r="A97" s="15" t="s">
        <v>98</v>
      </c>
      <c r="C97" s="16">
        <v>21895</v>
      </c>
      <c r="E97" s="17">
        <v>1.5229885057471264</v>
      </c>
      <c r="F97" s="18">
        <v>2.120754716981132</v>
      </c>
      <c r="G97" s="19"/>
      <c r="H97" s="19"/>
      <c r="I97" s="17">
        <v>1.0732394366197182</v>
      </c>
      <c r="J97" s="18">
        <v>1.146981627296588</v>
      </c>
      <c r="K97" s="19"/>
      <c r="L97" s="20">
        <v>1.012288786482335</v>
      </c>
      <c r="M97" s="18">
        <v>0.23672230652503792</v>
      </c>
      <c r="N97" s="19"/>
      <c r="O97" s="17">
        <v>0.6</v>
      </c>
      <c r="P97" s="18">
        <v>0.6666666666666666</v>
      </c>
    </row>
    <row r="98" spans="1:16" ht="14.25" customHeight="1">
      <c r="A98" s="15" t="s">
        <v>99</v>
      </c>
      <c r="C98" s="16">
        <v>133991</v>
      </c>
      <c r="E98" s="17">
        <v>0.8946341463414634</v>
      </c>
      <c r="F98" s="18">
        <v>2.25845147219193</v>
      </c>
      <c r="G98" s="19"/>
      <c r="H98" s="19"/>
      <c r="I98" s="17">
        <v>0.8138784292630447</v>
      </c>
      <c r="J98" s="18">
        <v>3.827495042961005</v>
      </c>
      <c r="K98" s="19"/>
      <c r="L98" s="20">
        <v>0.888262910798122</v>
      </c>
      <c r="M98" s="18">
        <v>0.5766384778012685</v>
      </c>
      <c r="N98" s="19"/>
      <c r="O98" s="17">
        <v>1.4227642276422765</v>
      </c>
      <c r="P98" s="18">
        <v>1.1142857142857143</v>
      </c>
    </row>
    <row r="99" spans="1:16" ht="14.25" customHeight="1">
      <c r="A99" s="15" t="s">
        <v>100</v>
      </c>
      <c r="C99" s="16">
        <v>123707</v>
      </c>
      <c r="E99" s="17">
        <v>0.8883071553228621</v>
      </c>
      <c r="F99" s="18">
        <v>0.8487229862475442</v>
      </c>
      <c r="G99" s="19"/>
      <c r="H99" s="19"/>
      <c r="I99" s="17">
        <v>0.9765325670498084</v>
      </c>
      <c r="J99" s="18">
        <v>0.6620892594409024</v>
      </c>
      <c r="K99" s="19"/>
      <c r="L99" s="20">
        <v>0.7772108843537415</v>
      </c>
      <c r="M99" s="18">
        <v>0.9839533187454412</v>
      </c>
      <c r="N99" s="19"/>
      <c r="O99" s="17"/>
      <c r="P99" s="18"/>
    </row>
    <row r="100" spans="1:16" ht="14.25" customHeight="1">
      <c r="A100" s="15" t="s">
        <v>101</v>
      </c>
      <c r="C100" s="16">
        <v>28360</v>
      </c>
      <c r="E100" s="17">
        <v>0.7198067632850241</v>
      </c>
      <c r="F100" s="18">
        <v>2.2818791946308723</v>
      </c>
      <c r="G100" s="19"/>
      <c r="H100" s="19"/>
      <c r="I100" s="17">
        <v>2.6666666666666665</v>
      </c>
      <c r="J100" s="18">
        <v>0</v>
      </c>
      <c r="K100" s="19"/>
      <c r="L100" s="20">
        <v>1.0928792569659442</v>
      </c>
      <c r="M100" s="18">
        <v>0.5127478753541076</v>
      </c>
      <c r="N100" s="19"/>
      <c r="O100" s="17"/>
      <c r="P100" s="18"/>
    </row>
    <row r="101" spans="1:16" ht="14.25" customHeight="1">
      <c r="A101" s="15" t="s">
        <v>102</v>
      </c>
      <c r="C101" s="16">
        <v>163694</v>
      </c>
      <c r="E101" s="17">
        <v>0.839572192513369</v>
      </c>
      <c r="F101" s="18">
        <v>2.267515923566879</v>
      </c>
      <c r="G101" s="19"/>
      <c r="H101" s="19"/>
      <c r="I101" s="17">
        <v>1.0995893223819302</v>
      </c>
      <c r="J101" s="18">
        <v>1.5443510737628385</v>
      </c>
      <c r="K101" s="19"/>
      <c r="L101" s="20">
        <v>0.9228944246737841</v>
      </c>
      <c r="M101" s="18">
        <v>1.082262210796915</v>
      </c>
      <c r="N101" s="19"/>
      <c r="O101" s="17">
        <v>0.8064516129032258</v>
      </c>
      <c r="P101" s="18">
        <v>0.5</v>
      </c>
    </row>
    <row r="102" spans="1:16" ht="14.25" customHeight="1">
      <c r="A102" s="15" t="s">
        <v>103</v>
      </c>
      <c r="C102" s="16">
        <v>33830</v>
      </c>
      <c r="E102" s="17">
        <v>0.7142857142857143</v>
      </c>
      <c r="F102" s="18">
        <v>2.4</v>
      </c>
      <c r="G102" s="19"/>
      <c r="H102" s="19"/>
      <c r="I102" s="17">
        <v>0.8168421052631579</v>
      </c>
      <c r="J102" s="18">
        <v>2.231958762886598</v>
      </c>
      <c r="K102" s="19"/>
      <c r="L102" s="20">
        <v>0.7526041666666666</v>
      </c>
      <c r="M102" s="18">
        <v>1.3044982698961938</v>
      </c>
      <c r="N102" s="19"/>
      <c r="O102" s="17">
        <v>1.135135135135135</v>
      </c>
      <c r="P102" s="18">
        <v>0.4523809523809524</v>
      </c>
    </row>
    <row r="103" spans="1:16" ht="14.25" customHeight="1">
      <c r="A103" s="15" t="s">
        <v>104</v>
      </c>
      <c r="C103" s="16">
        <v>3028</v>
      </c>
      <c r="E103" s="17">
        <v>1.1914893617021276</v>
      </c>
      <c r="F103" s="18">
        <v>2.3214285714285716</v>
      </c>
      <c r="G103" s="19"/>
      <c r="H103" s="19"/>
      <c r="I103" s="17">
        <v>0.6060606060606061</v>
      </c>
      <c r="J103" s="18">
        <v>4.25</v>
      </c>
      <c r="K103" s="19"/>
      <c r="L103" s="20">
        <v>0.7931034482758621</v>
      </c>
      <c r="M103" s="18">
        <v>1.0978260869565217</v>
      </c>
      <c r="N103" s="19"/>
      <c r="O103" s="17"/>
      <c r="P103" s="18"/>
    </row>
    <row r="104" spans="1:16" ht="14.25" customHeight="1">
      <c r="A104" s="15" t="s">
        <v>105</v>
      </c>
      <c r="C104" s="16">
        <v>8484</v>
      </c>
      <c r="E104" s="17">
        <v>0.9895833333333334</v>
      </c>
      <c r="F104" s="18">
        <v>0.9052631578947369</v>
      </c>
      <c r="G104" s="19"/>
      <c r="H104" s="19"/>
      <c r="I104" s="17">
        <v>1.0363636363636364</v>
      </c>
      <c r="J104" s="18">
        <v>0.7543859649122807</v>
      </c>
      <c r="K104" s="19"/>
      <c r="L104" s="20">
        <v>0.9609375</v>
      </c>
      <c r="M104" s="18">
        <v>0.7235772357723578</v>
      </c>
      <c r="N104" s="19"/>
      <c r="O104" s="17"/>
      <c r="P104" s="18"/>
    </row>
    <row r="105" spans="1:16" ht="14.25" customHeight="1">
      <c r="A105" s="15" t="s">
        <v>106</v>
      </c>
      <c r="C105" s="16">
        <v>5463</v>
      </c>
      <c r="E105" s="17">
        <v>2</v>
      </c>
      <c r="F105" s="18">
        <v>2.212121212121212</v>
      </c>
      <c r="G105" s="19"/>
      <c r="H105" s="19"/>
      <c r="I105" s="17">
        <v>1.1282051282051282</v>
      </c>
      <c r="J105" s="18">
        <v>1.25</v>
      </c>
      <c r="K105" s="19"/>
      <c r="L105" s="20">
        <v>1</v>
      </c>
      <c r="M105" s="18">
        <v>0.9285714285714286</v>
      </c>
      <c r="N105" s="19"/>
      <c r="O105" s="17">
        <v>3</v>
      </c>
      <c r="P105" s="18">
        <v>4</v>
      </c>
    </row>
    <row r="106" spans="1:16" ht="14.25" customHeight="1">
      <c r="A106" s="15" t="s">
        <v>107</v>
      </c>
      <c r="C106" s="16">
        <v>3922</v>
      </c>
      <c r="E106" s="17">
        <v>0.9736842105263158</v>
      </c>
      <c r="F106" s="18">
        <v>6.743243243243243</v>
      </c>
      <c r="G106" s="19"/>
      <c r="H106" s="19"/>
      <c r="I106" s="17">
        <v>1</v>
      </c>
      <c r="J106" s="18">
        <v>7</v>
      </c>
      <c r="K106" s="19"/>
      <c r="L106" s="20">
        <v>1.0566037735849056</v>
      </c>
      <c r="M106" s="18">
        <v>1.8571428571428572</v>
      </c>
      <c r="N106" s="19"/>
      <c r="O106" s="17"/>
      <c r="P106" s="18"/>
    </row>
    <row r="107" spans="1:16" ht="14.25" customHeight="1">
      <c r="A107" s="15" t="s">
        <v>108</v>
      </c>
      <c r="C107" s="16">
        <v>57207</v>
      </c>
      <c r="E107" s="17">
        <v>1.0187891440501045</v>
      </c>
      <c r="F107" s="18">
        <v>3.3647540983606556</v>
      </c>
      <c r="G107" s="19"/>
      <c r="H107" s="19"/>
      <c r="I107" s="17">
        <v>0.8718975180144115</v>
      </c>
      <c r="J107" s="18">
        <v>2.7474747474747474</v>
      </c>
      <c r="K107" s="19"/>
      <c r="L107" s="20">
        <v>1.0982142857142858</v>
      </c>
      <c r="M107" s="18">
        <v>0.2886178861788618</v>
      </c>
      <c r="N107" s="19"/>
      <c r="O107" s="17">
        <v>0.8333333333333334</v>
      </c>
      <c r="P107" s="18">
        <v>0.36</v>
      </c>
    </row>
    <row r="108" spans="1:16" ht="14.25" customHeight="1">
      <c r="A108" s="15" t="s">
        <v>109</v>
      </c>
      <c r="C108" s="16">
        <v>4698619</v>
      </c>
      <c r="E108" s="17">
        <v>0.8320810530986541</v>
      </c>
      <c r="F108" s="18">
        <v>0.9894946406669393</v>
      </c>
      <c r="G108" s="19"/>
      <c r="H108" s="19"/>
      <c r="I108" s="17">
        <v>1.0027862914460852</v>
      </c>
      <c r="J108" s="18">
        <v>0.6558684601931909</v>
      </c>
      <c r="K108" s="19"/>
      <c r="L108" s="20">
        <v>0.9278531557711204</v>
      </c>
      <c r="M108" s="18">
        <v>0.4086566626109684</v>
      </c>
      <c r="N108" s="19"/>
      <c r="O108" s="17">
        <v>1.0022063595068138</v>
      </c>
      <c r="P108" s="18">
        <v>0.3043253043253043</v>
      </c>
    </row>
    <row r="109" spans="1:16" ht="14.25" customHeight="1">
      <c r="A109" s="15" t="s">
        <v>110</v>
      </c>
      <c r="C109" s="16">
        <v>66726</v>
      </c>
      <c r="E109" s="17">
        <v>0.8468834688346883</v>
      </c>
      <c r="F109" s="18">
        <v>1.4032</v>
      </c>
      <c r="G109" s="19"/>
      <c r="H109" s="19"/>
      <c r="I109" s="17">
        <v>1.1255656108597285</v>
      </c>
      <c r="J109" s="18">
        <v>1.1025125628140704</v>
      </c>
      <c r="K109" s="19"/>
      <c r="L109" s="20">
        <v>1.2523364485981308</v>
      </c>
      <c r="M109" s="18">
        <v>0.34328358208955223</v>
      </c>
      <c r="N109" s="19"/>
      <c r="O109" s="17"/>
      <c r="P109" s="18"/>
    </row>
    <row r="110" spans="1:16" ht="14.25" customHeight="1">
      <c r="A110" s="15" t="s">
        <v>111</v>
      </c>
      <c r="C110" s="16">
        <v>5619</v>
      </c>
      <c r="E110" s="17">
        <v>1.0350877192982457</v>
      </c>
      <c r="F110" s="18">
        <v>2.1864406779661016</v>
      </c>
      <c r="G110" s="19"/>
      <c r="H110" s="19"/>
      <c r="I110" s="17">
        <v>0.8363636363636363</v>
      </c>
      <c r="J110" s="18">
        <v>2.260869565217391</v>
      </c>
      <c r="K110" s="19"/>
      <c r="L110" s="20">
        <v>0.6818181818181818</v>
      </c>
      <c r="M110" s="18">
        <v>1.3142857142857143</v>
      </c>
      <c r="N110" s="19"/>
      <c r="O110" s="17"/>
      <c r="P110" s="18"/>
    </row>
    <row r="111" spans="1:16" ht="14.25" customHeight="1">
      <c r="A111" s="15" t="s">
        <v>112</v>
      </c>
      <c r="C111" s="16">
        <v>5813</v>
      </c>
      <c r="E111" s="17">
        <v>1.1176470588235294</v>
      </c>
      <c r="F111" s="18">
        <v>2.3684210526315788</v>
      </c>
      <c r="G111" s="19"/>
      <c r="H111" s="19"/>
      <c r="I111" s="17">
        <v>0.7027027027027027</v>
      </c>
      <c r="J111" s="18">
        <v>1.1153846153846154</v>
      </c>
      <c r="K111" s="19"/>
      <c r="L111" s="20">
        <v>1.1323529411764706</v>
      </c>
      <c r="M111" s="18">
        <v>0.6493506493506493</v>
      </c>
      <c r="N111" s="19"/>
      <c r="O111" s="17">
        <v>0.25</v>
      </c>
      <c r="P111" s="18">
        <v>0</v>
      </c>
    </row>
    <row r="112" spans="1:16" ht="14.25" customHeight="1">
      <c r="A112" s="15" t="s">
        <v>113</v>
      </c>
      <c r="C112" s="16">
        <v>222631</v>
      </c>
      <c r="E112" s="17">
        <v>1.0846097738876732</v>
      </c>
      <c r="F112" s="18">
        <v>2.1970410221923338</v>
      </c>
      <c r="G112" s="19"/>
      <c r="H112" s="19"/>
      <c r="I112" s="17">
        <v>0.8588180112570356</v>
      </c>
      <c r="J112" s="18">
        <v>2.1933369743309665</v>
      </c>
      <c r="K112" s="19"/>
      <c r="L112" s="20">
        <v>0.9276197335253871</v>
      </c>
      <c r="M112" s="18">
        <v>0.46622670807453415</v>
      </c>
      <c r="N112" s="19"/>
      <c r="O112" s="17"/>
      <c r="P112" s="18"/>
    </row>
    <row r="113" spans="1:16" ht="14.25" customHeight="1">
      <c r="A113" s="15" t="s">
        <v>114</v>
      </c>
      <c r="C113" s="16">
        <v>3825</v>
      </c>
      <c r="E113" s="17">
        <v>1.3636363636363635</v>
      </c>
      <c r="F113" s="18">
        <v>3.8</v>
      </c>
      <c r="G113" s="19"/>
      <c r="H113" s="19"/>
      <c r="I113" s="17">
        <v>0.782608695652174</v>
      </c>
      <c r="J113" s="18">
        <v>11.38888888888889</v>
      </c>
      <c r="K113" s="19"/>
      <c r="L113" s="20">
        <v>1.6666666666666667</v>
      </c>
      <c r="M113" s="18">
        <v>1.3</v>
      </c>
      <c r="N113" s="19"/>
      <c r="O113" s="17"/>
      <c r="P113" s="18"/>
    </row>
    <row r="114" spans="1:16" ht="14.25" customHeight="1">
      <c r="A114" s="15" t="s">
        <v>115</v>
      </c>
      <c r="C114" s="16">
        <v>82299</v>
      </c>
      <c r="E114" s="17">
        <v>0.7867768595041322</v>
      </c>
      <c r="F114" s="18">
        <v>1.9527310924369747</v>
      </c>
      <c r="G114" s="19"/>
      <c r="H114" s="19"/>
      <c r="I114" s="17">
        <v>0.6880907372400756</v>
      </c>
      <c r="J114" s="18">
        <v>3.1785714285714284</v>
      </c>
      <c r="K114" s="19"/>
      <c r="L114" s="20">
        <v>0.9181475498115239</v>
      </c>
      <c r="M114" s="18">
        <v>0.612316715542522</v>
      </c>
      <c r="N114" s="19"/>
      <c r="O114" s="17">
        <v>1</v>
      </c>
      <c r="P114" s="18">
        <v>3.8333333333333335</v>
      </c>
    </row>
    <row r="115" spans="1:16" ht="14.25" customHeight="1">
      <c r="A115" s="15" t="s">
        <v>116</v>
      </c>
      <c r="C115" s="16">
        <v>865939</v>
      </c>
      <c r="E115" s="17">
        <v>0.8701670644391408</v>
      </c>
      <c r="F115" s="18">
        <v>2.514262205156336</v>
      </c>
      <c r="G115" s="19"/>
      <c r="H115" s="19"/>
      <c r="I115" s="17">
        <v>0.9242362525458249</v>
      </c>
      <c r="J115" s="18">
        <v>1.6339062729543117</v>
      </c>
      <c r="K115" s="19"/>
      <c r="L115" s="20">
        <v>0.9452373050116163</v>
      </c>
      <c r="M115" s="18">
        <v>0.5630852059925093</v>
      </c>
      <c r="N115" s="19"/>
      <c r="O115" s="17">
        <v>1.0386940749697702</v>
      </c>
      <c r="P115" s="18">
        <v>0.25145518044237486</v>
      </c>
    </row>
    <row r="116" spans="1:16" ht="14.25" customHeight="1">
      <c r="A116" s="15" t="s">
        <v>117</v>
      </c>
      <c r="C116" s="16">
        <v>36354</v>
      </c>
      <c r="E116" s="17">
        <v>0.6762295081967213</v>
      </c>
      <c r="F116" s="18">
        <v>1.993939393939394</v>
      </c>
      <c r="G116" s="19"/>
      <c r="H116" s="19"/>
      <c r="I116" s="17">
        <v>0.7956204379562044</v>
      </c>
      <c r="J116" s="18">
        <v>1.4220183486238531</v>
      </c>
      <c r="K116" s="19"/>
      <c r="L116" s="20">
        <v>1.2544283413848631</v>
      </c>
      <c r="M116" s="18">
        <v>0.5571245186136072</v>
      </c>
      <c r="N116" s="19"/>
      <c r="O116" s="17">
        <v>0.8571428571428571</v>
      </c>
      <c r="P116" s="18">
        <v>0.4166666666666667</v>
      </c>
    </row>
    <row r="117" spans="1:16" ht="14.25" customHeight="1">
      <c r="A117" s="15" t="s">
        <v>118</v>
      </c>
      <c r="C117" s="16">
        <v>22980</v>
      </c>
      <c r="E117" s="17">
        <v>0.7555555555555555</v>
      </c>
      <c r="F117" s="18">
        <v>2.110294117647059</v>
      </c>
      <c r="G117" s="19"/>
      <c r="H117" s="19"/>
      <c r="I117" s="17">
        <v>0.7558139534883721</v>
      </c>
      <c r="J117" s="18">
        <v>0.810989010989011</v>
      </c>
      <c r="K117" s="19"/>
      <c r="L117" s="20">
        <v>1.1549893842887473</v>
      </c>
      <c r="M117" s="18">
        <v>0.5735294117647058</v>
      </c>
      <c r="N117" s="19"/>
      <c r="O117" s="17"/>
      <c r="P117" s="18"/>
    </row>
    <row r="118" spans="1:16" ht="14.25" customHeight="1">
      <c r="A118" s="15" t="s">
        <v>119</v>
      </c>
      <c r="C118" s="16">
        <v>60537</v>
      </c>
      <c r="E118" s="17">
        <v>0.7971311475409836</v>
      </c>
      <c r="F118" s="18">
        <v>0.7043701799485861</v>
      </c>
      <c r="G118" s="19"/>
      <c r="H118" s="19"/>
      <c r="I118" s="17">
        <v>0.4742014742014742</v>
      </c>
      <c r="J118" s="18">
        <v>2.1813471502590676</v>
      </c>
      <c r="K118" s="19"/>
      <c r="L118" s="20">
        <v>0.9840579710144928</v>
      </c>
      <c r="M118" s="18">
        <v>0.4050073637702504</v>
      </c>
      <c r="N118" s="19"/>
      <c r="O118" s="17">
        <v>0.8888888888888888</v>
      </c>
      <c r="P118" s="18">
        <v>0.375</v>
      </c>
    </row>
    <row r="119" spans="1:16" ht="14.25" customHeight="1">
      <c r="A119" s="15" t="s">
        <v>120</v>
      </c>
      <c r="C119" s="16">
        <v>36810</v>
      </c>
      <c r="E119" s="17">
        <v>1.1679104477611941</v>
      </c>
      <c r="F119" s="18">
        <v>1.121405750798722</v>
      </c>
      <c r="G119" s="19"/>
      <c r="H119" s="19"/>
      <c r="I119" s="17">
        <v>0.948905109489051</v>
      </c>
      <c r="J119" s="18">
        <v>0.8846153846153846</v>
      </c>
      <c r="K119" s="19"/>
      <c r="L119" s="20">
        <v>1.0800727934485896</v>
      </c>
      <c r="M119" s="18">
        <v>0.3032855939342881</v>
      </c>
      <c r="N119" s="19"/>
      <c r="O119" s="17">
        <v>1.0476190476190477</v>
      </c>
      <c r="P119" s="18">
        <v>1.4545454545454546</v>
      </c>
    </row>
    <row r="120" spans="1:16" ht="14.25" customHeight="1">
      <c r="A120" s="15" t="s">
        <v>121</v>
      </c>
      <c r="C120" s="16">
        <v>23169</v>
      </c>
      <c r="E120" s="17">
        <v>1.1074766355140186</v>
      </c>
      <c r="F120" s="18">
        <v>2.721518987341772</v>
      </c>
      <c r="G120" s="19"/>
      <c r="H120" s="19"/>
      <c r="I120" s="17">
        <v>1.3404255319148937</v>
      </c>
      <c r="J120" s="18">
        <v>1.4444444444444444</v>
      </c>
      <c r="K120" s="19"/>
      <c r="L120" s="20">
        <v>1.111587982832618</v>
      </c>
      <c r="M120" s="18">
        <v>0.38223938223938225</v>
      </c>
      <c r="N120" s="19"/>
      <c r="O120" s="17">
        <v>1.25</v>
      </c>
      <c r="P120" s="18">
        <v>0</v>
      </c>
    </row>
    <row r="121" spans="1:16" ht="14.25" customHeight="1">
      <c r="A121" s="15" t="s">
        <v>122</v>
      </c>
      <c r="C121" s="16">
        <v>36459</v>
      </c>
      <c r="E121" s="17">
        <v>0.8818181818181818</v>
      </c>
      <c r="F121" s="18">
        <v>1.4768041237113403</v>
      </c>
      <c r="G121" s="19"/>
      <c r="H121" s="19"/>
      <c r="I121" s="17">
        <v>0.9588414634146342</v>
      </c>
      <c r="J121" s="18">
        <v>0.9236883942766295</v>
      </c>
      <c r="K121" s="19"/>
      <c r="L121" s="20">
        <v>0.9610136452241715</v>
      </c>
      <c r="M121" s="18">
        <v>0.33468559837728196</v>
      </c>
      <c r="N121" s="19"/>
      <c r="O121" s="17"/>
      <c r="P121" s="18"/>
    </row>
    <row r="122" spans="1:16" ht="14.25" customHeight="1">
      <c r="A122" s="15" t="s">
        <v>123</v>
      </c>
      <c r="C122" s="16">
        <v>4795</v>
      </c>
      <c r="E122" s="17">
        <v>0.6614173228346457</v>
      </c>
      <c r="F122" s="18">
        <v>18.976190476190474</v>
      </c>
      <c r="G122" s="19"/>
      <c r="H122" s="19"/>
      <c r="I122" s="17">
        <v>2.5</v>
      </c>
      <c r="J122" s="18">
        <v>8.066666666666666</v>
      </c>
      <c r="K122" s="19"/>
      <c r="L122" s="20">
        <v>1.4311926605504588</v>
      </c>
      <c r="M122" s="18">
        <v>4.641025641025641</v>
      </c>
      <c r="N122" s="19"/>
      <c r="O122" s="17"/>
      <c r="P122" s="18"/>
    </row>
    <row r="123" spans="1:16" ht="14.25" customHeight="1">
      <c r="A123" s="15" t="s">
        <v>124</v>
      </c>
      <c r="C123" s="16">
        <v>96493</v>
      </c>
      <c r="E123" s="17">
        <v>0.953170731707317</v>
      </c>
      <c r="F123" s="18">
        <v>0.646878198567042</v>
      </c>
      <c r="G123" s="19"/>
      <c r="H123" s="19"/>
      <c r="I123" s="17">
        <v>0.842512908777969</v>
      </c>
      <c r="J123" s="18">
        <v>0.8345250255362615</v>
      </c>
      <c r="K123" s="19"/>
      <c r="L123" s="20">
        <v>1.0441361916771752</v>
      </c>
      <c r="M123" s="18">
        <v>0.3961352657004831</v>
      </c>
      <c r="N123" s="19"/>
      <c r="O123" s="17"/>
      <c r="P123" s="18"/>
    </row>
    <row r="124" spans="1:16" ht="14.25" customHeight="1">
      <c r="A124" s="15" t="s">
        <v>125</v>
      </c>
      <c r="C124" s="16">
        <v>21198</v>
      </c>
      <c r="E124" s="17">
        <v>0.9247311827956989</v>
      </c>
      <c r="F124" s="18">
        <v>5.255813953488372</v>
      </c>
      <c r="G124" s="19"/>
      <c r="H124" s="19"/>
      <c r="I124" s="17">
        <v>0.7728706624605678</v>
      </c>
      <c r="J124" s="18">
        <v>7.16734693877551</v>
      </c>
      <c r="K124" s="19"/>
      <c r="L124" s="20">
        <v>0.9319371727748691</v>
      </c>
      <c r="M124" s="18">
        <v>2.230337078651685</v>
      </c>
      <c r="N124" s="19"/>
      <c r="O124" s="17">
        <v>0</v>
      </c>
      <c r="P124" s="18"/>
    </row>
    <row r="125" spans="1:16" ht="14.25" customHeight="1">
      <c r="A125" s="15" t="s">
        <v>126</v>
      </c>
      <c r="C125" s="16">
        <v>1522</v>
      </c>
      <c r="E125" s="17">
        <v>1.7058823529411764</v>
      </c>
      <c r="F125" s="18">
        <v>1.3793103448275863</v>
      </c>
      <c r="G125" s="19"/>
      <c r="H125" s="19"/>
      <c r="I125" s="17">
        <v>0.25</v>
      </c>
      <c r="J125" s="18">
        <v>6</v>
      </c>
      <c r="K125" s="19"/>
      <c r="L125" s="20">
        <v>1.125</v>
      </c>
      <c r="M125" s="18">
        <v>1</v>
      </c>
      <c r="N125" s="19"/>
      <c r="O125" s="17"/>
      <c r="P125" s="18"/>
    </row>
    <row r="126" spans="1:16" ht="14.25" customHeight="1">
      <c r="A126" s="15" t="s">
        <v>127</v>
      </c>
      <c r="C126" s="16">
        <v>8843</v>
      </c>
      <c r="E126" s="17">
        <v>1.5698924731182795</v>
      </c>
      <c r="F126" s="18">
        <v>3.0273972602739727</v>
      </c>
      <c r="G126" s="19"/>
      <c r="H126" s="19"/>
      <c r="I126" s="17">
        <v>1.027027027027027</v>
      </c>
      <c r="J126" s="18">
        <v>1.3771929824561404</v>
      </c>
      <c r="K126" s="19"/>
      <c r="L126" s="20">
        <v>0.7886178861788617</v>
      </c>
      <c r="M126" s="18">
        <v>0.5360824742268041</v>
      </c>
      <c r="N126" s="19"/>
      <c r="O126" s="17">
        <v>0.2972972972972973</v>
      </c>
      <c r="P126" s="18">
        <v>1.4545454545454546</v>
      </c>
    </row>
    <row r="127" spans="1:16" ht="14.25" customHeight="1">
      <c r="A127" s="15" t="s">
        <v>128</v>
      </c>
      <c r="C127" s="16">
        <v>14874</v>
      </c>
      <c r="E127" s="17">
        <v>1.020979020979021</v>
      </c>
      <c r="F127" s="18">
        <v>2.095890410958904</v>
      </c>
      <c r="G127" s="19"/>
      <c r="H127" s="19"/>
      <c r="I127" s="17">
        <v>1.045267489711934</v>
      </c>
      <c r="J127" s="18">
        <v>0.468503937007874</v>
      </c>
      <c r="K127" s="19"/>
      <c r="L127" s="20">
        <v>0.8194444444444444</v>
      </c>
      <c r="M127" s="18">
        <v>0.5966101694915255</v>
      </c>
      <c r="N127" s="19"/>
      <c r="O127" s="17"/>
      <c r="P127" s="18"/>
    </row>
    <row r="128" spans="1:16" ht="14.25" customHeight="1">
      <c r="A128" s="15" t="s">
        <v>129</v>
      </c>
      <c r="C128" s="16">
        <v>35872</v>
      </c>
      <c r="E128" s="17">
        <v>1.2355658198614319</v>
      </c>
      <c r="F128" s="18">
        <v>3.011214953271028</v>
      </c>
      <c r="G128" s="19"/>
      <c r="H128" s="19"/>
      <c r="I128" s="17">
        <v>0.7858823529411765</v>
      </c>
      <c r="J128" s="18">
        <v>6.074850299401198</v>
      </c>
      <c r="K128" s="19"/>
      <c r="L128" s="20">
        <v>0.8341836734693877</v>
      </c>
      <c r="M128" s="18">
        <v>2.290519877675841</v>
      </c>
      <c r="N128" s="19"/>
      <c r="O128" s="17">
        <v>1</v>
      </c>
      <c r="P128" s="18">
        <v>0</v>
      </c>
    </row>
    <row r="129" spans="1:16" ht="14.25" customHeight="1">
      <c r="A129" s="15" t="s">
        <v>130</v>
      </c>
      <c r="C129" s="16">
        <v>2252</v>
      </c>
      <c r="E129" s="17">
        <v>2.3333333333333335</v>
      </c>
      <c r="F129" s="18">
        <v>7.928571428571429</v>
      </c>
      <c r="G129" s="19"/>
      <c r="H129" s="19"/>
      <c r="I129" s="17">
        <v>1.4285714285714286</v>
      </c>
      <c r="J129" s="18">
        <v>0.95</v>
      </c>
      <c r="K129" s="19"/>
      <c r="L129" s="20">
        <v>1.1</v>
      </c>
      <c r="M129" s="18">
        <v>0.9545454545454546</v>
      </c>
      <c r="N129" s="19"/>
      <c r="O129" s="17"/>
      <c r="P129" s="18"/>
    </row>
    <row r="130" spans="1:16" ht="14.25" customHeight="1">
      <c r="A130" s="15" t="s">
        <v>131</v>
      </c>
      <c r="C130" s="16">
        <v>255001</v>
      </c>
      <c r="E130" s="17">
        <v>0.75093808630394</v>
      </c>
      <c r="F130" s="18">
        <v>2.7901311680199874</v>
      </c>
      <c r="G130" s="19"/>
      <c r="H130" s="19"/>
      <c r="I130" s="17">
        <v>0.9997801714662563</v>
      </c>
      <c r="J130" s="18">
        <v>0.9621811785400176</v>
      </c>
      <c r="K130" s="19"/>
      <c r="L130" s="20">
        <v>1.0052197802197802</v>
      </c>
      <c r="M130" s="18">
        <v>0.5403115605356655</v>
      </c>
      <c r="N130" s="19"/>
      <c r="O130" s="17">
        <v>0.8883495145631068</v>
      </c>
      <c r="P130" s="18">
        <v>0.5027322404371585</v>
      </c>
    </row>
    <row r="131" spans="1:16" ht="14.25" customHeight="1">
      <c r="A131" s="15" t="s">
        <v>132</v>
      </c>
      <c r="C131" s="16">
        <v>5248</v>
      </c>
      <c r="E131" s="17">
        <v>1.847457627118644</v>
      </c>
      <c r="F131" s="18">
        <v>5.504587155963303</v>
      </c>
      <c r="G131" s="19"/>
      <c r="H131" s="19"/>
      <c r="I131" s="17">
        <v>0.2553191489361702</v>
      </c>
      <c r="J131" s="18">
        <v>19.416666666666668</v>
      </c>
      <c r="K131" s="19"/>
      <c r="L131" s="20">
        <v>0.5294117647058824</v>
      </c>
      <c r="M131" s="18">
        <v>11.88888888888889</v>
      </c>
      <c r="N131" s="19"/>
      <c r="O131" s="17"/>
      <c r="P131" s="18"/>
    </row>
    <row r="132" spans="1:16" ht="14.25" customHeight="1">
      <c r="A132" s="15" t="s">
        <v>133</v>
      </c>
      <c r="C132" s="16">
        <v>40822</v>
      </c>
      <c r="E132" s="17">
        <v>0.8924528301886793</v>
      </c>
      <c r="F132" s="18">
        <v>3.3298097251585626</v>
      </c>
      <c r="G132" s="19"/>
      <c r="H132" s="19"/>
      <c r="I132" s="17">
        <v>0.5</v>
      </c>
      <c r="J132" s="18">
        <v>0.5</v>
      </c>
      <c r="K132" s="19"/>
      <c r="L132" s="20">
        <v>1.0686813186813187</v>
      </c>
      <c r="M132" s="18">
        <v>1.7480719794344473</v>
      </c>
      <c r="N132" s="19"/>
      <c r="O132" s="17"/>
      <c r="P132" s="18"/>
    </row>
    <row r="133" spans="1:16" ht="14.25" customHeight="1">
      <c r="A133" s="15" t="s">
        <v>134</v>
      </c>
      <c r="C133" s="16">
        <v>171361</v>
      </c>
      <c r="E133" s="17">
        <v>0.9753246753246754</v>
      </c>
      <c r="F133" s="18">
        <v>1.2316910785619175</v>
      </c>
      <c r="G133" s="19"/>
      <c r="H133" s="19"/>
      <c r="I133" s="17">
        <v>0.9422818791946309</v>
      </c>
      <c r="J133" s="18">
        <v>1.1723646723646723</v>
      </c>
      <c r="K133" s="19"/>
      <c r="L133" s="20">
        <v>0.8262253341820497</v>
      </c>
      <c r="M133" s="18">
        <v>0.862095531587057</v>
      </c>
      <c r="N133" s="19"/>
      <c r="O133" s="17"/>
      <c r="P133" s="18"/>
    </row>
    <row r="134" spans="1:16" ht="14.25" customHeight="1">
      <c r="A134" s="15" t="s">
        <v>135</v>
      </c>
      <c r="C134" s="16">
        <v>19817</v>
      </c>
      <c r="E134" s="17">
        <v>0.2777777777777778</v>
      </c>
      <c r="F134" s="18">
        <v>19.6</v>
      </c>
      <c r="G134" s="19"/>
      <c r="H134" s="19"/>
      <c r="I134" s="17">
        <v>0.25396825396825395</v>
      </c>
      <c r="J134" s="18">
        <v>10.708333333333334</v>
      </c>
      <c r="K134" s="19"/>
      <c r="L134" s="20">
        <v>0.8761384335154827</v>
      </c>
      <c r="M134" s="18">
        <v>1.0706860706860706</v>
      </c>
      <c r="N134" s="19"/>
      <c r="O134" s="17"/>
      <c r="P134" s="18"/>
    </row>
    <row r="135" spans="1:16" ht="14.25" customHeight="1">
      <c r="A135" s="15" t="s">
        <v>136</v>
      </c>
      <c r="C135" s="16">
        <v>15650</v>
      </c>
      <c r="E135" s="17">
        <v>0.23863636363636365</v>
      </c>
      <c r="F135" s="18">
        <v>17.428571428571427</v>
      </c>
      <c r="G135" s="19"/>
      <c r="H135" s="19"/>
      <c r="I135" s="17">
        <v>0.3125</v>
      </c>
      <c r="J135" s="18">
        <v>20.05</v>
      </c>
      <c r="K135" s="19"/>
      <c r="L135" s="20">
        <v>0.009900990099009901</v>
      </c>
      <c r="M135" s="18">
        <v>447</v>
      </c>
      <c r="N135" s="19"/>
      <c r="O135" s="17"/>
      <c r="P135" s="18"/>
    </row>
    <row r="136" spans="1:16" ht="14.25" customHeight="1">
      <c r="A136" s="15" t="s">
        <v>137</v>
      </c>
      <c r="C136" s="16">
        <v>128622</v>
      </c>
      <c r="E136" s="17">
        <v>0.8229317851959361</v>
      </c>
      <c r="F136" s="18">
        <v>1.9188712522045854</v>
      </c>
      <c r="G136" s="19"/>
      <c r="H136" s="19"/>
      <c r="I136" s="17">
        <v>1.1988795518207283</v>
      </c>
      <c r="J136" s="18">
        <v>2.0833333333333335</v>
      </c>
      <c r="K136" s="19"/>
      <c r="L136" s="20">
        <v>0.9253996447602132</v>
      </c>
      <c r="M136" s="18">
        <v>1.2197696737044146</v>
      </c>
      <c r="N136" s="19"/>
      <c r="O136" s="17"/>
      <c r="P136" s="18"/>
    </row>
    <row r="137" spans="1:16" ht="14.25" customHeight="1">
      <c r="A137" s="15" t="s">
        <v>138</v>
      </c>
      <c r="C137" s="16">
        <v>45641</v>
      </c>
      <c r="E137" s="17">
        <v>0.7950819672131147</v>
      </c>
      <c r="F137" s="18">
        <v>1.634020618556701</v>
      </c>
      <c r="G137" s="19"/>
      <c r="H137" s="19"/>
      <c r="I137" s="17">
        <v>0.9940298507462687</v>
      </c>
      <c r="J137" s="18">
        <v>1.7837837837837838</v>
      </c>
      <c r="K137" s="19"/>
      <c r="L137" s="20">
        <v>1.0332187857961055</v>
      </c>
      <c r="M137" s="18">
        <v>0.6180709534368071</v>
      </c>
      <c r="N137" s="19"/>
      <c r="O137" s="17">
        <v>1.0701754385964912</v>
      </c>
      <c r="P137" s="18">
        <v>0.08196721311475409</v>
      </c>
    </row>
    <row r="138" spans="1:16" ht="14.25" customHeight="1">
      <c r="A138" s="15" t="s">
        <v>139</v>
      </c>
      <c r="C138" s="16">
        <v>442</v>
      </c>
      <c r="E138" s="17">
        <v>0.9696969696969697</v>
      </c>
      <c r="F138" s="18">
        <v>7.28125</v>
      </c>
      <c r="G138" s="19"/>
      <c r="H138" s="19"/>
      <c r="I138" s="17">
        <v>0</v>
      </c>
      <c r="J138" s="18"/>
      <c r="K138" s="19"/>
      <c r="L138" s="20">
        <v>0.5838509316770186</v>
      </c>
      <c r="M138" s="18">
        <v>2.5638297872340425</v>
      </c>
      <c r="N138" s="19"/>
      <c r="O138" s="17"/>
      <c r="P138" s="18"/>
    </row>
    <row r="139" spans="1:16" ht="14.25" customHeight="1">
      <c r="A139" s="15" t="s">
        <v>140</v>
      </c>
      <c r="C139" s="16">
        <v>726</v>
      </c>
      <c r="E139" s="17">
        <v>2.5</v>
      </c>
      <c r="F139" s="18">
        <v>11.4</v>
      </c>
      <c r="G139" s="19"/>
      <c r="H139" s="19"/>
      <c r="I139" s="17">
        <v>0.6666666666666666</v>
      </c>
      <c r="J139" s="18">
        <v>11</v>
      </c>
      <c r="K139" s="19"/>
      <c r="L139" s="20">
        <v>1</v>
      </c>
      <c r="M139" s="18">
        <v>6</v>
      </c>
      <c r="N139" s="19"/>
      <c r="O139" s="17"/>
      <c r="P139" s="18"/>
    </row>
    <row r="140" spans="1:16" ht="14.25" customHeight="1">
      <c r="A140" s="15" t="s">
        <v>141</v>
      </c>
      <c r="C140" s="16">
        <v>52405</v>
      </c>
      <c r="E140" s="17">
        <v>1.0024937655860349</v>
      </c>
      <c r="F140" s="18">
        <v>1.0398009950248757</v>
      </c>
      <c r="G140" s="19"/>
      <c r="H140" s="19"/>
      <c r="I140" s="17">
        <v>0.8617511520737328</v>
      </c>
      <c r="J140" s="18">
        <v>0.6176470588235294</v>
      </c>
      <c r="K140" s="19"/>
      <c r="L140" s="20">
        <v>1.0304659498207884</v>
      </c>
      <c r="M140" s="18">
        <v>0.9408695652173913</v>
      </c>
      <c r="N140" s="19"/>
      <c r="O140" s="17"/>
      <c r="P140" s="18"/>
    </row>
    <row r="141" spans="1:16" ht="14.25" customHeight="1">
      <c r="A141" s="15" t="s">
        <v>142</v>
      </c>
      <c r="C141" s="16">
        <v>4362</v>
      </c>
      <c r="E141" s="17">
        <v>0.45081967213114754</v>
      </c>
      <c r="F141" s="18">
        <v>1.6545454545454545</v>
      </c>
      <c r="G141" s="19"/>
      <c r="H141" s="19"/>
      <c r="I141" s="17">
        <v>1.2765957446808511</v>
      </c>
      <c r="J141" s="18">
        <v>0.8666666666666667</v>
      </c>
      <c r="K141" s="19"/>
      <c r="L141" s="20">
        <v>0.8904109589041096</v>
      </c>
      <c r="M141" s="18">
        <v>0.35384615384615387</v>
      </c>
      <c r="N141" s="19"/>
      <c r="O141" s="17">
        <v>0.5</v>
      </c>
      <c r="P141" s="18">
        <v>0</v>
      </c>
    </row>
    <row r="142" spans="1:16" ht="14.25" customHeight="1">
      <c r="A142" s="15" t="s">
        <v>143</v>
      </c>
      <c r="C142" s="16">
        <v>277</v>
      </c>
      <c r="E142" s="17">
        <v>0.6666666666666666</v>
      </c>
      <c r="F142" s="18">
        <v>9</v>
      </c>
      <c r="G142" s="19"/>
      <c r="H142" s="19"/>
      <c r="I142" s="17">
        <v>0</v>
      </c>
      <c r="J142" s="18"/>
      <c r="K142" s="19"/>
      <c r="L142" s="20"/>
      <c r="M142" s="18"/>
      <c r="N142" s="19"/>
      <c r="O142" s="17"/>
      <c r="P142" s="18"/>
    </row>
    <row r="143" spans="1:16" ht="14.25" customHeight="1">
      <c r="A143" s="15" t="s">
        <v>144</v>
      </c>
      <c r="C143" s="16">
        <v>3767</v>
      </c>
      <c r="E143" s="17">
        <v>1.0909090909090908</v>
      </c>
      <c r="F143" s="18">
        <v>3.892857142857143</v>
      </c>
      <c r="G143" s="19"/>
      <c r="H143" s="19"/>
      <c r="I143" s="17">
        <v>0.6363636363636364</v>
      </c>
      <c r="J143" s="18">
        <v>2.9047619047619047</v>
      </c>
      <c r="K143" s="19"/>
      <c r="L143" s="20">
        <v>0.4727272727272727</v>
      </c>
      <c r="M143" s="18">
        <v>0.6153846153846154</v>
      </c>
      <c r="N143" s="19"/>
      <c r="O143" s="17">
        <v>0</v>
      </c>
      <c r="P143" s="18"/>
    </row>
    <row r="144" spans="1:16" ht="14.25" customHeight="1">
      <c r="A144" s="15" t="s">
        <v>145</v>
      </c>
      <c r="C144" s="16">
        <v>31129</v>
      </c>
      <c r="E144" s="17">
        <v>0.8786885245901639</v>
      </c>
      <c r="F144" s="18">
        <v>1.0522388059701493</v>
      </c>
      <c r="G144" s="19"/>
      <c r="H144" s="19"/>
      <c r="I144" s="17">
        <v>0.8666666666666667</v>
      </c>
      <c r="J144" s="18">
        <v>0.8769230769230769</v>
      </c>
      <c r="K144" s="19"/>
      <c r="L144" s="20">
        <v>0.9195979899497487</v>
      </c>
      <c r="M144" s="18">
        <v>0.18579234972677597</v>
      </c>
      <c r="N144" s="19"/>
      <c r="O144" s="17"/>
      <c r="P144" s="18"/>
    </row>
    <row r="145" spans="1:16" ht="14.25" customHeight="1">
      <c r="A145" s="15" t="s">
        <v>146</v>
      </c>
      <c r="C145" s="16">
        <v>3653</v>
      </c>
      <c r="E145" s="17">
        <v>0.7608695652173914</v>
      </c>
      <c r="F145" s="18">
        <v>6.085714285714285</v>
      </c>
      <c r="G145" s="19"/>
      <c r="H145" s="19"/>
      <c r="I145" s="17">
        <v>0.85</v>
      </c>
      <c r="J145" s="18">
        <v>6.411764705882353</v>
      </c>
      <c r="K145" s="19"/>
      <c r="L145" s="20">
        <v>0.6896551724137931</v>
      </c>
      <c r="M145" s="18">
        <v>1.35</v>
      </c>
      <c r="N145" s="19"/>
      <c r="O145" s="17"/>
      <c r="P145" s="18"/>
    </row>
    <row r="146" spans="1:16" ht="14.25" customHeight="1">
      <c r="A146" s="15" t="s">
        <v>147</v>
      </c>
      <c r="C146" s="16">
        <v>7531</v>
      </c>
      <c r="E146" s="17">
        <v>1.5255474452554745</v>
      </c>
      <c r="F146" s="18">
        <v>2.124401913875598</v>
      </c>
      <c r="G146" s="19"/>
      <c r="H146" s="19"/>
      <c r="I146" s="17">
        <v>0.9122807017543859</v>
      </c>
      <c r="J146" s="18">
        <v>4.403846153846154</v>
      </c>
      <c r="K146" s="19"/>
      <c r="L146" s="20">
        <v>2.261904761904762</v>
      </c>
      <c r="M146" s="18">
        <v>1.7473684210526317</v>
      </c>
      <c r="N146" s="19"/>
      <c r="O146" s="17">
        <v>0</v>
      </c>
      <c r="P146" s="18"/>
    </row>
    <row r="147" spans="1:16" ht="14.25" customHeight="1">
      <c r="A147" s="15" t="s">
        <v>148</v>
      </c>
      <c r="C147" s="16">
        <v>49728</v>
      </c>
      <c r="E147" s="17">
        <v>0.6742738589211619</v>
      </c>
      <c r="F147" s="18">
        <v>1.7384615384615385</v>
      </c>
      <c r="G147" s="19"/>
      <c r="H147" s="19"/>
      <c r="I147" s="17">
        <v>1.062937062937063</v>
      </c>
      <c r="J147" s="18">
        <v>0.9100877192982456</v>
      </c>
      <c r="K147" s="19"/>
      <c r="L147" s="20">
        <v>1.0548446069469835</v>
      </c>
      <c r="M147" s="18">
        <v>0.23743500866551126</v>
      </c>
      <c r="N147" s="19"/>
      <c r="O147" s="17">
        <v>0.8</v>
      </c>
      <c r="P147" s="18">
        <v>1.5</v>
      </c>
    </row>
    <row r="148" spans="1:16" ht="14.25" customHeight="1">
      <c r="A148" s="15" t="s">
        <v>149</v>
      </c>
      <c r="C148" s="16">
        <v>13158</v>
      </c>
      <c r="E148" s="17">
        <v>1.0515463917525774</v>
      </c>
      <c r="F148" s="18">
        <v>2.1666666666666665</v>
      </c>
      <c r="G148" s="19"/>
      <c r="H148" s="19"/>
      <c r="I148" s="17">
        <v>0.7545454545454545</v>
      </c>
      <c r="J148" s="18">
        <v>1.4036144578313252</v>
      </c>
      <c r="K148" s="19"/>
      <c r="L148" s="20">
        <v>1.103896103896104</v>
      </c>
      <c r="M148" s="18">
        <v>0.7529411764705882</v>
      </c>
      <c r="N148" s="19"/>
      <c r="O148" s="17"/>
      <c r="P148" s="18"/>
    </row>
    <row r="149" spans="1:16" ht="14.25" customHeight="1">
      <c r="A149" s="15" t="s">
        <v>150</v>
      </c>
      <c r="C149" s="16">
        <v>21229</v>
      </c>
      <c r="E149" s="17">
        <v>2.5217391304347827</v>
      </c>
      <c r="F149" s="18">
        <v>1.1724137931034482</v>
      </c>
      <c r="G149" s="19"/>
      <c r="H149" s="19"/>
      <c r="I149" s="17">
        <v>1.08</v>
      </c>
      <c r="J149" s="18">
        <v>1.7638888888888888</v>
      </c>
      <c r="K149" s="19"/>
      <c r="L149" s="20">
        <v>1.4011627906976745</v>
      </c>
      <c r="M149" s="18">
        <v>1</v>
      </c>
      <c r="N149" s="19"/>
      <c r="O149" s="17">
        <v>2.5</v>
      </c>
      <c r="P149" s="18">
        <v>0.5333333333333333</v>
      </c>
    </row>
    <row r="150" spans="1:16" ht="14.25" customHeight="1">
      <c r="A150" s="15" t="s">
        <v>151</v>
      </c>
      <c r="C150" s="16">
        <v>20110</v>
      </c>
      <c r="E150" s="17">
        <v>0.8421052631578947</v>
      </c>
      <c r="F150" s="18">
        <v>1.2159090909090908</v>
      </c>
      <c r="G150" s="19"/>
      <c r="H150" s="19"/>
      <c r="I150" s="17">
        <v>0.9305555555555556</v>
      </c>
      <c r="J150" s="18">
        <v>1.1044776119402986</v>
      </c>
      <c r="K150" s="19"/>
      <c r="L150" s="20">
        <v>1.065040650406504</v>
      </c>
      <c r="M150" s="18">
        <v>0.8091603053435115</v>
      </c>
      <c r="N150" s="19"/>
      <c r="O150" s="17">
        <v>0.4</v>
      </c>
      <c r="P150" s="18">
        <v>4.5</v>
      </c>
    </row>
    <row r="151" spans="1:16" ht="14.25" customHeight="1">
      <c r="A151" s="15" t="s">
        <v>152</v>
      </c>
      <c r="C151" s="16">
        <v>17144</v>
      </c>
      <c r="E151" s="17">
        <v>0.8255813953488372</v>
      </c>
      <c r="F151" s="18">
        <v>2.5774647887323945</v>
      </c>
      <c r="G151" s="19"/>
      <c r="H151" s="19"/>
      <c r="I151" s="17">
        <v>0.9608695652173913</v>
      </c>
      <c r="J151" s="18">
        <v>0.7375565610859729</v>
      </c>
      <c r="K151" s="19"/>
      <c r="L151" s="20">
        <v>1.0089445438282647</v>
      </c>
      <c r="M151" s="18">
        <v>0.46099290780141844</v>
      </c>
      <c r="N151" s="19"/>
      <c r="O151" s="17">
        <v>0.95</v>
      </c>
      <c r="P151" s="18">
        <v>6.7368421052631575</v>
      </c>
    </row>
    <row r="152" spans="1:16" ht="14.25" customHeight="1">
      <c r="A152" s="15" t="s">
        <v>153</v>
      </c>
      <c r="C152" s="16">
        <v>17270</v>
      </c>
      <c r="E152" s="17">
        <v>0.6837606837606838</v>
      </c>
      <c r="F152" s="18">
        <v>1.875</v>
      </c>
      <c r="G152" s="19"/>
      <c r="H152" s="19"/>
      <c r="I152" s="17">
        <v>0.7085201793721974</v>
      </c>
      <c r="J152" s="18">
        <v>1.740506329113924</v>
      </c>
      <c r="K152" s="19"/>
      <c r="L152" s="20">
        <v>1.1848341232227488</v>
      </c>
      <c r="M152" s="18">
        <v>0.992</v>
      </c>
      <c r="N152" s="19"/>
      <c r="O152" s="17">
        <v>0.5</v>
      </c>
      <c r="P152" s="18">
        <v>1</v>
      </c>
    </row>
    <row r="153" spans="1:16" ht="14.25" customHeight="1">
      <c r="A153" s="15" t="s">
        <v>154</v>
      </c>
      <c r="C153" s="16">
        <v>86323</v>
      </c>
      <c r="E153" s="17">
        <v>1.1730920535011802</v>
      </c>
      <c r="F153" s="18">
        <v>2.0321931589537225</v>
      </c>
      <c r="G153" s="19"/>
      <c r="H153" s="19"/>
      <c r="I153" s="17">
        <v>1.0488215488215489</v>
      </c>
      <c r="J153" s="18">
        <v>1.0393258426966292</v>
      </c>
      <c r="K153" s="19"/>
      <c r="L153" s="20">
        <v>0.9684873949579832</v>
      </c>
      <c r="M153" s="18">
        <v>0.6431670281995662</v>
      </c>
      <c r="N153" s="19"/>
      <c r="O153" s="17"/>
      <c r="P153" s="18"/>
    </row>
    <row r="154" spans="1:16" ht="14.25" customHeight="1">
      <c r="A154" s="15" t="s">
        <v>155</v>
      </c>
      <c r="C154" s="16">
        <v>23519</v>
      </c>
      <c r="E154" s="17">
        <v>0.6555183946488294</v>
      </c>
      <c r="F154" s="18">
        <v>3.076530612244898</v>
      </c>
      <c r="G154" s="19"/>
      <c r="H154" s="19"/>
      <c r="I154" s="17">
        <v>1.149214659685864</v>
      </c>
      <c r="J154" s="18">
        <v>1.8519362186788155</v>
      </c>
      <c r="K154" s="19"/>
      <c r="L154" s="20">
        <v>1.0709342560553634</v>
      </c>
      <c r="M154" s="18">
        <v>0.3441033925686591</v>
      </c>
      <c r="N154" s="19"/>
      <c r="O154" s="17">
        <v>1.04</v>
      </c>
      <c r="P154" s="18">
        <v>0.6153846153846154</v>
      </c>
    </row>
    <row r="155" spans="1:16" ht="14.25" customHeight="1">
      <c r="A155" s="15" t="s">
        <v>156</v>
      </c>
      <c r="C155" s="16">
        <v>3355</v>
      </c>
      <c r="E155" s="17">
        <v>2</v>
      </c>
      <c r="F155" s="18">
        <v>1.8269230769230769</v>
      </c>
      <c r="G155" s="19"/>
      <c r="H155" s="19"/>
      <c r="I155" s="17">
        <v>1.1153846153846154</v>
      </c>
      <c r="J155" s="18">
        <v>1.0344827586206897</v>
      </c>
      <c r="K155" s="19"/>
      <c r="L155" s="20">
        <v>1</v>
      </c>
      <c r="M155" s="18">
        <v>0.5625</v>
      </c>
      <c r="N155" s="19"/>
      <c r="O155" s="17"/>
      <c r="P155" s="18"/>
    </row>
    <row r="156" spans="1:16" ht="14.25" customHeight="1">
      <c r="A156" s="15" t="s">
        <v>157</v>
      </c>
      <c r="C156" s="16">
        <v>12166</v>
      </c>
      <c r="E156" s="17">
        <v>1.0062893081761006</v>
      </c>
      <c r="F156" s="18">
        <v>1.825</v>
      </c>
      <c r="G156" s="19"/>
      <c r="H156" s="19"/>
      <c r="I156" s="17">
        <v>1.1464968152866242</v>
      </c>
      <c r="J156" s="18">
        <v>0.6833333333333333</v>
      </c>
      <c r="K156" s="19"/>
      <c r="L156" s="20">
        <v>0.9556313993174061</v>
      </c>
      <c r="M156" s="18">
        <v>0.14285714285714285</v>
      </c>
      <c r="N156" s="19"/>
      <c r="O156" s="17">
        <v>0.7857142857142857</v>
      </c>
      <c r="P156" s="18">
        <v>0</v>
      </c>
    </row>
    <row r="157" spans="1:16" ht="14.25" customHeight="1">
      <c r="A157" s="15" t="s">
        <v>158</v>
      </c>
      <c r="C157" s="16">
        <v>21646</v>
      </c>
      <c r="E157" s="17">
        <v>0.6992481203007519</v>
      </c>
      <c r="F157" s="18">
        <v>1.446236559139785</v>
      </c>
      <c r="G157" s="19"/>
      <c r="H157" s="19"/>
      <c r="I157" s="17">
        <v>1.014760147601476</v>
      </c>
      <c r="J157" s="18">
        <v>1.170909090909091</v>
      </c>
      <c r="K157" s="19"/>
      <c r="L157" s="20">
        <v>1.10546875</v>
      </c>
      <c r="M157" s="18">
        <v>0.8268551236749117</v>
      </c>
      <c r="N157" s="19"/>
      <c r="O157" s="17">
        <v>0.6</v>
      </c>
      <c r="P157" s="18">
        <v>3.3333333333333335</v>
      </c>
    </row>
    <row r="158" spans="1:16" ht="14.25" customHeight="1">
      <c r="A158" s="15" t="s">
        <v>159</v>
      </c>
      <c r="C158" s="16">
        <v>152</v>
      </c>
      <c r="E158" s="17">
        <v>1.2142857142857142</v>
      </c>
      <c r="F158" s="18">
        <v>0.6470588235294118</v>
      </c>
      <c r="G158" s="19"/>
      <c r="H158" s="19"/>
      <c r="I158" s="17">
        <v>1.2</v>
      </c>
      <c r="J158" s="18">
        <v>0.3333333333333333</v>
      </c>
      <c r="K158" s="19"/>
      <c r="L158" s="20"/>
      <c r="M158" s="18"/>
      <c r="N158" s="19"/>
      <c r="O158" s="17"/>
      <c r="P158" s="18"/>
    </row>
    <row r="159" spans="1:16" ht="14.25" customHeight="1">
      <c r="A159" s="15" t="s">
        <v>160</v>
      </c>
      <c r="C159" s="16">
        <v>307412</v>
      </c>
      <c r="E159" s="17">
        <v>1.0406698564593302</v>
      </c>
      <c r="F159" s="18">
        <v>1.0859770114942529</v>
      </c>
      <c r="G159" s="19"/>
      <c r="H159" s="19"/>
      <c r="I159" s="17">
        <v>1.0735910572892409</v>
      </c>
      <c r="J159" s="18">
        <v>0.7275488069414316</v>
      </c>
      <c r="K159" s="19"/>
      <c r="L159" s="20">
        <v>1.0833791964777104</v>
      </c>
      <c r="M159" s="18">
        <v>0.3663957327914656</v>
      </c>
      <c r="N159" s="19"/>
      <c r="O159" s="17">
        <v>0.9965156794425087</v>
      </c>
      <c r="P159" s="18">
        <v>0.44755244755244755</v>
      </c>
    </row>
    <row r="160" spans="1:16" ht="14.25" customHeight="1">
      <c r="A160" s="15" t="s">
        <v>161</v>
      </c>
      <c r="C160" s="16">
        <v>5877</v>
      </c>
      <c r="E160" s="17">
        <v>0.9090909090909091</v>
      </c>
      <c r="F160" s="18">
        <v>2.7666666666666666</v>
      </c>
      <c r="G160" s="19"/>
      <c r="H160" s="19"/>
      <c r="I160" s="17">
        <v>0.9320388349514563</v>
      </c>
      <c r="J160" s="18">
        <v>2.3854166666666665</v>
      </c>
      <c r="K160" s="19"/>
      <c r="L160" s="20">
        <v>1.2962962962962963</v>
      </c>
      <c r="M160" s="18">
        <v>0.9142857142857143</v>
      </c>
      <c r="N160" s="19"/>
      <c r="O160" s="17">
        <v>1</v>
      </c>
      <c r="P160" s="18">
        <v>5</v>
      </c>
    </row>
    <row r="161" spans="1:16" ht="14.25" customHeight="1">
      <c r="A161" s="15" t="s">
        <v>162</v>
      </c>
      <c r="C161" s="16">
        <v>14422</v>
      </c>
      <c r="E161" s="17">
        <v>0.9361702127659575</v>
      </c>
      <c r="F161" s="18">
        <v>2.2772727272727273</v>
      </c>
      <c r="G161" s="19"/>
      <c r="H161" s="19"/>
      <c r="I161" s="17">
        <v>1.011049723756906</v>
      </c>
      <c r="J161" s="18">
        <v>1.284153005464481</v>
      </c>
      <c r="K161" s="19"/>
      <c r="L161" s="20">
        <v>1.025</v>
      </c>
      <c r="M161" s="18">
        <v>0.9817073170731707</v>
      </c>
      <c r="N161" s="19"/>
      <c r="O161" s="17"/>
      <c r="P161" s="18"/>
    </row>
    <row r="162" spans="1:16" ht="14.25" customHeight="1">
      <c r="A162" s="15" t="s">
        <v>163</v>
      </c>
      <c r="C162" s="16">
        <v>9928</v>
      </c>
      <c r="E162" s="17">
        <v>1.1013513513513513</v>
      </c>
      <c r="F162" s="18">
        <v>6.435582822085889</v>
      </c>
      <c r="G162" s="19"/>
      <c r="H162" s="19"/>
      <c r="I162" s="17">
        <v>0.9483870967741935</v>
      </c>
      <c r="J162" s="18">
        <v>2.5306122448979593</v>
      </c>
      <c r="K162" s="19"/>
      <c r="L162" s="20">
        <v>1.1054852320675106</v>
      </c>
      <c r="M162" s="18">
        <v>0.46564885496183206</v>
      </c>
      <c r="N162" s="19"/>
      <c r="O162" s="17">
        <v>1.1428571428571428</v>
      </c>
      <c r="P162" s="18">
        <v>1.875</v>
      </c>
    </row>
    <row r="163" spans="1:16" ht="14.25" customHeight="1">
      <c r="A163" s="15" t="s">
        <v>164</v>
      </c>
      <c r="C163" s="16">
        <v>5753</v>
      </c>
      <c r="E163" s="17">
        <v>1</v>
      </c>
      <c r="F163" s="18">
        <v>2.481012658227848</v>
      </c>
      <c r="G163" s="19"/>
      <c r="H163" s="19"/>
      <c r="I163" s="17">
        <v>0.8349514563106796</v>
      </c>
      <c r="J163" s="18">
        <v>1.2325581395348837</v>
      </c>
      <c r="K163" s="19"/>
      <c r="L163" s="20">
        <v>1.0769230769230769</v>
      </c>
      <c r="M163" s="18">
        <v>1.5357142857142858</v>
      </c>
      <c r="N163" s="19"/>
      <c r="O163" s="17"/>
      <c r="P163" s="18"/>
    </row>
    <row r="164" spans="1:16" ht="14.25" customHeight="1">
      <c r="A164" s="15" t="s">
        <v>165</v>
      </c>
      <c r="C164" s="16">
        <v>4280</v>
      </c>
      <c r="E164" s="17">
        <v>0.5581395348837209</v>
      </c>
      <c r="F164" s="18">
        <v>1.4166666666666667</v>
      </c>
      <c r="G164" s="19"/>
      <c r="H164" s="19"/>
      <c r="I164" s="17">
        <v>0.7777777777777778</v>
      </c>
      <c r="J164" s="18">
        <v>1.619047619047619</v>
      </c>
      <c r="K164" s="19"/>
      <c r="L164" s="20">
        <v>1.36</v>
      </c>
      <c r="M164" s="18">
        <v>0.5882352941176471</v>
      </c>
      <c r="N164" s="19"/>
      <c r="O164" s="17"/>
      <c r="P164" s="18"/>
    </row>
    <row r="165" spans="1:16" ht="14.25" customHeight="1">
      <c r="A165" s="15" t="s">
        <v>166</v>
      </c>
      <c r="C165" s="16">
        <v>36552</v>
      </c>
      <c r="E165" s="17">
        <v>0.6888412017167382</v>
      </c>
      <c r="F165" s="18">
        <v>3.3769470404984423</v>
      </c>
      <c r="G165" s="19"/>
      <c r="H165" s="19"/>
      <c r="I165" s="17">
        <v>0.6516129032258065</v>
      </c>
      <c r="J165" s="18">
        <v>3.4224422442244222</v>
      </c>
      <c r="K165" s="19"/>
      <c r="L165" s="20">
        <v>1.0503311258278145</v>
      </c>
      <c r="M165" s="18">
        <v>0.4451450189155107</v>
      </c>
      <c r="N165" s="19"/>
      <c r="O165" s="17">
        <v>1.2105263157894737</v>
      </c>
      <c r="P165" s="18">
        <v>0.6304347826086957</v>
      </c>
    </row>
    <row r="166" spans="1:16" ht="14.25" customHeight="1">
      <c r="A166" s="15" t="s">
        <v>167</v>
      </c>
      <c r="C166" s="16">
        <v>58485</v>
      </c>
      <c r="E166" s="17">
        <v>0.6994577846630519</v>
      </c>
      <c r="F166" s="18">
        <v>3.6511627906976742</v>
      </c>
      <c r="G166" s="19"/>
      <c r="H166" s="19"/>
      <c r="I166" s="17">
        <v>0.7491166077738516</v>
      </c>
      <c r="J166" s="18">
        <v>3.0047169811320753</v>
      </c>
      <c r="K166" s="19"/>
      <c r="L166" s="20">
        <v>1.0129032258064516</v>
      </c>
      <c r="M166" s="18">
        <v>2.9426751592356686</v>
      </c>
      <c r="N166" s="19"/>
      <c r="O166" s="17">
        <v>0.4666666666666667</v>
      </c>
      <c r="P166" s="18">
        <v>12.857142857142858</v>
      </c>
    </row>
    <row r="167" spans="1:16" ht="14.25" customHeight="1">
      <c r="A167" s="15" t="s">
        <v>168</v>
      </c>
      <c r="C167" s="16">
        <v>7987</v>
      </c>
      <c r="E167" s="17">
        <v>0.98</v>
      </c>
      <c r="F167" s="18">
        <v>1.2142857142857142</v>
      </c>
      <c r="G167" s="19"/>
      <c r="H167" s="19"/>
      <c r="I167" s="17">
        <v>0.86</v>
      </c>
      <c r="J167" s="18">
        <v>0.6821705426356589</v>
      </c>
      <c r="K167" s="19"/>
      <c r="L167" s="20">
        <v>1.082191780821918</v>
      </c>
      <c r="M167" s="18">
        <v>0.5253164556962026</v>
      </c>
      <c r="N167" s="19"/>
      <c r="O167" s="17">
        <v>1.125</v>
      </c>
      <c r="P167" s="18">
        <v>0.2222222222222222</v>
      </c>
    </row>
    <row r="168" spans="1:16" ht="14.25" customHeight="1">
      <c r="A168" s="15" t="s">
        <v>169</v>
      </c>
      <c r="C168" s="16">
        <v>254607</v>
      </c>
      <c r="E168" s="17">
        <v>0.9240566037735849</v>
      </c>
      <c r="F168" s="18">
        <v>1.7238386932108218</v>
      </c>
      <c r="G168" s="19"/>
      <c r="H168" s="19"/>
      <c r="I168" s="17">
        <v>1.1097507651945782</v>
      </c>
      <c r="J168" s="18">
        <v>1.2165090622537431</v>
      </c>
      <c r="K168" s="19"/>
      <c r="L168" s="20">
        <v>1.1279920870425322</v>
      </c>
      <c r="M168" s="18">
        <v>0.3732023851280252</v>
      </c>
      <c r="N168" s="19"/>
      <c r="O168" s="17">
        <v>0.9391727493917275</v>
      </c>
      <c r="P168" s="18">
        <v>0.031088082901554404</v>
      </c>
    </row>
    <row r="169" spans="1:16" ht="14.25" customHeight="1">
      <c r="A169" s="15" t="s">
        <v>170</v>
      </c>
      <c r="C169" s="16">
        <v>749</v>
      </c>
      <c r="E169" s="17">
        <v>0.8936170212765957</v>
      </c>
      <c r="F169" s="18">
        <v>1.6666666666666667</v>
      </c>
      <c r="G169" s="19"/>
      <c r="H169" s="19"/>
      <c r="I169" s="17">
        <v>0.8571428571428571</v>
      </c>
      <c r="J169" s="18">
        <v>2.3333333333333335</v>
      </c>
      <c r="K169" s="19"/>
      <c r="L169" s="20">
        <v>1.5625</v>
      </c>
      <c r="M169" s="18">
        <v>1.48</v>
      </c>
      <c r="N169" s="19"/>
      <c r="O169" s="17"/>
      <c r="P169" s="18"/>
    </row>
    <row r="170" spans="1:16" ht="14.25" customHeight="1">
      <c r="A170" s="15" t="s">
        <v>171</v>
      </c>
      <c r="C170" s="16">
        <v>50921</v>
      </c>
      <c r="E170" s="17">
        <v>0.888</v>
      </c>
      <c r="F170" s="18">
        <v>0.9873873873873874</v>
      </c>
      <c r="G170" s="19"/>
      <c r="H170" s="19"/>
      <c r="I170" s="17">
        <v>0.9967213114754099</v>
      </c>
      <c r="J170" s="18">
        <v>1.417763157894737</v>
      </c>
      <c r="K170" s="19"/>
      <c r="L170" s="20">
        <v>0.9701149425287356</v>
      </c>
      <c r="M170" s="18">
        <v>0.5023696682464455</v>
      </c>
      <c r="N170" s="19"/>
      <c r="O170" s="17"/>
      <c r="P170" s="18"/>
    </row>
    <row r="171" spans="1:16" ht="14.25" customHeight="1">
      <c r="A171" s="15" t="s">
        <v>172</v>
      </c>
      <c r="C171" s="16">
        <v>2139</v>
      </c>
      <c r="E171" s="17">
        <v>0.7727272727272727</v>
      </c>
      <c r="F171" s="18">
        <v>3.1176470588235294</v>
      </c>
      <c r="G171" s="19"/>
      <c r="H171" s="19"/>
      <c r="I171" s="17">
        <v>0.5789473684210527</v>
      </c>
      <c r="J171" s="18">
        <v>3.1818181818181817</v>
      </c>
      <c r="K171" s="19"/>
      <c r="L171" s="20">
        <v>0.9433962264150944</v>
      </c>
      <c r="M171" s="18">
        <v>0.7</v>
      </c>
      <c r="N171" s="19"/>
      <c r="O171" s="17"/>
      <c r="P171" s="18"/>
    </row>
    <row r="172" spans="1:16" ht="14.25" customHeight="1">
      <c r="A172" s="15" t="s">
        <v>173</v>
      </c>
      <c r="C172" s="16">
        <v>172578</v>
      </c>
      <c r="E172" s="17">
        <v>1.0006920415224914</v>
      </c>
      <c r="F172" s="18">
        <v>1.5304287690179805</v>
      </c>
      <c r="G172" s="19"/>
      <c r="H172" s="19"/>
      <c r="I172" s="17">
        <v>1.0177263969171484</v>
      </c>
      <c r="J172" s="18">
        <v>0.7008708822415751</v>
      </c>
      <c r="K172" s="19"/>
      <c r="L172" s="20">
        <v>1.1419491525423728</v>
      </c>
      <c r="M172" s="18">
        <v>0.27620593692022266</v>
      </c>
      <c r="N172" s="19"/>
      <c r="O172" s="17">
        <v>0.4666666666666667</v>
      </c>
      <c r="P172" s="18">
        <v>1</v>
      </c>
    </row>
    <row r="173" spans="1:16" ht="14.25" customHeight="1">
      <c r="A173" s="15" t="s">
        <v>174</v>
      </c>
      <c r="C173" s="16">
        <v>25131</v>
      </c>
      <c r="E173" s="17">
        <v>1.0649651972157772</v>
      </c>
      <c r="F173" s="18">
        <v>1.607843137254902</v>
      </c>
      <c r="G173" s="19"/>
      <c r="H173" s="19"/>
      <c r="I173" s="17">
        <v>0.9073634204275535</v>
      </c>
      <c r="J173" s="18">
        <v>1.387434554973822</v>
      </c>
      <c r="K173" s="19"/>
      <c r="L173" s="20">
        <v>0.9459770114942528</v>
      </c>
      <c r="M173" s="18">
        <v>0.39489671931956255</v>
      </c>
      <c r="N173" s="19"/>
      <c r="O173" s="17">
        <v>0.8846153846153846</v>
      </c>
      <c r="P173" s="18">
        <v>2.9130434782608696</v>
      </c>
    </row>
    <row r="174" spans="1:16" ht="14.25" customHeight="1">
      <c r="A174" s="15" t="s">
        <v>175</v>
      </c>
      <c r="C174" s="16">
        <v>4921</v>
      </c>
      <c r="E174" s="17">
        <v>1.0273972602739727</v>
      </c>
      <c r="F174" s="18">
        <v>0.7733333333333333</v>
      </c>
      <c r="G174" s="19"/>
      <c r="H174" s="19"/>
      <c r="I174" s="17">
        <v>1.25</v>
      </c>
      <c r="J174" s="18">
        <v>0.6428571428571429</v>
      </c>
      <c r="K174" s="19"/>
      <c r="L174" s="20">
        <v>0.8</v>
      </c>
      <c r="M174" s="18">
        <v>0.7058823529411765</v>
      </c>
      <c r="N174" s="19"/>
      <c r="O174" s="17"/>
      <c r="P174" s="18"/>
    </row>
    <row r="175" spans="1:16" ht="14.25" customHeight="1">
      <c r="A175" s="15" t="s">
        <v>176</v>
      </c>
      <c r="C175" s="16">
        <v>8145</v>
      </c>
      <c r="E175" s="17">
        <v>0.8543689320388349</v>
      </c>
      <c r="F175" s="18">
        <v>1.5</v>
      </c>
      <c r="G175" s="19"/>
      <c r="H175" s="19"/>
      <c r="I175" s="17">
        <v>1.2</v>
      </c>
      <c r="J175" s="18">
        <v>2.5</v>
      </c>
      <c r="K175" s="19"/>
      <c r="L175" s="20">
        <v>0.8345864661654135</v>
      </c>
      <c r="M175" s="18">
        <v>0.7567567567567568</v>
      </c>
      <c r="N175" s="19"/>
      <c r="O175" s="17"/>
      <c r="P175" s="18"/>
    </row>
    <row r="176" spans="1:16" ht="14.25" customHeight="1">
      <c r="A176" s="15" t="s">
        <v>177</v>
      </c>
      <c r="C176" s="16">
        <v>19596</v>
      </c>
      <c r="E176" s="17">
        <v>1.0819672131147542</v>
      </c>
      <c r="F176" s="18">
        <v>2.1151515151515152</v>
      </c>
      <c r="G176" s="19"/>
      <c r="H176" s="19"/>
      <c r="I176" s="17">
        <v>1.1383647798742138</v>
      </c>
      <c r="J176" s="18">
        <v>1.5469613259668509</v>
      </c>
      <c r="K176" s="19"/>
      <c r="L176" s="20">
        <v>1.0915750915750915</v>
      </c>
      <c r="M176" s="18">
        <v>0.7516778523489933</v>
      </c>
      <c r="N176" s="19"/>
      <c r="O176" s="17">
        <v>0.3333333333333333</v>
      </c>
      <c r="P176" s="18">
        <v>8.5</v>
      </c>
    </row>
    <row r="177" spans="1:16" ht="14.25" customHeight="1">
      <c r="A177" s="15" t="s">
        <v>178</v>
      </c>
      <c r="C177" s="16">
        <v>590925</v>
      </c>
      <c r="E177" s="17">
        <v>1.0307934367273544</v>
      </c>
      <c r="F177" s="18">
        <v>0.6434801569995638</v>
      </c>
      <c r="G177" s="19"/>
      <c r="H177" s="19"/>
      <c r="I177" s="17">
        <v>1.0610510046367851</v>
      </c>
      <c r="J177" s="18">
        <v>0.5074654042243263</v>
      </c>
      <c r="K177" s="19"/>
      <c r="L177" s="20">
        <v>0.9916774751405102</v>
      </c>
      <c r="M177" s="18">
        <v>0.26245231607629427</v>
      </c>
      <c r="N177" s="19"/>
      <c r="O177" s="17"/>
      <c r="P177" s="18"/>
    </row>
    <row r="178" spans="1:16" ht="14.25" customHeight="1">
      <c r="A178" s="15" t="s">
        <v>179</v>
      </c>
      <c r="C178" s="16">
        <v>21485</v>
      </c>
      <c r="E178" s="17">
        <v>1.28</v>
      </c>
      <c r="F178" s="18">
        <v>1.2916666666666667</v>
      </c>
      <c r="G178" s="19"/>
      <c r="H178" s="19"/>
      <c r="I178" s="17">
        <v>0.25</v>
      </c>
      <c r="J178" s="18">
        <v>2</v>
      </c>
      <c r="K178" s="19"/>
      <c r="L178" s="20">
        <v>0.9660493827160493</v>
      </c>
      <c r="M178" s="18">
        <v>0.18849840255591055</v>
      </c>
      <c r="N178" s="19"/>
      <c r="O178" s="17"/>
      <c r="P178" s="18"/>
    </row>
    <row r="179" spans="1:16" ht="14.25" customHeight="1">
      <c r="A179" s="15" t="s">
        <v>180</v>
      </c>
      <c r="C179" s="16">
        <v>12339</v>
      </c>
      <c r="E179" s="17">
        <v>0.9080459770114943</v>
      </c>
      <c r="F179" s="18">
        <v>3.329113924050633</v>
      </c>
      <c r="G179" s="19"/>
      <c r="H179" s="19"/>
      <c r="I179" s="17">
        <v>1</v>
      </c>
      <c r="J179" s="18">
        <v>0.8921568627450981</v>
      </c>
      <c r="K179" s="19"/>
      <c r="L179" s="20">
        <v>0.9511400651465798</v>
      </c>
      <c r="M179" s="18">
        <v>0.5582191780821918</v>
      </c>
      <c r="N179" s="19"/>
      <c r="O179" s="17"/>
      <c r="P179" s="18"/>
    </row>
    <row r="180" spans="1:16" ht="14.25" customHeight="1">
      <c r="A180" s="15" t="s">
        <v>181</v>
      </c>
      <c r="C180" s="16">
        <v>1234</v>
      </c>
      <c r="E180" s="17">
        <v>0.06666666666666667</v>
      </c>
      <c r="F180" s="18">
        <v>24</v>
      </c>
      <c r="G180" s="19"/>
      <c r="H180" s="19"/>
      <c r="I180" s="17">
        <v>0.42857142857142855</v>
      </c>
      <c r="J180" s="18">
        <v>7.333333333333333</v>
      </c>
      <c r="K180" s="19"/>
      <c r="L180" s="20">
        <v>0.6666666666666666</v>
      </c>
      <c r="M180" s="18">
        <v>0.3333333333333333</v>
      </c>
      <c r="N180" s="19"/>
      <c r="O180" s="17"/>
      <c r="P180" s="18"/>
    </row>
    <row r="181" spans="1:16" ht="14.25" customHeight="1">
      <c r="A181" s="15" t="s">
        <v>182</v>
      </c>
      <c r="C181" s="16">
        <v>65711</v>
      </c>
      <c r="E181" s="17">
        <v>0.6787330316742082</v>
      </c>
      <c r="F181" s="18">
        <v>2.2066666666666666</v>
      </c>
      <c r="G181" s="19"/>
      <c r="H181" s="19"/>
      <c r="I181" s="17">
        <v>0.9260700389105059</v>
      </c>
      <c r="J181" s="18">
        <v>1.4663865546218486</v>
      </c>
      <c r="K181" s="19"/>
      <c r="L181" s="20">
        <v>0.7914183551847438</v>
      </c>
      <c r="M181" s="18">
        <v>1.0662650602409638</v>
      </c>
      <c r="N181" s="19"/>
      <c r="O181" s="17">
        <v>0.7567567567567568</v>
      </c>
      <c r="P181" s="18">
        <v>3.9642857142857144</v>
      </c>
    </row>
    <row r="182" spans="1:16" ht="14.25" customHeight="1">
      <c r="A182" s="15" t="s">
        <v>183</v>
      </c>
      <c r="C182" s="16">
        <v>49565</v>
      </c>
      <c r="E182" s="17">
        <v>0.9338422391857506</v>
      </c>
      <c r="F182" s="18">
        <v>1.4550408719346049</v>
      </c>
      <c r="G182" s="19"/>
      <c r="H182" s="19"/>
      <c r="I182" s="17">
        <v>1.047191011235955</v>
      </c>
      <c r="J182" s="18">
        <v>1.946351931330472</v>
      </c>
      <c r="K182" s="19"/>
      <c r="L182" s="20">
        <v>0.8971684053651267</v>
      </c>
      <c r="M182" s="18">
        <v>0.9451827242524917</v>
      </c>
      <c r="N182" s="19"/>
      <c r="O182" s="17">
        <v>1.3</v>
      </c>
      <c r="P182" s="18">
        <v>1.6923076923076923</v>
      </c>
    </row>
    <row r="183" spans="1:16" ht="14.25" customHeight="1">
      <c r="A183" s="15" t="s">
        <v>184</v>
      </c>
      <c r="C183" s="16">
        <v>13746</v>
      </c>
      <c r="E183" s="17">
        <v>1.4285714285714286</v>
      </c>
      <c r="F183" s="18">
        <v>4.110526315789474</v>
      </c>
      <c r="G183" s="19"/>
      <c r="H183" s="19"/>
      <c r="I183" s="17">
        <v>1.2052631578947368</v>
      </c>
      <c r="J183" s="18">
        <v>0.8384279475982532</v>
      </c>
      <c r="K183" s="19"/>
      <c r="L183" s="20">
        <v>1.1237623762376239</v>
      </c>
      <c r="M183" s="18">
        <v>0.6696035242290749</v>
      </c>
      <c r="N183" s="19"/>
      <c r="O183" s="17">
        <v>1</v>
      </c>
      <c r="P183" s="18">
        <v>22</v>
      </c>
    </row>
    <row r="184" spans="1:16" ht="14.25" customHeight="1">
      <c r="A184" s="15" t="s">
        <v>185</v>
      </c>
      <c r="C184" s="16">
        <v>14751</v>
      </c>
      <c r="E184" s="17">
        <v>0.8271028037383178</v>
      </c>
      <c r="F184" s="18">
        <v>2.536723163841808</v>
      </c>
      <c r="G184" s="19"/>
      <c r="H184" s="19"/>
      <c r="I184" s="17">
        <v>1.1333333333333333</v>
      </c>
      <c r="J184" s="18">
        <v>2.4705882352941178</v>
      </c>
      <c r="K184" s="19"/>
      <c r="L184" s="20">
        <v>1.0592105263157894</v>
      </c>
      <c r="M184" s="18">
        <v>0.34368530020703936</v>
      </c>
      <c r="N184" s="19"/>
      <c r="O184" s="17"/>
      <c r="P184" s="18"/>
    </row>
    <row r="185" spans="1:16" ht="14.25" customHeight="1">
      <c r="A185" s="15" t="s">
        <v>186</v>
      </c>
      <c r="C185" s="16">
        <v>362265</v>
      </c>
      <c r="E185" s="17">
        <v>0.7548936170212766</v>
      </c>
      <c r="F185" s="18">
        <v>2.374859075535513</v>
      </c>
      <c r="G185" s="19"/>
      <c r="H185" s="19"/>
      <c r="I185" s="17">
        <v>0.8925461511668408</v>
      </c>
      <c r="J185" s="18">
        <v>1.0848780487804879</v>
      </c>
      <c r="K185" s="19"/>
      <c r="L185" s="20">
        <v>1.0470436763395068</v>
      </c>
      <c r="M185" s="18">
        <v>0.24385168369277335</v>
      </c>
      <c r="N185" s="19"/>
      <c r="O185" s="17"/>
      <c r="P185" s="18"/>
    </row>
    <row r="186" spans="1:16" ht="14.25" customHeight="1">
      <c r="A186" s="15" t="s">
        <v>187</v>
      </c>
      <c r="C186" s="16">
        <v>9947</v>
      </c>
      <c r="E186" s="17">
        <v>1.5873015873015872</v>
      </c>
      <c r="F186" s="18">
        <v>2.16</v>
      </c>
      <c r="G186" s="19"/>
      <c r="H186" s="19"/>
      <c r="I186" s="17">
        <v>0.9821428571428571</v>
      </c>
      <c r="J186" s="18">
        <v>1.2363636363636363</v>
      </c>
      <c r="K186" s="19"/>
      <c r="L186" s="20">
        <v>1.1222222222222222</v>
      </c>
      <c r="M186" s="18">
        <v>0.6336633663366337</v>
      </c>
      <c r="N186" s="19"/>
      <c r="O186" s="17">
        <v>0</v>
      </c>
      <c r="P186" s="18"/>
    </row>
    <row r="187" spans="1:16" ht="14.25" customHeight="1">
      <c r="A187" s="15" t="s">
        <v>188</v>
      </c>
      <c r="C187" s="16">
        <v>2131</v>
      </c>
      <c r="E187" s="17">
        <v>0.868421052631579</v>
      </c>
      <c r="F187" s="18">
        <v>3.0606060606060606</v>
      </c>
      <c r="G187" s="19"/>
      <c r="H187" s="19"/>
      <c r="I187" s="17">
        <v>1.4</v>
      </c>
      <c r="J187" s="18">
        <v>1.1071428571428572</v>
      </c>
      <c r="K187" s="19"/>
      <c r="L187" s="20">
        <v>0.8305084745762712</v>
      </c>
      <c r="M187" s="18">
        <v>0.48299319727891155</v>
      </c>
      <c r="N187" s="19"/>
      <c r="O187" s="17"/>
      <c r="P187" s="18"/>
    </row>
    <row r="188" spans="1:16" ht="14.25" customHeight="1">
      <c r="A188" s="15" t="s">
        <v>189</v>
      </c>
      <c r="C188" s="16">
        <v>83572</v>
      </c>
      <c r="E188" s="17">
        <v>0.8315282791817088</v>
      </c>
      <c r="F188" s="18">
        <v>2.9348769898697538</v>
      </c>
      <c r="G188" s="19"/>
      <c r="H188" s="19"/>
      <c r="I188" s="17">
        <v>1.2</v>
      </c>
      <c r="J188" s="18">
        <v>0.8858024691358025</v>
      </c>
      <c r="K188" s="19"/>
      <c r="L188" s="20">
        <v>0.9472477064220184</v>
      </c>
      <c r="M188" s="18">
        <v>0.16041162227602906</v>
      </c>
      <c r="N188" s="19"/>
      <c r="O188" s="17"/>
      <c r="P188" s="18"/>
    </row>
    <row r="189" spans="1:16" ht="14.25" customHeight="1">
      <c r="A189" s="15" t="s">
        <v>190</v>
      </c>
      <c r="C189" s="16">
        <v>28875</v>
      </c>
      <c r="E189" s="17">
        <v>0.8158508158508159</v>
      </c>
      <c r="F189" s="18">
        <v>1.9857142857142858</v>
      </c>
      <c r="G189" s="19"/>
      <c r="H189" s="19"/>
      <c r="I189" s="17">
        <v>1.0511811023622046</v>
      </c>
      <c r="J189" s="18">
        <v>0.702247191011236</v>
      </c>
      <c r="K189" s="19"/>
      <c r="L189" s="20">
        <v>1.0756756756756756</v>
      </c>
      <c r="M189" s="18">
        <v>0.5452261306532663</v>
      </c>
      <c r="N189" s="19"/>
      <c r="O189" s="17"/>
      <c r="P189" s="18"/>
    </row>
    <row r="190" spans="1:16" ht="14.25" customHeight="1">
      <c r="A190" s="15" t="s">
        <v>191</v>
      </c>
      <c r="C190" s="16">
        <v>23148</v>
      </c>
      <c r="E190" s="17">
        <v>1.0535714285714286</v>
      </c>
      <c r="F190" s="18">
        <v>1.5423728813559323</v>
      </c>
      <c r="G190" s="19"/>
      <c r="H190" s="19"/>
      <c r="I190" s="17">
        <v>0.8155339805825242</v>
      </c>
      <c r="J190" s="18">
        <v>0.8928571428571429</v>
      </c>
      <c r="K190" s="19"/>
      <c r="L190" s="20">
        <v>1.3362573099415205</v>
      </c>
      <c r="M190" s="18">
        <v>1.074398249452954</v>
      </c>
      <c r="N190" s="19"/>
      <c r="O190" s="17"/>
      <c r="P190" s="18"/>
    </row>
    <row r="191" spans="1:16" ht="14.25" customHeight="1">
      <c r="A191" s="15" t="s">
        <v>192</v>
      </c>
      <c r="C191" s="16">
        <v>138371</v>
      </c>
      <c r="E191" s="17">
        <v>0.9427036705461056</v>
      </c>
      <c r="F191" s="18">
        <v>0.7037037037037037</v>
      </c>
      <c r="G191" s="19"/>
      <c r="H191" s="19"/>
      <c r="I191" s="17">
        <v>0.9341749323715058</v>
      </c>
      <c r="J191" s="18">
        <v>0.8233590733590733</v>
      </c>
      <c r="K191" s="19"/>
      <c r="L191" s="20">
        <v>0.9801488833746899</v>
      </c>
      <c r="M191" s="18">
        <v>0.3189873417721519</v>
      </c>
      <c r="N191" s="19"/>
      <c r="O191" s="17">
        <v>0.975</v>
      </c>
      <c r="P191" s="18">
        <v>0.32051282051282054</v>
      </c>
    </row>
    <row r="192" spans="1:16" ht="14.25" customHeight="1">
      <c r="A192" s="15" t="s">
        <v>193</v>
      </c>
      <c r="C192" s="16">
        <v>9864</v>
      </c>
      <c r="E192" s="17">
        <v>1.1235955056179776</v>
      </c>
      <c r="F192" s="18">
        <v>0.69</v>
      </c>
      <c r="G192" s="19"/>
      <c r="H192" s="19"/>
      <c r="I192" s="17">
        <v>0.8723404255319149</v>
      </c>
      <c r="J192" s="18">
        <v>0.524390243902439</v>
      </c>
      <c r="K192" s="19"/>
      <c r="L192" s="20">
        <v>0.9271523178807947</v>
      </c>
      <c r="M192" s="18">
        <v>0.3142857142857143</v>
      </c>
      <c r="N192" s="19"/>
      <c r="O192" s="17"/>
      <c r="P192" s="18"/>
    </row>
    <row r="193" spans="1:16" ht="14.25" customHeight="1">
      <c r="A193" s="15" t="s">
        <v>194</v>
      </c>
      <c r="C193" s="16">
        <v>15673</v>
      </c>
      <c r="E193" s="17">
        <v>1.0085470085470085</v>
      </c>
      <c r="F193" s="18">
        <v>1.0720338983050848</v>
      </c>
      <c r="G193" s="19"/>
      <c r="H193" s="19"/>
      <c r="I193" s="17">
        <v>1.0067114093959733</v>
      </c>
      <c r="J193" s="18">
        <v>0.6333333333333333</v>
      </c>
      <c r="K193" s="19"/>
      <c r="L193" s="20">
        <v>0.9479166666666666</v>
      </c>
      <c r="M193" s="18">
        <v>0.6190476190476191</v>
      </c>
      <c r="N193" s="19"/>
      <c r="O193" s="17"/>
      <c r="P193" s="18"/>
    </row>
    <row r="194" spans="1:16" ht="14.25" customHeight="1">
      <c r="A194" s="15" t="s">
        <v>195</v>
      </c>
      <c r="C194" s="16">
        <v>50031</v>
      </c>
      <c r="E194" s="17">
        <v>0.918918918918919</v>
      </c>
      <c r="F194" s="18">
        <v>2.0911764705882354</v>
      </c>
      <c r="G194" s="19"/>
      <c r="H194" s="19"/>
      <c r="I194" s="17">
        <v>0.75</v>
      </c>
      <c r="J194" s="18">
        <v>12.666666666666666</v>
      </c>
      <c r="K194" s="19"/>
      <c r="L194" s="20">
        <v>0.9631728045325779</v>
      </c>
      <c r="M194" s="18">
        <v>0.4823529411764706</v>
      </c>
      <c r="N194" s="19"/>
      <c r="O194" s="17">
        <v>1</v>
      </c>
      <c r="P194" s="18">
        <v>0</v>
      </c>
    </row>
    <row r="195" spans="1:16" ht="14.25" customHeight="1">
      <c r="A195" s="15" t="s">
        <v>196</v>
      </c>
      <c r="C195" s="16">
        <v>119648</v>
      </c>
      <c r="E195" s="17">
        <v>1.1656746031746033</v>
      </c>
      <c r="F195" s="18">
        <v>1.451063829787234</v>
      </c>
      <c r="G195" s="19"/>
      <c r="H195" s="19"/>
      <c r="I195" s="17">
        <v>1.0680809077454365</v>
      </c>
      <c r="J195" s="18">
        <v>0.6660508083140878</v>
      </c>
      <c r="K195" s="19"/>
      <c r="L195" s="20">
        <v>0.9680264608599779</v>
      </c>
      <c r="M195" s="18">
        <v>0.5212604403948368</v>
      </c>
      <c r="N195" s="19"/>
      <c r="O195" s="17">
        <v>0.9230769230769231</v>
      </c>
      <c r="P195" s="18">
        <v>0.16666666666666666</v>
      </c>
    </row>
    <row r="196" spans="1:16" ht="14.25" customHeight="1">
      <c r="A196" s="15" t="s">
        <v>197</v>
      </c>
      <c r="C196" s="16">
        <v>6948</v>
      </c>
      <c r="E196" s="17">
        <v>0.7692307692307693</v>
      </c>
      <c r="F196" s="18">
        <v>6.466666666666667</v>
      </c>
      <c r="G196" s="19"/>
      <c r="H196" s="19"/>
      <c r="I196" s="17">
        <v>0.6708860759493671</v>
      </c>
      <c r="J196" s="18">
        <v>1.3584905660377358</v>
      </c>
      <c r="K196" s="19"/>
      <c r="L196" s="20">
        <v>0.9772727272727273</v>
      </c>
      <c r="M196" s="18">
        <v>1.255813953488372</v>
      </c>
      <c r="N196" s="19"/>
      <c r="O196" s="17"/>
      <c r="P196" s="18"/>
    </row>
    <row r="197" spans="1:16" ht="14.25" customHeight="1">
      <c r="A197" s="15" t="s">
        <v>198</v>
      </c>
      <c r="C197" s="16">
        <v>12159</v>
      </c>
      <c r="E197" s="17">
        <v>1.0263157894736843</v>
      </c>
      <c r="F197" s="18">
        <v>1.044871794871795</v>
      </c>
      <c r="G197" s="19"/>
      <c r="H197" s="19"/>
      <c r="I197" s="17">
        <v>1.0258620689655173</v>
      </c>
      <c r="J197" s="18">
        <v>0.5588235294117647</v>
      </c>
      <c r="K197" s="19"/>
      <c r="L197" s="20">
        <v>1.0865384615384615</v>
      </c>
      <c r="M197" s="18">
        <v>0.15634218289085547</v>
      </c>
      <c r="N197" s="19"/>
      <c r="O197" s="17">
        <v>1.2</v>
      </c>
      <c r="P197" s="18">
        <v>0.6666666666666666</v>
      </c>
    </row>
    <row r="198" spans="1:16" ht="14.25" customHeight="1">
      <c r="A198" s="15" t="s">
        <v>199</v>
      </c>
      <c r="C198" s="16">
        <v>136271</v>
      </c>
      <c r="E198" s="17">
        <v>0.9225473321858864</v>
      </c>
      <c r="F198" s="18">
        <v>1.2761194029850746</v>
      </c>
      <c r="G198" s="19"/>
      <c r="H198" s="19"/>
      <c r="I198" s="17">
        <v>1.0318091451292246</v>
      </c>
      <c r="J198" s="18">
        <v>0.7803468208092486</v>
      </c>
      <c r="K198" s="19"/>
      <c r="L198" s="20">
        <v>1.021505376344086</v>
      </c>
      <c r="M198" s="18">
        <v>0.6412955465587045</v>
      </c>
      <c r="N198" s="19"/>
      <c r="O198" s="17"/>
      <c r="P198" s="18"/>
    </row>
    <row r="199" spans="1:16" ht="14.25" customHeight="1">
      <c r="A199" s="15" t="s">
        <v>200</v>
      </c>
      <c r="C199" s="16">
        <v>3741</v>
      </c>
      <c r="E199" s="17">
        <v>0.9895833333333334</v>
      </c>
      <c r="F199" s="18">
        <v>1.2</v>
      </c>
      <c r="G199" s="19"/>
      <c r="H199" s="19"/>
      <c r="I199" s="17">
        <v>0.7230769230769231</v>
      </c>
      <c r="J199" s="18">
        <v>0.8936170212765957</v>
      </c>
      <c r="K199" s="19"/>
      <c r="L199" s="20">
        <v>0.898989898989899</v>
      </c>
      <c r="M199" s="18">
        <v>0.5056179775280899</v>
      </c>
      <c r="N199" s="19"/>
      <c r="O199" s="17"/>
      <c r="P199" s="18"/>
    </row>
    <row r="200" spans="1:16" ht="14.25" customHeight="1">
      <c r="A200" s="15" t="s">
        <v>201</v>
      </c>
      <c r="C200" s="16">
        <v>3478</v>
      </c>
      <c r="E200" s="17">
        <v>0.7368421052631579</v>
      </c>
      <c r="F200" s="18">
        <v>5.214285714285714</v>
      </c>
      <c r="G200" s="19"/>
      <c r="H200" s="19"/>
      <c r="I200" s="17">
        <v>0.42857142857142855</v>
      </c>
      <c r="J200" s="18">
        <v>6.083333333333333</v>
      </c>
      <c r="K200" s="19"/>
      <c r="L200" s="20">
        <v>0.9821428571428571</v>
      </c>
      <c r="M200" s="18">
        <v>0.38181818181818183</v>
      </c>
      <c r="N200" s="19"/>
      <c r="O200" s="17"/>
      <c r="P200" s="18"/>
    </row>
    <row r="201" spans="1:16" ht="14.25" customHeight="1">
      <c r="A201" s="15" t="s">
        <v>202</v>
      </c>
      <c r="C201" s="16">
        <v>12175</v>
      </c>
      <c r="E201" s="17">
        <v>1.0427350427350428</v>
      </c>
      <c r="F201" s="18">
        <v>2.598360655737705</v>
      </c>
      <c r="G201" s="19"/>
      <c r="H201" s="19"/>
      <c r="I201" s="17">
        <v>1.2974358974358975</v>
      </c>
      <c r="J201" s="18">
        <v>0.924901185770751</v>
      </c>
      <c r="K201" s="19"/>
      <c r="L201" s="20">
        <v>0.9587912087912088</v>
      </c>
      <c r="M201" s="18">
        <v>0.35816618911174786</v>
      </c>
      <c r="N201" s="19"/>
      <c r="O201" s="17">
        <v>1.2307692307692308</v>
      </c>
      <c r="P201" s="18">
        <v>0.4375</v>
      </c>
    </row>
    <row r="202" spans="1:16" ht="14.25" customHeight="1">
      <c r="A202" s="15" t="s">
        <v>203</v>
      </c>
      <c r="C202" s="16">
        <v>15695</v>
      </c>
      <c r="E202" s="17">
        <v>0.7948717948717948</v>
      </c>
      <c r="F202" s="18">
        <v>1.2140762463343109</v>
      </c>
      <c r="G202" s="19"/>
      <c r="H202" s="19"/>
      <c r="I202" s="17">
        <v>0.9207317073170732</v>
      </c>
      <c r="J202" s="18">
        <v>0.7682119205298014</v>
      </c>
      <c r="K202" s="19"/>
      <c r="L202" s="20">
        <v>1.0193905817174516</v>
      </c>
      <c r="M202" s="18">
        <v>0.296195652173913</v>
      </c>
      <c r="N202" s="19"/>
      <c r="O202" s="17"/>
      <c r="P202" s="18"/>
    </row>
    <row r="203" spans="1:16" ht="14.25" customHeight="1">
      <c r="A203" s="15" t="s">
        <v>204</v>
      </c>
      <c r="C203" s="16">
        <v>7032</v>
      </c>
      <c r="E203" s="17">
        <v>1.2735849056603774</v>
      </c>
      <c r="F203" s="18">
        <v>2.8</v>
      </c>
      <c r="G203" s="19"/>
      <c r="H203" s="19"/>
      <c r="I203" s="17">
        <v>0.956140350877193</v>
      </c>
      <c r="J203" s="18">
        <v>0.7522935779816514</v>
      </c>
      <c r="K203" s="19"/>
      <c r="L203" s="20">
        <v>0.8104906937394247</v>
      </c>
      <c r="M203" s="18">
        <v>0.10855949895615867</v>
      </c>
      <c r="N203" s="19"/>
      <c r="O203" s="17"/>
      <c r="P203" s="18"/>
    </row>
    <row r="204" spans="1:16" ht="14.25" customHeight="1">
      <c r="A204" s="15" t="s">
        <v>205</v>
      </c>
      <c r="C204" s="16">
        <v>903</v>
      </c>
      <c r="E204" s="17">
        <v>2.4285714285714284</v>
      </c>
      <c r="F204" s="18">
        <v>1.7352941176470589</v>
      </c>
      <c r="G204" s="19"/>
      <c r="H204" s="19"/>
      <c r="I204" s="17">
        <v>0.5454545454545454</v>
      </c>
      <c r="J204" s="18">
        <v>1.3333333333333333</v>
      </c>
      <c r="K204" s="19"/>
      <c r="L204" s="20">
        <v>0.3333333333333333</v>
      </c>
      <c r="M204" s="18">
        <v>0</v>
      </c>
      <c r="N204" s="19"/>
      <c r="O204" s="17"/>
      <c r="P204" s="18"/>
    </row>
    <row r="205" spans="1:16" ht="14.25" customHeight="1">
      <c r="A205" s="15" t="s">
        <v>206</v>
      </c>
      <c r="C205" s="16">
        <v>17284</v>
      </c>
      <c r="E205" s="17">
        <v>0.7674418604651163</v>
      </c>
      <c r="F205" s="18">
        <v>2.4424242424242424</v>
      </c>
      <c r="G205" s="19"/>
      <c r="H205" s="19"/>
      <c r="I205" s="17">
        <v>1.034364261168385</v>
      </c>
      <c r="J205" s="18">
        <v>0.7541528239202658</v>
      </c>
      <c r="K205" s="19"/>
      <c r="L205" s="20">
        <v>0.9147286821705426</v>
      </c>
      <c r="M205" s="18">
        <v>0.3531073446327684</v>
      </c>
      <c r="N205" s="19"/>
      <c r="O205" s="17">
        <v>0.7777777777777778</v>
      </c>
      <c r="P205" s="18">
        <v>0.2857142857142857</v>
      </c>
    </row>
    <row r="206" spans="1:16" ht="14.25" customHeight="1">
      <c r="A206" s="15" t="s">
        <v>207</v>
      </c>
      <c r="C206" s="16">
        <v>100657</v>
      </c>
      <c r="E206" s="17">
        <v>0.9038112522686026</v>
      </c>
      <c r="F206" s="18">
        <v>0.748995983935743</v>
      </c>
      <c r="G206" s="19"/>
      <c r="H206" s="19"/>
      <c r="I206" s="17">
        <v>0.8240302743614002</v>
      </c>
      <c r="J206" s="18">
        <v>1.107921928817451</v>
      </c>
      <c r="K206" s="19"/>
      <c r="L206" s="20">
        <v>1.0206240084611318</v>
      </c>
      <c r="M206" s="18">
        <v>0.18808290155440416</v>
      </c>
      <c r="N206" s="19"/>
      <c r="O206" s="17"/>
      <c r="P206" s="18"/>
    </row>
    <row r="207" spans="1:16" ht="14.25" customHeight="1">
      <c r="A207" s="15" t="s">
        <v>208</v>
      </c>
      <c r="C207" s="16">
        <v>10234</v>
      </c>
      <c r="E207" s="17">
        <v>0.7041420118343196</v>
      </c>
      <c r="F207" s="18">
        <v>1.6974789915966386</v>
      </c>
      <c r="G207" s="19"/>
      <c r="H207" s="19"/>
      <c r="I207" s="17">
        <v>1.0070921985815602</v>
      </c>
      <c r="J207" s="18">
        <v>0.8802816901408451</v>
      </c>
      <c r="K207" s="19"/>
      <c r="L207" s="20">
        <v>0.9230769230769231</v>
      </c>
      <c r="M207" s="18">
        <v>0.4107142857142857</v>
      </c>
      <c r="N207" s="19"/>
      <c r="O207" s="17"/>
      <c r="P207" s="18"/>
    </row>
    <row r="208" spans="1:16" ht="14.25" customHeight="1">
      <c r="A208" s="15" t="s">
        <v>209</v>
      </c>
      <c r="C208" s="16">
        <v>54450</v>
      </c>
      <c r="E208" s="17">
        <v>1.2670299727520435</v>
      </c>
      <c r="F208" s="18">
        <v>1.2580645161290323</v>
      </c>
      <c r="G208" s="19"/>
      <c r="H208" s="19"/>
      <c r="I208" s="17"/>
      <c r="J208" s="18">
        <v>2</v>
      </c>
      <c r="K208" s="19"/>
      <c r="L208" s="20">
        <v>0.9638728323699421</v>
      </c>
      <c r="M208" s="18">
        <v>0.34632683658170915</v>
      </c>
      <c r="N208" s="19"/>
      <c r="O208" s="17"/>
      <c r="P208" s="18"/>
    </row>
    <row r="209" spans="1:16" ht="14.25" customHeight="1">
      <c r="A209" s="15" t="s">
        <v>210</v>
      </c>
      <c r="C209" s="16">
        <v>10589</v>
      </c>
      <c r="E209" s="17">
        <v>0.9026548672566371</v>
      </c>
      <c r="F209" s="18">
        <v>3.127450980392157</v>
      </c>
      <c r="G209" s="19"/>
      <c r="H209" s="19"/>
      <c r="I209" s="17">
        <v>0.9925373134328358</v>
      </c>
      <c r="J209" s="18">
        <v>1.4210526315789473</v>
      </c>
      <c r="K209" s="19"/>
      <c r="L209" s="20">
        <v>1.4672131147540983</v>
      </c>
      <c r="M209" s="18">
        <v>2.1452513966480447</v>
      </c>
      <c r="N209" s="19"/>
      <c r="O209" s="17">
        <v>0.3333333333333333</v>
      </c>
      <c r="P209" s="18">
        <v>25</v>
      </c>
    </row>
    <row r="210" spans="1:16" ht="14.25" customHeight="1">
      <c r="A210" s="15" t="s">
        <v>211</v>
      </c>
      <c r="C210" s="16">
        <v>8232</v>
      </c>
      <c r="E210" s="17">
        <v>0.8155339805825242</v>
      </c>
      <c r="F210" s="18">
        <v>6.321428571428571</v>
      </c>
      <c r="G210" s="19"/>
      <c r="H210" s="19"/>
      <c r="I210" s="17">
        <v>1.5588235294117647</v>
      </c>
      <c r="J210" s="18">
        <v>10.773584905660377</v>
      </c>
      <c r="K210" s="19"/>
      <c r="L210" s="20">
        <v>0.813953488372093</v>
      </c>
      <c r="M210" s="18">
        <v>4.442857142857143</v>
      </c>
      <c r="N210" s="19"/>
      <c r="O210" s="17"/>
      <c r="P210" s="18"/>
    </row>
    <row r="211" spans="1:16" ht="14.25" customHeight="1">
      <c r="A211" s="15" t="s">
        <v>212</v>
      </c>
      <c r="C211" s="16">
        <v>28719</v>
      </c>
      <c r="E211" s="17">
        <v>0.8899755501222494</v>
      </c>
      <c r="F211" s="18">
        <v>4.087912087912088</v>
      </c>
      <c r="G211" s="19"/>
      <c r="H211" s="19"/>
      <c r="I211" s="17">
        <v>0.919889502762431</v>
      </c>
      <c r="J211" s="18">
        <v>2.201201201201201</v>
      </c>
      <c r="K211" s="19"/>
      <c r="L211" s="20">
        <v>1.1594533029612757</v>
      </c>
      <c r="M211" s="18">
        <v>0.8192534381139489</v>
      </c>
      <c r="N211" s="19"/>
      <c r="O211" s="17">
        <v>0.7647058823529411</v>
      </c>
      <c r="P211" s="18">
        <v>9.153846153846153</v>
      </c>
    </row>
    <row r="212" spans="1:16" ht="14.25" customHeight="1">
      <c r="A212" s="15" t="s">
        <v>213</v>
      </c>
      <c r="C212" s="16">
        <v>66893</v>
      </c>
      <c r="E212" s="17">
        <v>0.8302107728337237</v>
      </c>
      <c r="F212" s="18">
        <v>2.483779971791255</v>
      </c>
      <c r="G212" s="19"/>
      <c r="H212" s="19"/>
      <c r="I212" s="17">
        <v>1.0662983425414365</v>
      </c>
      <c r="J212" s="18">
        <v>0.9835924006908463</v>
      </c>
      <c r="K212" s="19"/>
      <c r="L212" s="20">
        <v>0.9941944847605225</v>
      </c>
      <c r="M212" s="18">
        <v>0.3795620437956204</v>
      </c>
      <c r="N212" s="19"/>
      <c r="O212" s="17">
        <v>0.7567567567567568</v>
      </c>
      <c r="P212" s="18">
        <v>0.14285714285714285</v>
      </c>
    </row>
    <row r="213" spans="1:16" ht="14.25" customHeight="1">
      <c r="A213" s="15" t="s">
        <v>214</v>
      </c>
      <c r="C213" s="16">
        <v>6054</v>
      </c>
      <c r="E213" s="17">
        <v>1.1851851851851851</v>
      </c>
      <c r="F213" s="18">
        <v>2.65625</v>
      </c>
      <c r="G213" s="19"/>
      <c r="H213" s="19"/>
      <c r="I213" s="17">
        <v>0.7948717948717948</v>
      </c>
      <c r="J213" s="18">
        <v>4.935483870967742</v>
      </c>
      <c r="K213" s="19"/>
      <c r="L213" s="20">
        <v>1.1521739130434783</v>
      </c>
      <c r="M213" s="18">
        <v>1.7169811320754718</v>
      </c>
      <c r="N213" s="19"/>
      <c r="O213" s="17"/>
      <c r="P213" s="18"/>
    </row>
    <row r="214" spans="1:16" ht="14.25" customHeight="1">
      <c r="A214" s="15" t="s">
        <v>215</v>
      </c>
      <c r="C214" s="16">
        <v>2895</v>
      </c>
      <c r="E214" s="17">
        <v>0.3194444444444444</v>
      </c>
      <c r="F214" s="18">
        <v>3.4347826086956523</v>
      </c>
      <c r="G214" s="19"/>
      <c r="H214" s="19"/>
      <c r="I214" s="17">
        <v>1</v>
      </c>
      <c r="J214" s="18">
        <v>0.75</v>
      </c>
      <c r="K214" s="19"/>
      <c r="L214" s="20">
        <v>1.125</v>
      </c>
      <c r="M214" s="18">
        <v>0.4074074074074074</v>
      </c>
      <c r="N214" s="19"/>
      <c r="O214" s="17">
        <v>1</v>
      </c>
      <c r="P214" s="18">
        <v>0</v>
      </c>
    </row>
    <row r="215" spans="1:16" ht="14.25" customHeight="1">
      <c r="A215" s="15" t="s">
        <v>216</v>
      </c>
      <c r="C215" s="16">
        <v>16866</v>
      </c>
      <c r="E215" s="17">
        <v>0.9318181818181818</v>
      </c>
      <c r="F215" s="18">
        <v>4.9105691056910565</v>
      </c>
      <c r="G215" s="19"/>
      <c r="H215" s="19"/>
      <c r="I215" s="17">
        <v>0.8222996515679443</v>
      </c>
      <c r="J215" s="18">
        <v>1.9957627118644068</v>
      </c>
      <c r="K215" s="19"/>
      <c r="L215" s="20">
        <v>0.9152542372881356</v>
      </c>
      <c r="M215" s="18">
        <v>0.42592592592592593</v>
      </c>
      <c r="N215" s="19"/>
      <c r="O215" s="17">
        <v>3</v>
      </c>
      <c r="P215" s="18">
        <v>0.16666666666666666</v>
      </c>
    </row>
    <row r="216" spans="1:16" ht="14.25" customHeight="1">
      <c r="A216" s="15" t="s">
        <v>217</v>
      </c>
      <c r="C216" s="16">
        <v>3253</v>
      </c>
      <c r="E216" s="17">
        <v>0.4864864864864865</v>
      </c>
      <c r="F216" s="18">
        <v>14.944444444444445</v>
      </c>
      <c r="G216" s="19"/>
      <c r="H216" s="19"/>
      <c r="I216" s="17">
        <v>0.3333333333333333</v>
      </c>
      <c r="J216" s="18">
        <v>8.8125</v>
      </c>
      <c r="K216" s="19"/>
      <c r="L216" s="20">
        <v>1.694915254237288</v>
      </c>
      <c r="M216" s="18">
        <v>1.57</v>
      </c>
      <c r="N216" s="19"/>
      <c r="O216" s="17"/>
      <c r="P216" s="18"/>
    </row>
    <row r="217" spans="1:16" ht="14.25" customHeight="1">
      <c r="A217" s="15" t="s">
        <v>218</v>
      </c>
      <c r="C217" s="16">
        <v>25418</v>
      </c>
      <c r="E217" s="17">
        <v>0.9742489270386266</v>
      </c>
      <c r="F217" s="18">
        <v>3.7797356828193833</v>
      </c>
      <c r="G217" s="19"/>
      <c r="H217" s="19"/>
      <c r="I217" s="17">
        <v>0.8803191489361702</v>
      </c>
      <c r="J217" s="18">
        <v>1.9365558912386707</v>
      </c>
      <c r="K217" s="19"/>
      <c r="L217" s="20">
        <v>1.0695322376738305</v>
      </c>
      <c r="M217" s="18">
        <v>0.8640661938534279</v>
      </c>
      <c r="N217" s="19"/>
      <c r="O217" s="17">
        <v>1</v>
      </c>
      <c r="P217" s="18">
        <v>27</v>
      </c>
    </row>
    <row r="218" spans="1:16" ht="14.25" customHeight="1">
      <c r="A218" s="15" t="s">
        <v>219</v>
      </c>
      <c r="C218" s="16">
        <v>3079</v>
      </c>
      <c r="E218" s="17">
        <v>0.5882352941176471</v>
      </c>
      <c r="F218" s="18">
        <v>4.7</v>
      </c>
      <c r="G218" s="19"/>
      <c r="H218" s="19"/>
      <c r="I218" s="17">
        <v>0.35294117647058826</v>
      </c>
      <c r="J218" s="18">
        <v>4.666666666666667</v>
      </c>
      <c r="K218" s="19"/>
      <c r="L218" s="20">
        <v>0.78</v>
      </c>
      <c r="M218" s="18">
        <v>1.0256410256410255</v>
      </c>
      <c r="N218" s="19"/>
      <c r="O218" s="17"/>
      <c r="P218" s="18"/>
    </row>
    <row r="219" spans="1:16" ht="14.25" customHeight="1">
      <c r="A219" s="15" t="s">
        <v>220</v>
      </c>
      <c r="C219" s="16">
        <v>230221</v>
      </c>
      <c r="E219" s="17">
        <v>0.7364735837046468</v>
      </c>
      <c r="F219" s="18">
        <v>1.2618841832324978</v>
      </c>
      <c r="G219" s="19"/>
      <c r="H219" s="19"/>
      <c r="I219" s="17">
        <v>1.0111642743221692</v>
      </c>
      <c r="J219" s="18">
        <v>0.711882229232387</v>
      </c>
      <c r="K219" s="19"/>
      <c r="L219" s="20">
        <v>0.9700704225352113</v>
      </c>
      <c r="M219" s="18">
        <v>0.5911978221415608</v>
      </c>
      <c r="N219" s="19"/>
      <c r="O219" s="17"/>
      <c r="P219" s="18"/>
    </row>
    <row r="220" spans="1:16" ht="14.25" customHeight="1">
      <c r="A220" s="15" t="s">
        <v>221</v>
      </c>
      <c r="C220" s="16">
        <v>9016</v>
      </c>
      <c r="E220" s="17">
        <v>0.6081081081081081</v>
      </c>
      <c r="F220" s="18">
        <v>2.1333333333333333</v>
      </c>
      <c r="G220" s="19"/>
      <c r="H220" s="19"/>
      <c r="I220" s="17">
        <v>0.9117647058823529</v>
      </c>
      <c r="J220" s="18">
        <v>0.8924731182795699</v>
      </c>
      <c r="K220" s="19"/>
      <c r="L220" s="20">
        <v>1.0857142857142856</v>
      </c>
      <c r="M220" s="18">
        <v>0.4473684210526316</v>
      </c>
      <c r="N220" s="19"/>
      <c r="O220" s="17"/>
      <c r="P220" s="18"/>
    </row>
    <row r="221" spans="1:16" ht="14.25" customHeight="1">
      <c r="A221" s="15" t="s">
        <v>222</v>
      </c>
      <c r="C221" s="16">
        <v>64525</v>
      </c>
      <c r="E221" s="17">
        <v>0.8820754716981132</v>
      </c>
      <c r="F221" s="18">
        <v>3.6002673796791442</v>
      </c>
      <c r="G221" s="19"/>
      <c r="H221" s="19"/>
      <c r="I221" s="17">
        <v>1.0567164179104478</v>
      </c>
      <c r="J221" s="18">
        <v>3.2033898305084745</v>
      </c>
      <c r="K221" s="19"/>
      <c r="L221" s="20">
        <v>1.8253424657534247</v>
      </c>
      <c r="M221" s="18">
        <v>3.3864915572232643</v>
      </c>
      <c r="N221" s="19"/>
      <c r="O221" s="17"/>
      <c r="P221" s="18"/>
    </row>
    <row r="222" spans="1:16" ht="14.25" customHeight="1">
      <c r="A222" s="15" t="s">
        <v>223</v>
      </c>
      <c r="C222" s="16">
        <v>9433</v>
      </c>
      <c r="E222" s="17">
        <v>1.3703703703703705</v>
      </c>
      <c r="F222" s="18">
        <v>1.8783783783783783</v>
      </c>
      <c r="G222" s="19"/>
      <c r="H222" s="19"/>
      <c r="I222" s="17">
        <v>1.1029411764705883</v>
      </c>
      <c r="J222" s="18">
        <v>1.0866666666666667</v>
      </c>
      <c r="K222" s="19"/>
      <c r="L222" s="20">
        <v>0.7842323651452282</v>
      </c>
      <c r="M222" s="18">
        <v>1.119047619047619</v>
      </c>
      <c r="N222" s="19"/>
      <c r="O222" s="17">
        <v>0.6</v>
      </c>
      <c r="P222" s="18">
        <v>0.3333333333333333</v>
      </c>
    </row>
    <row r="223" spans="1:16" ht="14.25" customHeight="1">
      <c r="A223" s="15" t="s">
        <v>224</v>
      </c>
      <c r="C223" s="16">
        <v>1311</v>
      </c>
      <c r="E223" s="17">
        <v>0.8148148148148148</v>
      </c>
      <c r="F223" s="18">
        <v>2.227272727272727</v>
      </c>
      <c r="G223" s="19"/>
      <c r="H223" s="19"/>
      <c r="I223" s="17">
        <v>0.3333333333333333</v>
      </c>
      <c r="J223" s="18">
        <v>12</v>
      </c>
      <c r="K223" s="19"/>
      <c r="L223" s="20">
        <v>0.6190476190476191</v>
      </c>
      <c r="M223" s="18">
        <v>1.0769230769230769</v>
      </c>
      <c r="N223" s="19"/>
      <c r="O223" s="17"/>
      <c r="P223" s="18"/>
    </row>
    <row r="224" spans="1:16" ht="14.25" customHeight="1">
      <c r="A224" s="15" t="s">
        <v>225</v>
      </c>
      <c r="C224" s="16">
        <v>1362</v>
      </c>
      <c r="E224" s="17">
        <v>1.7272727272727273</v>
      </c>
      <c r="F224" s="18">
        <v>2.736842105263158</v>
      </c>
      <c r="G224" s="19"/>
      <c r="H224" s="19"/>
      <c r="I224" s="17">
        <v>0.8181818181818182</v>
      </c>
      <c r="J224" s="18">
        <v>3.7777777777777777</v>
      </c>
      <c r="K224" s="19"/>
      <c r="L224" s="20">
        <v>1.2</v>
      </c>
      <c r="M224" s="18">
        <v>2</v>
      </c>
      <c r="N224" s="19"/>
      <c r="O224" s="17">
        <v>0</v>
      </c>
      <c r="P224" s="18"/>
    </row>
    <row r="225" spans="1:16" ht="14.25" customHeight="1">
      <c r="A225" s="15" t="s">
        <v>226</v>
      </c>
      <c r="C225" s="16">
        <v>3758</v>
      </c>
      <c r="E225" s="17">
        <v>0.7872340425531915</v>
      </c>
      <c r="F225" s="18">
        <v>2.4054054054054053</v>
      </c>
      <c r="G225" s="19"/>
      <c r="H225" s="19"/>
      <c r="I225" s="17">
        <v>1.0526315789473684</v>
      </c>
      <c r="J225" s="18">
        <v>1</v>
      </c>
      <c r="K225" s="19"/>
      <c r="L225" s="20">
        <v>0.8314606741573034</v>
      </c>
      <c r="M225" s="18">
        <v>0.8783783783783784</v>
      </c>
      <c r="N225" s="19"/>
      <c r="O225" s="17"/>
      <c r="P225" s="18">
        <v>1</v>
      </c>
    </row>
    <row r="226" spans="1:16" ht="14.25" customHeight="1">
      <c r="A226" s="15" t="s">
        <v>227</v>
      </c>
      <c r="C226" s="16">
        <v>7462</v>
      </c>
      <c r="E226" s="17">
        <v>2.6666666666666665</v>
      </c>
      <c r="F226" s="18">
        <v>1.85</v>
      </c>
      <c r="G226" s="19"/>
      <c r="H226" s="19"/>
      <c r="I226" s="17">
        <v>1.118811881188119</v>
      </c>
      <c r="J226" s="18">
        <v>1.1858407079646018</v>
      </c>
      <c r="K226" s="19"/>
      <c r="L226" s="20">
        <v>1.2321428571428572</v>
      </c>
      <c r="M226" s="18">
        <v>1.710144927536232</v>
      </c>
      <c r="N226" s="19"/>
      <c r="O226" s="17"/>
      <c r="P226" s="18"/>
    </row>
    <row r="227" spans="1:16" ht="14.25" customHeight="1">
      <c r="A227" s="15" t="s">
        <v>228</v>
      </c>
      <c r="C227" s="16">
        <v>2084931</v>
      </c>
      <c r="E227" s="17">
        <v>0.9998857273454462</v>
      </c>
      <c r="F227" s="18">
        <v>0.6972571428571429</v>
      </c>
      <c r="G227" s="19"/>
      <c r="H227" s="19"/>
      <c r="I227" s="17">
        <v>1.0337385019710907</v>
      </c>
      <c r="J227" s="18">
        <v>0.5563924110973401</v>
      </c>
      <c r="K227" s="19"/>
      <c r="L227" s="20">
        <v>0.9503613608320113</v>
      </c>
      <c r="M227" s="18">
        <v>0.27354675965426417</v>
      </c>
      <c r="N227" s="19"/>
      <c r="O227" s="17">
        <v>0.9398434281005357</v>
      </c>
      <c r="P227" s="18">
        <v>0.12845243314335816</v>
      </c>
    </row>
    <row r="228" spans="1:16" ht="14.25" customHeight="1">
      <c r="A228" s="15" t="s">
        <v>229</v>
      </c>
      <c r="C228" s="16">
        <v>137640</v>
      </c>
      <c r="E228" s="17">
        <v>0.7928176795580111</v>
      </c>
      <c r="F228" s="18">
        <v>1.6016260162601625</v>
      </c>
      <c r="G228" s="19"/>
      <c r="H228" s="19"/>
      <c r="I228" s="17">
        <v>0.9425687434737209</v>
      </c>
      <c r="J228" s="18">
        <v>1.128138847858198</v>
      </c>
      <c r="K228" s="19"/>
      <c r="L228" s="20">
        <v>0.9194195739425749</v>
      </c>
      <c r="M228" s="18">
        <v>0.37441235728676964</v>
      </c>
      <c r="N228" s="19"/>
      <c r="O228" s="17">
        <v>0.9436619718309859</v>
      </c>
      <c r="P228" s="18">
        <v>0.4626865671641791</v>
      </c>
    </row>
    <row r="229" spans="1:16" ht="14.25" customHeight="1">
      <c r="A229" s="15" t="s">
        <v>230</v>
      </c>
      <c r="C229" s="16">
        <v>823</v>
      </c>
      <c r="E229" s="17">
        <v>3.4</v>
      </c>
      <c r="F229" s="18">
        <v>1.1176470588235294</v>
      </c>
      <c r="G229" s="19"/>
      <c r="H229" s="19"/>
      <c r="I229" s="17">
        <v>2</v>
      </c>
      <c r="J229" s="18">
        <v>0.8333333333333334</v>
      </c>
      <c r="K229" s="19"/>
      <c r="L229" s="20">
        <v>1.8333333333333333</v>
      </c>
      <c r="M229" s="18">
        <v>0.09090909090909091</v>
      </c>
      <c r="N229" s="19"/>
      <c r="O229" s="17"/>
      <c r="P229" s="18">
        <v>1</v>
      </c>
    </row>
    <row r="230" spans="1:16" ht="14.25" customHeight="1">
      <c r="A230" s="15" t="s">
        <v>231</v>
      </c>
      <c r="C230" s="16">
        <v>12287</v>
      </c>
      <c r="E230" s="17">
        <v>1.114864864864865</v>
      </c>
      <c r="F230" s="18">
        <v>0.6787878787878788</v>
      </c>
      <c r="G230" s="19"/>
      <c r="H230" s="19"/>
      <c r="I230" s="17">
        <v>1.029535864978903</v>
      </c>
      <c r="J230" s="18">
        <v>0.5778688524590164</v>
      </c>
      <c r="K230" s="19"/>
      <c r="L230" s="20">
        <v>0.8846153846153846</v>
      </c>
      <c r="M230" s="18">
        <v>0.17805383022774326</v>
      </c>
      <c r="N230" s="19"/>
      <c r="O230" s="17">
        <v>1.4761904761904763</v>
      </c>
      <c r="P230" s="18">
        <v>0.4838709677419355</v>
      </c>
    </row>
    <row r="231" spans="1:16" ht="14.25" customHeight="1">
      <c r="A231" s="15" t="s">
        <v>232</v>
      </c>
      <c r="C231" s="16">
        <v>1515</v>
      </c>
      <c r="E231" s="17">
        <v>0.22727272727272727</v>
      </c>
      <c r="F231" s="18">
        <v>18.4</v>
      </c>
      <c r="G231" s="19"/>
      <c r="H231" s="19"/>
      <c r="I231" s="17">
        <v>0.3333333333333333</v>
      </c>
      <c r="J231" s="18">
        <v>21</v>
      </c>
      <c r="K231" s="19"/>
      <c r="L231" s="20">
        <v>0.2727272727272727</v>
      </c>
      <c r="M231" s="18">
        <v>15.666666666666666</v>
      </c>
      <c r="N231" s="19"/>
      <c r="O231" s="17"/>
      <c r="P231" s="18"/>
    </row>
    <row r="232" spans="1:16" ht="14.25" customHeight="1">
      <c r="A232" s="15" t="s">
        <v>233</v>
      </c>
      <c r="C232" s="16">
        <v>33033</v>
      </c>
      <c r="E232" s="17">
        <v>1.11</v>
      </c>
      <c r="F232" s="18">
        <v>2.099099099099099</v>
      </c>
      <c r="G232" s="19"/>
      <c r="H232" s="19"/>
      <c r="I232" s="17">
        <v>1</v>
      </c>
      <c r="J232" s="18">
        <v>0.9383259911894273</v>
      </c>
      <c r="K232" s="19"/>
      <c r="L232" s="20">
        <v>1.0888888888888888</v>
      </c>
      <c r="M232" s="18">
        <v>1.2729591836734695</v>
      </c>
      <c r="N232" s="19"/>
      <c r="O232" s="17">
        <v>1.2</v>
      </c>
      <c r="P232" s="18">
        <v>0.9444444444444444</v>
      </c>
    </row>
    <row r="233" spans="1:16" ht="14.25" customHeight="1">
      <c r="A233" s="15" t="s">
        <v>234</v>
      </c>
      <c r="C233" s="16">
        <v>118189</v>
      </c>
      <c r="E233" s="17">
        <v>0.7712519319938176</v>
      </c>
      <c r="F233" s="18">
        <v>2.3927855711422845</v>
      </c>
      <c r="G233" s="19"/>
      <c r="H233" s="19"/>
      <c r="I233" s="17">
        <v>0.8</v>
      </c>
      <c r="J233" s="18">
        <v>0.9131773399014779</v>
      </c>
      <c r="K233" s="19"/>
      <c r="L233" s="20">
        <v>0.9918166939443536</v>
      </c>
      <c r="M233" s="18">
        <v>0.2881188118811881</v>
      </c>
      <c r="N233" s="19"/>
      <c r="O233" s="17">
        <v>1.0833333333333333</v>
      </c>
      <c r="P233" s="18">
        <v>0.6153846153846154</v>
      </c>
    </row>
    <row r="234" spans="1:16" ht="14.25" customHeight="1">
      <c r="A234" s="15" t="s">
        <v>235</v>
      </c>
      <c r="C234" s="16">
        <v>1248743</v>
      </c>
      <c r="E234" s="17">
        <v>0.8330472103004292</v>
      </c>
      <c r="F234" s="18">
        <v>2.39451313755796</v>
      </c>
      <c r="G234" s="19"/>
      <c r="H234" s="19"/>
      <c r="I234" s="17">
        <v>0.9955251203471421</v>
      </c>
      <c r="J234" s="18">
        <v>0.6910713069536198</v>
      </c>
      <c r="K234" s="19"/>
      <c r="L234" s="20">
        <v>0.9805102763997166</v>
      </c>
      <c r="M234" s="18">
        <v>0.3430739842015592</v>
      </c>
      <c r="N234" s="19"/>
      <c r="O234" s="17">
        <v>1.1702525724976613</v>
      </c>
      <c r="P234" s="18">
        <v>0.718625099920064</v>
      </c>
    </row>
    <row r="235" spans="1:16" ht="14.25" customHeight="1">
      <c r="A235" s="15" t="s">
        <v>236</v>
      </c>
      <c r="C235" s="16">
        <v>14740</v>
      </c>
      <c r="E235" s="17">
        <v>0.256198347107438</v>
      </c>
      <c r="F235" s="18">
        <v>47.61290322580645</v>
      </c>
      <c r="G235" s="19"/>
      <c r="H235" s="19"/>
      <c r="I235" s="17">
        <v>0.7027027027027027</v>
      </c>
      <c r="J235" s="18">
        <v>34.5</v>
      </c>
      <c r="K235" s="19"/>
      <c r="L235" s="20">
        <v>0.28859060402684567</v>
      </c>
      <c r="M235" s="18">
        <v>8.348837209302326</v>
      </c>
      <c r="N235" s="19"/>
      <c r="O235" s="17"/>
      <c r="P235" s="18"/>
    </row>
    <row r="236" spans="1:16" ht="14.25" customHeight="1">
      <c r="A236" s="15" t="s">
        <v>237</v>
      </c>
      <c r="C236" s="16">
        <v>21696</v>
      </c>
      <c r="E236" s="17">
        <v>1.3300970873786409</v>
      </c>
      <c r="F236" s="18">
        <v>2.8175182481751824</v>
      </c>
      <c r="G236" s="19"/>
      <c r="H236" s="19"/>
      <c r="I236" s="17">
        <v>1.2817869415807561</v>
      </c>
      <c r="J236" s="18">
        <v>1.6058981233243967</v>
      </c>
      <c r="K236" s="19"/>
      <c r="L236" s="20">
        <v>1.1900584795321638</v>
      </c>
      <c r="M236" s="18">
        <v>0.5405405405405406</v>
      </c>
      <c r="N236" s="19"/>
      <c r="O236" s="17">
        <v>1</v>
      </c>
      <c r="P236" s="18">
        <v>5</v>
      </c>
    </row>
    <row r="237" spans="1:16" ht="14.25" customHeight="1">
      <c r="A237" s="15" t="s">
        <v>238</v>
      </c>
      <c r="C237" s="16">
        <v>41260</v>
      </c>
      <c r="E237" s="17">
        <v>0.7106299212598425</v>
      </c>
      <c r="F237" s="18">
        <v>1.81994459833795</v>
      </c>
      <c r="G237" s="19"/>
      <c r="H237" s="19"/>
      <c r="I237" s="17">
        <v>0.8630705394190872</v>
      </c>
      <c r="J237" s="18">
        <v>0.8317307692307693</v>
      </c>
      <c r="K237" s="19"/>
      <c r="L237" s="20">
        <v>1.0551301684532925</v>
      </c>
      <c r="M237" s="18">
        <v>0.4629898403483309</v>
      </c>
      <c r="N237" s="19"/>
      <c r="O237" s="17">
        <v>0</v>
      </c>
      <c r="P237" s="18"/>
    </row>
    <row r="238" spans="1:16" ht="14.25" customHeight="1">
      <c r="A238" s="15" t="s">
        <v>239</v>
      </c>
      <c r="C238" s="16">
        <v>3671</v>
      </c>
      <c r="E238" s="17">
        <v>0.6521739130434783</v>
      </c>
      <c r="F238" s="18">
        <v>5.5</v>
      </c>
      <c r="G238" s="19"/>
      <c r="H238" s="19"/>
      <c r="I238" s="17">
        <v>0.8</v>
      </c>
      <c r="J238" s="18">
        <v>1.0833333333333333</v>
      </c>
      <c r="K238" s="19"/>
      <c r="L238" s="20">
        <v>0.640625</v>
      </c>
      <c r="M238" s="18">
        <v>1.3170731707317074</v>
      </c>
      <c r="N238" s="19"/>
      <c r="O238" s="17"/>
      <c r="P238" s="18"/>
    </row>
    <row r="239" spans="1:16" ht="14.25" customHeight="1">
      <c r="A239" s="15" t="s">
        <v>240</v>
      </c>
      <c r="C239" s="16">
        <v>26846</v>
      </c>
      <c r="E239" s="17">
        <v>0.5214899713467048</v>
      </c>
      <c r="F239" s="18">
        <v>1.3131868131868132</v>
      </c>
      <c r="G239" s="19"/>
      <c r="H239" s="19"/>
      <c r="I239" s="17">
        <v>1.0338541666666667</v>
      </c>
      <c r="J239" s="18">
        <v>0.72544080604534</v>
      </c>
      <c r="K239" s="19"/>
      <c r="L239" s="20">
        <v>0.9096774193548387</v>
      </c>
      <c r="M239" s="18">
        <v>0.6004728132387707</v>
      </c>
      <c r="N239" s="19"/>
      <c r="O239" s="17"/>
      <c r="P239" s="18"/>
    </row>
    <row r="240" spans="1:16" ht="14.25" customHeight="1">
      <c r="A240" s="15" t="s">
        <v>241</v>
      </c>
      <c r="C240" s="16">
        <v>49208</v>
      </c>
      <c r="E240" s="17">
        <v>1.4262295081967213</v>
      </c>
      <c r="F240" s="18">
        <v>1.4689655172413794</v>
      </c>
      <c r="G240" s="19"/>
      <c r="H240" s="19"/>
      <c r="I240" s="17">
        <v>0.8843537414965986</v>
      </c>
      <c r="J240" s="18">
        <v>0.9173076923076923</v>
      </c>
      <c r="K240" s="19"/>
      <c r="L240" s="20">
        <v>1.124</v>
      </c>
      <c r="M240" s="18">
        <v>0.6565836298932385</v>
      </c>
      <c r="N240" s="19"/>
      <c r="O240" s="17"/>
      <c r="P240" s="18"/>
    </row>
    <row r="241" spans="1:16" ht="14.25" customHeight="1">
      <c r="A241" s="15" t="s">
        <v>242</v>
      </c>
      <c r="C241" s="16">
        <v>56019</v>
      </c>
      <c r="E241" s="17">
        <v>0.8227513227513228</v>
      </c>
      <c r="F241" s="18">
        <v>2.9581993569131835</v>
      </c>
      <c r="G241" s="19"/>
      <c r="H241" s="19"/>
      <c r="I241" s="17">
        <v>0.8090737240075614</v>
      </c>
      <c r="J241" s="18">
        <v>1.0794392523364487</v>
      </c>
      <c r="K241" s="19"/>
      <c r="L241" s="20">
        <v>1.1053864168618266</v>
      </c>
      <c r="M241" s="18">
        <v>0.5</v>
      </c>
      <c r="N241" s="19"/>
      <c r="O241" s="17"/>
      <c r="P241" s="18"/>
    </row>
    <row r="242" spans="1:16" ht="14.25" customHeight="1">
      <c r="A242" s="15" t="s">
        <v>243</v>
      </c>
      <c r="C242" s="16">
        <v>92035</v>
      </c>
      <c r="E242" s="17">
        <v>1.0217654171704957</v>
      </c>
      <c r="F242" s="18">
        <v>1.349112426035503</v>
      </c>
      <c r="G242" s="19"/>
      <c r="H242" s="19"/>
      <c r="I242" s="17">
        <v>0.9762865792129163</v>
      </c>
      <c r="J242" s="18">
        <v>0.5844961240310077</v>
      </c>
      <c r="K242" s="19"/>
      <c r="L242" s="20">
        <v>1.1406480117820323</v>
      </c>
      <c r="M242" s="18">
        <v>0.4157520981278244</v>
      </c>
      <c r="N242" s="19"/>
      <c r="O242" s="17">
        <v>1</v>
      </c>
      <c r="P242" s="18">
        <v>0</v>
      </c>
    </row>
    <row r="243" spans="1:16" ht="14.25" customHeight="1">
      <c r="A243" s="15" t="s">
        <v>244</v>
      </c>
      <c r="C243" s="16">
        <v>72480</v>
      </c>
      <c r="E243" s="17">
        <v>1.1479674796747967</v>
      </c>
      <c r="F243" s="18">
        <v>1.528328611898017</v>
      </c>
      <c r="G243" s="19"/>
      <c r="H243" s="19"/>
      <c r="I243" s="17">
        <v>1.3924050632911393</v>
      </c>
      <c r="J243" s="18">
        <v>1.1454545454545455</v>
      </c>
      <c r="K243" s="19"/>
      <c r="L243" s="20">
        <v>1.0628930817610063</v>
      </c>
      <c r="M243" s="18">
        <v>1.3846153846153846</v>
      </c>
      <c r="N243" s="19"/>
      <c r="O243" s="17"/>
      <c r="P243" s="18"/>
    </row>
    <row r="244" spans="1:16" ht="14.25" customHeight="1">
      <c r="A244" s="15" t="s">
        <v>245</v>
      </c>
      <c r="C244" s="16">
        <v>53126</v>
      </c>
      <c r="E244" s="17">
        <v>1.2056338028169014</v>
      </c>
      <c r="F244" s="18">
        <v>3.1448598130841123</v>
      </c>
      <c r="G244" s="19"/>
      <c r="H244" s="19"/>
      <c r="I244" s="17"/>
      <c r="J244" s="18"/>
      <c r="K244" s="19"/>
      <c r="L244" s="20">
        <v>0.949438202247191</v>
      </c>
      <c r="M244" s="18">
        <v>1.485207100591716</v>
      </c>
      <c r="N244" s="19"/>
      <c r="O244" s="17"/>
      <c r="P244" s="18"/>
    </row>
    <row r="245" spans="1:16" ht="14.25" customHeight="1">
      <c r="A245" s="15" t="s">
        <v>246</v>
      </c>
      <c r="C245" s="16">
        <v>11720</v>
      </c>
      <c r="E245" s="17">
        <v>0.76</v>
      </c>
      <c r="F245" s="18">
        <v>0.8277511961722488</v>
      </c>
      <c r="G245" s="19"/>
      <c r="H245" s="19"/>
      <c r="I245" s="17">
        <v>0.8844444444444445</v>
      </c>
      <c r="J245" s="18">
        <v>0.7839195979899497</v>
      </c>
      <c r="K245" s="19"/>
      <c r="L245" s="20">
        <v>0.8657243816254417</v>
      </c>
      <c r="M245" s="18">
        <v>0.2857142857142857</v>
      </c>
      <c r="N245" s="19"/>
      <c r="O245" s="17"/>
      <c r="P245" s="18"/>
    </row>
    <row r="246" spans="1:16" ht="14.25" customHeight="1">
      <c r="A246" s="15" t="s">
        <v>247</v>
      </c>
      <c r="C246" s="16">
        <v>35108</v>
      </c>
      <c r="E246" s="17">
        <v>0.9512195121951219</v>
      </c>
      <c r="F246" s="18">
        <v>0.8095238095238095</v>
      </c>
      <c r="G246" s="19"/>
      <c r="H246" s="19"/>
      <c r="I246" s="17"/>
      <c r="J246" s="18"/>
      <c r="K246" s="19"/>
      <c r="L246" s="20">
        <v>0.9104204753199269</v>
      </c>
      <c r="M246" s="18">
        <v>0.536144578313253</v>
      </c>
      <c r="N246" s="19"/>
      <c r="O246" s="17"/>
      <c r="P246" s="18"/>
    </row>
    <row r="247" spans="1:16" ht="14.25" customHeight="1">
      <c r="A247" s="15" t="s">
        <v>248</v>
      </c>
      <c r="C247" s="16">
        <v>275910</v>
      </c>
      <c r="E247" s="17">
        <v>1.0220086010624843</v>
      </c>
      <c r="F247" s="18">
        <v>0.9762376237623762</v>
      </c>
      <c r="G247" s="19"/>
      <c r="H247" s="19"/>
      <c r="I247" s="17">
        <v>0.8059125964010283</v>
      </c>
      <c r="J247" s="18">
        <v>1.0462519936204147</v>
      </c>
      <c r="K247" s="19"/>
      <c r="L247" s="20">
        <v>1.0033670033670035</v>
      </c>
      <c r="M247" s="18">
        <v>0.5197613721103654</v>
      </c>
      <c r="N247" s="19"/>
      <c r="O247" s="17"/>
      <c r="P247" s="18"/>
    </row>
    <row r="248" spans="1:16" ht="14.25" customHeight="1">
      <c r="A248" s="15" t="s">
        <v>249</v>
      </c>
      <c r="C248" s="16">
        <v>41619</v>
      </c>
      <c r="E248" s="17">
        <v>0.8420074349442379</v>
      </c>
      <c r="F248" s="18">
        <v>4.49448123620309</v>
      </c>
      <c r="G248" s="19"/>
      <c r="H248" s="19"/>
      <c r="I248" s="17">
        <v>0.925601750547046</v>
      </c>
      <c r="J248" s="18">
        <v>3.8770685579196216</v>
      </c>
      <c r="K248" s="19"/>
      <c r="L248" s="20">
        <v>0.9196217494089834</v>
      </c>
      <c r="M248" s="18">
        <v>1.134961439588689</v>
      </c>
      <c r="N248" s="19"/>
      <c r="O248" s="17">
        <v>0.8734177215189873</v>
      </c>
      <c r="P248" s="18">
        <v>0.4927536231884058</v>
      </c>
    </row>
    <row r="249" spans="1:16" ht="14.25" customHeight="1">
      <c r="A249" s="15" t="s">
        <v>250</v>
      </c>
      <c r="C249" s="16">
        <v>5191</v>
      </c>
      <c r="E249" s="17">
        <v>1.4457831325301205</v>
      </c>
      <c r="F249" s="18">
        <v>2.125</v>
      </c>
      <c r="G249" s="19"/>
      <c r="H249" s="19"/>
      <c r="I249" s="17">
        <v>0.9367088607594937</v>
      </c>
      <c r="J249" s="18">
        <v>0.6891891891891891</v>
      </c>
      <c r="K249" s="19"/>
      <c r="L249" s="20">
        <v>1.0578512396694215</v>
      </c>
      <c r="M249" s="18">
        <v>0.84375</v>
      </c>
      <c r="N249" s="19"/>
      <c r="O249" s="17"/>
      <c r="P249" s="18"/>
    </row>
    <row r="250" spans="1:16" ht="14.25" customHeight="1">
      <c r="A250" s="15" t="s">
        <v>251</v>
      </c>
      <c r="C250" s="16">
        <v>132064</v>
      </c>
      <c r="E250" s="17">
        <v>0.751937984496124</v>
      </c>
      <c r="F250" s="18">
        <v>2.865042174320525</v>
      </c>
      <c r="G250" s="19"/>
      <c r="H250" s="19"/>
      <c r="I250" s="17">
        <v>1.085513078470825</v>
      </c>
      <c r="J250" s="18">
        <v>1.6533827618164967</v>
      </c>
      <c r="K250" s="19"/>
      <c r="L250" s="20">
        <v>1.054991034070532</v>
      </c>
      <c r="M250" s="18">
        <v>1.2147308781869688</v>
      </c>
      <c r="N250" s="19"/>
      <c r="O250" s="17">
        <v>0.94</v>
      </c>
      <c r="P250" s="18">
        <v>1.8297872340425532</v>
      </c>
    </row>
    <row r="251" spans="1:16" ht="14.25" customHeight="1">
      <c r="A251" s="15" t="s">
        <v>252</v>
      </c>
      <c r="C251" s="16">
        <v>12820</v>
      </c>
      <c r="E251" s="17">
        <v>0.7877358490566038</v>
      </c>
      <c r="F251" s="18">
        <v>3.730538922155689</v>
      </c>
      <c r="G251" s="19"/>
      <c r="H251" s="19"/>
      <c r="I251" s="17">
        <v>0.8164251207729468</v>
      </c>
      <c r="J251" s="18">
        <v>2.5680473372781063</v>
      </c>
      <c r="K251" s="19"/>
      <c r="L251" s="20">
        <v>1.2392638036809815</v>
      </c>
      <c r="M251" s="18">
        <v>0.38613861386138615</v>
      </c>
      <c r="N251" s="19"/>
      <c r="O251" s="17">
        <v>0.375</v>
      </c>
      <c r="P251" s="18">
        <v>3.6666666666666665</v>
      </c>
    </row>
    <row r="252" spans="1:16" ht="14.25" customHeight="1">
      <c r="A252" s="15" t="s">
        <v>253</v>
      </c>
      <c r="C252" s="16">
        <v>21515</v>
      </c>
      <c r="E252" s="17">
        <v>2.416326530612245</v>
      </c>
      <c r="F252" s="18">
        <v>1.474662162162162</v>
      </c>
      <c r="G252" s="19"/>
      <c r="H252" s="19"/>
      <c r="I252" s="17">
        <v>1.1108108108108108</v>
      </c>
      <c r="J252" s="18">
        <v>2.0097323600973236</v>
      </c>
      <c r="K252" s="19"/>
      <c r="L252" s="20">
        <v>1.0881226053639848</v>
      </c>
      <c r="M252" s="18">
        <v>0.7676056338028169</v>
      </c>
      <c r="N252" s="19"/>
      <c r="O252" s="17">
        <v>1.1923076923076923</v>
      </c>
      <c r="P252" s="18">
        <v>0.7419354838709677</v>
      </c>
    </row>
    <row r="253" spans="1:16" ht="14.25" customHeight="1">
      <c r="A253" s="15" t="s">
        <v>254</v>
      </c>
      <c r="C253" s="16">
        <v>566719</v>
      </c>
      <c r="E253" s="17">
        <v>0.9932960893854749</v>
      </c>
      <c r="F253" s="18">
        <v>0.9002624671916011</v>
      </c>
      <c r="G253" s="19"/>
      <c r="H253" s="19"/>
      <c r="I253" s="17">
        <v>1.0808362369337978</v>
      </c>
      <c r="J253" s="18">
        <v>0.7101869761444229</v>
      </c>
      <c r="K253" s="19"/>
      <c r="L253" s="20">
        <v>1.0456712672521957</v>
      </c>
      <c r="M253" s="18">
        <v>0.45932325413966885</v>
      </c>
      <c r="N253" s="19"/>
      <c r="O253" s="17">
        <v>1.1570680628272252</v>
      </c>
      <c r="P253" s="18">
        <v>0.5610859728506787</v>
      </c>
    </row>
    <row r="254" spans="1:16" ht="14.25" customHeight="1">
      <c r="A254" s="15" t="s">
        <v>255</v>
      </c>
      <c r="C254" s="16">
        <v>50224</v>
      </c>
      <c r="E254" s="17">
        <v>0.8561872909698997</v>
      </c>
      <c r="F254" s="18">
        <v>1.51171875</v>
      </c>
      <c r="G254" s="19"/>
      <c r="H254" s="19"/>
      <c r="I254" s="17">
        <v>0.9182948490230906</v>
      </c>
      <c r="J254" s="18">
        <v>1.2108317214700193</v>
      </c>
      <c r="K254" s="19"/>
      <c r="L254" s="20">
        <v>1.0138888888888888</v>
      </c>
      <c r="M254" s="18">
        <v>0.33659491193737767</v>
      </c>
      <c r="N254" s="19"/>
      <c r="O254" s="17">
        <v>1.1111111111111112</v>
      </c>
      <c r="P254" s="18">
        <v>0.225</v>
      </c>
    </row>
    <row r="255" spans="1:16" ht="14.25" customHeight="1">
      <c r="A255" s="15" t="s">
        <v>256</v>
      </c>
      <c r="C255" s="16">
        <v>7720</v>
      </c>
      <c r="E255" s="17">
        <v>0.5714285714285714</v>
      </c>
      <c r="F255" s="18">
        <v>5.361111111111111</v>
      </c>
      <c r="G255" s="19"/>
      <c r="H255" s="19"/>
      <c r="I255" s="17">
        <v>0.6530612244897959</v>
      </c>
      <c r="J255" s="18">
        <v>4.75</v>
      </c>
      <c r="K255" s="19"/>
      <c r="L255" s="20">
        <v>0.851063829787234</v>
      </c>
      <c r="M255" s="18">
        <v>2.0375</v>
      </c>
      <c r="N255" s="19"/>
      <c r="O255" s="17"/>
      <c r="P255" s="18"/>
    </row>
    <row r="256" spans="1:16" ht="14.25" customHeight="1">
      <c r="A256" s="15" t="s">
        <v>257</v>
      </c>
      <c r="C256" s="16">
        <v>68305</v>
      </c>
      <c r="E256" s="17">
        <v>0.8311306901615272</v>
      </c>
      <c r="F256" s="18">
        <v>1.431095406360424</v>
      </c>
      <c r="G256" s="19"/>
      <c r="H256" s="19"/>
      <c r="I256" s="17">
        <v>1.052132701421801</v>
      </c>
      <c r="J256" s="18">
        <v>1.259009009009009</v>
      </c>
      <c r="K256" s="19"/>
      <c r="L256" s="20">
        <v>1.3006856023506366</v>
      </c>
      <c r="M256" s="18">
        <v>0.5632530120481928</v>
      </c>
      <c r="N256" s="19"/>
      <c r="O256" s="17"/>
      <c r="P256" s="18"/>
    </row>
    <row r="257" spans="1:16" ht="14.25" customHeight="1">
      <c r="A257" s="15" t="s">
        <v>258</v>
      </c>
      <c r="C257" s="16">
        <v>45129</v>
      </c>
      <c r="E257" s="17">
        <v>1.205513784461153</v>
      </c>
      <c r="F257" s="18">
        <v>1.1725571725571726</v>
      </c>
      <c r="G257" s="19"/>
      <c r="H257" s="19"/>
      <c r="I257" s="17">
        <v>0.7758318739054291</v>
      </c>
      <c r="J257" s="18">
        <v>1.1038374717832957</v>
      </c>
      <c r="K257" s="19"/>
      <c r="L257" s="20">
        <v>1.0025188916876575</v>
      </c>
      <c r="M257" s="18">
        <v>0.3379396984924623</v>
      </c>
      <c r="N257" s="19"/>
      <c r="O257" s="17">
        <v>1.0444444444444445</v>
      </c>
      <c r="P257" s="18">
        <v>0.3191489361702128</v>
      </c>
    </row>
    <row r="258" spans="1:16" ht="14.25" customHeight="1">
      <c r="A258" s="15" t="s">
        <v>259</v>
      </c>
      <c r="C258" s="16">
        <v>8591</v>
      </c>
      <c r="E258" s="17">
        <v>1.011111111111111</v>
      </c>
      <c r="F258" s="18">
        <v>1.3296703296703296</v>
      </c>
      <c r="G258" s="19"/>
      <c r="H258" s="19"/>
      <c r="I258" s="17">
        <v>0.9863013698630136</v>
      </c>
      <c r="J258" s="18">
        <v>1.5555555555555556</v>
      </c>
      <c r="K258" s="19"/>
      <c r="L258" s="20">
        <v>1.2804878048780488</v>
      </c>
      <c r="M258" s="18">
        <v>0.9619047619047619</v>
      </c>
      <c r="N258" s="19"/>
      <c r="O258" s="17"/>
      <c r="P258" s="18"/>
    </row>
    <row r="259" spans="1:16" ht="14.25" customHeight="1">
      <c r="A259" s="15" t="s">
        <v>260</v>
      </c>
      <c r="C259" s="16">
        <v>18045</v>
      </c>
      <c r="E259" s="17">
        <v>0.7901234567901234</v>
      </c>
      <c r="F259" s="18">
        <v>1.2395833333333333</v>
      </c>
      <c r="G259" s="19"/>
      <c r="H259" s="19"/>
      <c r="I259" s="17">
        <v>1.1805555555555556</v>
      </c>
      <c r="J259" s="18">
        <v>0.8176470588235294</v>
      </c>
      <c r="K259" s="19"/>
      <c r="L259" s="20">
        <v>0.8872549019607843</v>
      </c>
      <c r="M259" s="18">
        <v>0.43370165745856354</v>
      </c>
      <c r="N259" s="19"/>
      <c r="O259" s="17"/>
      <c r="P259" s="18"/>
    </row>
    <row r="260" spans="1:16" ht="14.25" customHeight="1">
      <c r="A260" s="15" t="s">
        <v>261</v>
      </c>
      <c r="C260" s="16">
        <v>14190</v>
      </c>
      <c r="E260" s="17">
        <v>0.73046875</v>
      </c>
      <c r="F260" s="18">
        <v>1.5454545454545454</v>
      </c>
      <c r="G260" s="19"/>
      <c r="H260" s="19"/>
      <c r="I260" s="17">
        <v>1.0526315789473684</v>
      </c>
      <c r="J260" s="18">
        <v>0.95</v>
      </c>
      <c r="K260" s="19"/>
      <c r="L260" s="20">
        <v>0.9056603773584906</v>
      </c>
      <c r="M260" s="18">
        <v>2.7916666666666665</v>
      </c>
      <c r="N260" s="19"/>
      <c r="O260" s="17">
        <v>0.9</v>
      </c>
      <c r="P260" s="18">
        <v>3.4444444444444446</v>
      </c>
    </row>
    <row r="261" spans="1:16" ht="14.25" customHeight="1">
      <c r="A261" s="15" t="s">
        <v>262</v>
      </c>
      <c r="C261" s="16">
        <v>11983</v>
      </c>
      <c r="E261" s="17">
        <v>1.0327868852459017</v>
      </c>
      <c r="F261" s="18">
        <v>2.9735449735449735</v>
      </c>
      <c r="G261" s="19"/>
      <c r="H261" s="19"/>
      <c r="I261" s="17">
        <v>1.348993288590604</v>
      </c>
      <c r="J261" s="18">
        <v>2.1791044776119404</v>
      </c>
      <c r="K261" s="19"/>
      <c r="L261" s="20">
        <v>1.0476190476190477</v>
      </c>
      <c r="M261" s="18">
        <v>1.7575757575757576</v>
      </c>
      <c r="N261" s="19"/>
      <c r="O261" s="17">
        <v>0.4</v>
      </c>
      <c r="P261" s="18">
        <v>0</v>
      </c>
    </row>
    <row r="262" spans="1:16" s="23" customFormat="1" ht="17.25" customHeight="1">
      <c r="A262" s="21" t="s">
        <v>263</v>
      </c>
      <c r="B262" s="22">
        <v>28304596</v>
      </c>
      <c r="C262" s="22">
        <v>28701845</v>
      </c>
      <c r="E262" s="24">
        <v>0.8911774382091684</v>
      </c>
      <c r="F262" s="25">
        <v>1.3673344355906043</v>
      </c>
      <c r="G262" s="26"/>
      <c r="H262" s="26"/>
      <c r="I262" s="24">
        <v>0.9970633299284984</v>
      </c>
      <c r="J262" s="25">
        <v>0.9787083279976097</v>
      </c>
      <c r="K262" s="26"/>
      <c r="L262" s="27">
        <v>0.980073548726031</v>
      </c>
      <c r="M262" s="25">
        <v>0.481367624908205</v>
      </c>
      <c r="N262" s="26"/>
      <c r="O262" s="24">
        <v>0.9567532184158848</v>
      </c>
      <c r="P262" s="25">
        <v>0.6018518518518519</v>
      </c>
    </row>
    <row r="263" spans="1:5" ht="15.75" customHeight="1">
      <c r="A263" s="28"/>
      <c r="B263" s="28"/>
      <c r="C263" s="28"/>
      <c r="D263" s="28"/>
      <c r="E263" s="28"/>
    </row>
    <row r="264" spans="1:17" ht="14.25" customHeight="1">
      <c r="A264" s="29" t="s">
        <v>264</v>
      </c>
      <c r="B264" s="28"/>
      <c r="C264" s="28"/>
      <c r="D264" s="28"/>
      <c r="E264" s="28"/>
      <c r="M264" s="28"/>
      <c r="N264" s="28"/>
      <c r="O264" s="28"/>
      <c r="P264" s="28"/>
      <c r="Q264" s="28"/>
    </row>
    <row r="265" spans="2:12" ht="12.75" customHeight="1">
      <c r="B265" s="15"/>
      <c r="C265" s="15"/>
      <c r="D265" s="15"/>
      <c r="L265" s="15"/>
    </row>
  </sheetData>
  <sheetProtection/>
  <mergeCells count="7">
    <mergeCell ref="A1:P1"/>
    <mergeCell ref="A3:P3"/>
    <mergeCell ref="A4:P4"/>
    <mergeCell ref="E6:F6"/>
    <mergeCell ref="I6:J6"/>
    <mergeCell ref="L6:M6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6"/>
  <sheetViews>
    <sheetView zoomScalePageLayoutView="0" workbookViewId="0" topLeftCell="A1">
      <selection activeCell="S25" sqref="S25"/>
    </sheetView>
  </sheetViews>
  <sheetFormatPr defaultColWidth="9.140625" defaultRowHeight="12.75"/>
  <cols>
    <col min="4" max="4" width="11.140625" style="0" customWidth="1"/>
    <col min="21" max="21" width="17.8515625" style="3" bestFit="1" customWidth="1"/>
    <col min="22" max="22" width="21.00390625" style="3" bestFit="1" customWidth="1"/>
    <col min="23" max="23" width="21.421875" style="3" bestFit="1" customWidth="1"/>
    <col min="24" max="24" width="20.140625" style="3" bestFit="1" customWidth="1"/>
    <col min="26" max="30" width="16.57421875" style="0" customWidth="1"/>
  </cols>
  <sheetData>
    <row r="1" spans="1:29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  <c r="K1" t="s">
        <v>275</v>
      </c>
      <c r="L1" t="s">
        <v>276</v>
      </c>
      <c r="M1" t="s">
        <v>277</v>
      </c>
      <c r="N1" t="s">
        <v>278</v>
      </c>
      <c r="O1" t="s">
        <v>279</v>
      </c>
      <c r="P1" t="s">
        <v>280</v>
      </c>
      <c r="Q1" t="s">
        <v>281</v>
      </c>
      <c r="R1" t="s">
        <v>282</v>
      </c>
      <c r="U1" s="2" t="s">
        <v>283</v>
      </c>
      <c r="V1" s="2" t="s">
        <v>284</v>
      </c>
      <c r="W1" s="2" t="s">
        <v>285</v>
      </c>
      <c r="X1" s="2" t="s">
        <v>286</v>
      </c>
      <c r="Z1" s="2" t="s">
        <v>289</v>
      </c>
      <c r="AA1" s="2" t="s">
        <v>290</v>
      </c>
      <c r="AB1" s="2" t="s">
        <v>291</v>
      </c>
      <c r="AC1" s="2" t="s">
        <v>292</v>
      </c>
    </row>
    <row r="2" spans="1:30" ht="12.75">
      <c r="A2" t="s">
        <v>9</v>
      </c>
      <c r="B2">
        <v>58057</v>
      </c>
      <c r="C2">
        <v>0</v>
      </c>
      <c r="D2">
        <v>582</v>
      </c>
      <c r="E2">
        <v>459</v>
      </c>
      <c r="F2">
        <v>2481</v>
      </c>
      <c r="G2">
        <v>0</v>
      </c>
      <c r="H2">
        <v>0</v>
      </c>
      <c r="I2">
        <v>0</v>
      </c>
      <c r="J2">
        <v>0</v>
      </c>
      <c r="K2">
        <v>0</v>
      </c>
      <c r="L2">
        <v>622</v>
      </c>
      <c r="M2">
        <v>581</v>
      </c>
      <c r="N2">
        <v>1040</v>
      </c>
      <c r="O2">
        <v>14</v>
      </c>
      <c r="P2">
        <v>204</v>
      </c>
      <c r="Q2">
        <v>350</v>
      </c>
      <c r="R2">
        <v>683</v>
      </c>
      <c r="U2" s="3">
        <f>(E2+C2)/D2</f>
        <v>0.788659793814433</v>
      </c>
      <c r="V2" s="3" t="e">
        <f>(I2+G2)/H2</f>
        <v>#DIV/0!</v>
      </c>
      <c r="W2" s="3">
        <f>(M2+K2)/L2</f>
        <v>0.9340836012861736</v>
      </c>
      <c r="X2" s="3">
        <f>(Q2+O2)/P2</f>
        <v>1.7843137254901962</v>
      </c>
      <c r="Z2" s="4">
        <f>F2/(C2+E2)</f>
        <v>5.405228758169935</v>
      </c>
      <c r="AA2" s="4" t="e">
        <f>J2/(G2+I2)</f>
        <v>#DIV/0!</v>
      </c>
      <c r="AB2" s="4">
        <f>N2/(K2+M2)</f>
        <v>1.7900172117039588</v>
      </c>
      <c r="AC2" s="4">
        <f>R2/(O2+Q2)</f>
        <v>1.8763736263736264</v>
      </c>
      <c r="AD2" s="4"/>
    </row>
    <row r="3" spans="1:29" ht="12.75">
      <c r="A3" t="s">
        <v>10</v>
      </c>
      <c r="B3">
        <v>18128</v>
      </c>
      <c r="C3">
        <v>0</v>
      </c>
      <c r="D3">
        <v>287</v>
      </c>
      <c r="E3">
        <v>193</v>
      </c>
      <c r="F3">
        <v>464</v>
      </c>
      <c r="K3">
        <v>221</v>
      </c>
      <c r="L3">
        <v>514</v>
      </c>
      <c r="M3">
        <v>329</v>
      </c>
      <c r="N3">
        <v>234</v>
      </c>
      <c r="O3">
        <v>1</v>
      </c>
      <c r="P3">
        <v>346</v>
      </c>
      <c r="Q3">
        <v>299</v>
      </c>
      <c r="R3">
        <v>371</v>
      </c>
      <c r="U3" s="3">
        <f aca="true" t="shared" si="0" ref="U3:U66">(E3+C3)/D3</f>
        <v>0.6724738675958188</v>
      </c>
      <c r="V3" s="3" t="e">
        <f aca="true" t="shared" si="1" ref="V3:V66">(I3+G3)/H3</f>
        <v>#DIV/0!</v>
      </c>
      <c r="W3" s="3">
        <f aca="true" t="shared" si="2" ref="W3:W66">(M3+K3)/L3</f>
        <v>1.0700389105058365</v>
      </c>
      <c r="X3" s="3">
        <f aca="true" t="shared" si="3" ref="X3:X66">(Q3+O3)/P3</f>
        <v>0.8670520231213873</v>
      </c>
      <c r="Z3" s="4">
        <f aca="true" t="shared" si="4" ref="Z3:Z66">F3/(C3+E3)</f>
        <v>2.4041450777202074</v>
      </c>
      <c r="AA3" s="4" t="e">
        <f aca="true" t="shared" si="5" ref="AA3:AA66">J3/(G3+I3)</f>
        <v>#DIV/0!</v>
      </c>
      <c r="AB3" s="4">
        <f aca="true" t="shared" si="6" ref="AB3:AB66">N3/(K3+M3)</f>
        <v>0.4254545454545455</v>
      </c>
      <c r="AC3" s="4">
        <f aca="true" t="shared" si="7" ref="AC3:AC66">R3/(O3+Q3)</f>
        <v>1.2366666666666666</v>
      </c>
    </row>
    <row r="4" spans="1:29" ht="12.75">
      <c r="A4" t="s">
        <v>11</v>
      </c>
      <c r="B4">
        <v>87092</v>
      </c>
      <c r="C4">
        <v>0</v>
      </c>
      <c r="D4">
        <v>415</v>
      </c>
      <c r="E4">
        <v>391</v>
      </c>
      <c r="F4">
        <v>932</v>
      </c>
      <c r="K4">
        <v>386</v>
      </c>
      <c r="L4">
        <v>1303</v>
      </c>
      <c r="M4">
        <v>965</v>
      </c>
      <c r="N4">
        <v>1204</v>
      </c>
      <c r="U4" s="3">
        <f t="shared" si="0"/>
        <v>0.9421686746987952</v>
      </c>
      <c r="V4" s="3" t="e">
        <f t="shared" si="1"/>
        <v>#DIV/0!</v>
      </c>
      <c r="W4" s="3">
        <f t="shared" si="2"/>
        <v>1.0368380660015348</v>
      </c>
      <c r="X4" s="3" t="e">
        <f t="shared" si="3"/>
        <v>#DIV/0!</v>
      </c>
      <c r="Z4" s="4">
        <f t="shared" si="4"/>
        <v>2.3836317135549874</v>
      </c>
      <c r="AA4" s="4" t="e">
        <f t="shared" si="5"/>
        <v>#DIV/0!</v>
      </c>
      <c r="AB4" s="4">
        <f t="shared" si="6"/>
        <v>0.8911917098445595</v>
      </c>
      <c r="AC4" s="4" t="e">
        <f t="shared" si="7"/>
        <v>#DIV/0!</v>
      </c>
    </row>
    <row r="5" spans="1:29" ht="12.75">
      <c r="A5" t="s">
        <v>12</v>
      </c>
      <c r="B5">
        <v>23792</v>
      </c>
      <c r="C5">
        <v>1</v>
      </c>
      <c r="D5">
        <v>362</v>
      </c>
      <c r="E5">
        <v>271</v>
      </c>
      <c r="F5">
        <v>456</v>
      </c>
      <c r="K5">
        <v>218</v>
      </c>
      <c r="L5">
        <v>523</v>
      </c>
      <c r="M5">
        <v>279</v>
      </c>
      <c r="N5">
        <v>150</v>
      </c>
      <c r="O5">
        <v>0</v>
      </c>
      <c r="P5">
        <v>192</v>
      </c>
      <c r="Q5">
        <v>201</v>
      </c>
      <c r="R5">
        <v>227</v>
      </c>
      <c r="U5" s="3">
        <f t="shared" si="0"/>
        <v>0.7513812154696132</v>
      </c>
      <c r="V5" s="3" t="e">
        <f t="shared" si="1"/>
        <v>#DIV/0!</v>
      </c>
      <c r="W5" s="3">
        <f t="shared" si="2"/>
        <v>0.9502868068833652</v>
      </c>
      <c r="X5" s="3">
        <f t="shared" si="3"/>
        <v>1.046875</v>
      </c>
      <c r="Z5" s="4">
        <f t="shared" si="4"/>
        <v>1.6764705882352942</v>
      </c>
      <c r="AA5" s="4" t="e">
        <f t="shared" si="5"/>
        <v>#DIV/0!</v>
      </c>
      <c r="AB5" s="4">
        <f t="shared" si="6"/>
        <v>0.30181086519114686</v>
      </c>
      <c r="AC5" s="4">
        <f t="shared" si="7"/>
        <v>1.1293532338308458</v>
      </c>
    </row>
    <row r="6" spans="1:29" ht="12.75">
      <c r="A6" t="s">
        <v>13</v>
      </c>
      <c r="B6">
        <v>8786</v>
      </c>
      <c r="C6">
        <v>0</v>
      </c>
      <c r="D6">
        <v>94</v>
      </c>
      <c r="E6">
        <v>100</v>
      </c>
      <c r="F6">
        <v>236</v>
      </c>
      <c r="G6">
        <v>0</v>
      </c>
      <c r="H6">
        <v>3</v>
      </c>
      <c r="I6">
        <v>2</v>
      </c>
      <c r="J6">
        <v>19</v>
      </c>
      <c r="K6">
        <v>1</v>
      </c>
      <c r="L6">
        <v>69</v>
      </c>
      <c r="M6">
        <v>77</v>
      </c>
      <c r="N6">
        <v>70</v>
      </c>
      <c r="O6">
        <v>0</v>
      </c>
      <c r="P6">
        <v>87</v>
      </c>
      <c r="Q6">
        <v>99</v>
      </c>
      <c r="R6">
        <v>163</v>
      </c>
      <c r="U6" s="3">
        <f t="shared" si="0"/>
        <v>1.0638297872340425</v>
      </c>
      <c r="V6" s="3">
        <f t="shared" si="1"/>
        <v>0.6666666666666666</v>
      </c>
      <c r="W6" s="3">
        <f t="shared" si="2"/>
        <v>1.1304347826086956</v>
      </c>
      <c r="X6" s="3">
        <f t="shared" si="3"/>
        <v>1.1379310344827587</v>
      </c>
      <c r="Z6" s="4">
        <f t="shared" si="4"/>
        <v>2.36</v>
      </c>
      <c r="AA6" s="4">
        <f t="shared" si="5"/>
        <v>9.5</v>
      </c>
      <c r="AB6" s="4">
        <f t="shared" si="6"/>
        <v>0.8974358974358975</v>
      </c>
      <c r="AC6" s="4">
        <f t="shared" si="7"/>
        <v>1.6464646464646464</v>
      </c>
    </row>
    <row r="7" spans="1:29" ht="12.75">
      <c r="A7" t="s">
        <v>14</v>
      </c>
      <c r="B7">
        <v>1892</v>
      </c>
      <c r="C7">
        <v>0</v>
      </c>
      <c r="D7">
        <v>9</v>
      </c>
      <c r="E7">
        <v>14</v>
      </c>
      <c r="F7">
        <v>25</v>
      </c>
      <c r="G7">
        <v>0</v>
      </c>
      <c r="H7">
        <v>0</v>
      </c>
      <c r="I7">
        <v>0</v>
      </c>
      <c r="J7">
        <v>0</v>
      </c>
      <c r="K7">
        <v>0</v>
      </c>
      <c r="L7">
        <v>21</v>
      </c>
      <c r="M7">
        <v>21</v>
      </c>
      <c r="N7">
        <v>18</v>
      </c>
      <c r="O7">
        <v>0</v>
      </c>
      <c r="P7">
        <v>8</v>
      </c>
      <c r="Q7">
        <v>12</v>
      </c>
      <c r="R7">
        <v>11</v>
      </c>
      <c r="U7" s="3">
        <f t="shared" si="0"/>
        <v>1.5555555555555556</v>
      </c>
      <c r="V7" s="3" t="e">
        <f t="shared" si="1"/>
        <v>#DIV/0!</v>
      </c>
      <c r="W7" s="3">
        <f t="shared" si="2"/>
        <v>1</v>
      </c>
      <c r="X7" s="3">
        <f t="shared" si="3"/>
        <v>1.5</v>
      </c>
      <c r="Z7" s="4">
        <f t="shared" si="4"/>
        <v>1.7857142857142858</v>
      </c>
      <c r="AA7" s="4" t="e">
        <f t="shared" si="5"/>
        <v>#DIV/0!</v>
      </c>
      <c r="AB7" s="4">
        <f t="shared" si="6"/>
        <v>0.8571428571428571</v>
      </c>
      <c r="AC7" s="4">
        <f t="shared" si="7"/>
        <v>0.9166666666666666</v>
      </c>
    </row>
    <row r="8" spans="1:29" ht="12.75">
      <c r="A8" t="s">
        <v>15</v>
      </c>
      <c r="B8">
        <v>50310</v>
      </c>
      <c r="C8">
        <v>1</v>
      </c>
      <c r="D8">
        <v>755</v>
      </c>
      <c r="E8">
        <v>661</v>
      </c>
      <c r="F8">
        <v>1560</v>
      </c>
      <c r="G8">
        <v>0</v>
      </c>
      <c r="H8">
        <v>34</v>
      </c>
      <c r="I8">
        <v>9</v>
      </c>
      <c r="J8">
        <v>275</v>
      </c>
      <c r="K8">
        <v>0</v>
      </c>
      <c r="L8">
        <v>510</v>
      </c>
      <c r="M8">
        <v>572</v>
      </c>
      <c r="N8">
        <v>1012</v>
      </c>
      <c r="O8">
        <v>0</v>
      </c>
      <c r="P8">
        <v>824</v>
      </c>
      <c r="Q8">
        <v>835</v>
      </c>
      <c r="R8">
        <v>1883</v>
      </c>
      <c r="U8" s="3">
        <f t="shared" si="0"/>
        <v>0.8768211920529801</v>
      </c>
      <c r="V8" s="3">
        <f t="shared" si="1"/>
        <v>0.2647058823529412</v>
      </c>
      <c r="W8" s="3">
        <f t="shared" si="2"/>
        <v>1.1215686274509804</v>
      </c>
      <c r="X8" s="3">
        <f t="shared" si="3"/>
        <v>1.0133495145631068</v>
      </c>
      <c r="Z8" s="4">
        <f t="shared" si="4"/>
        <v>2.3564954682779455</v>
      </c>
      <c r="AA8" s="4">
        <f t="shared" si="5"/>
        <v>30.555555555555557</v>
      </c>
      <c r="AB8" s="4">
        <f t="shared" si="6"/>
        <v>1.7692307692307692</v>
      </c>
      <c r="AC8" s="4">
        <f t="shared" si="7"/>
        <v>2.2550898203592813</v>
      </c>
    </row>
    <row r="9" spans="1:29" ht="12.75">
      <c r="A9" t="s">
        <v>16</v>
      </c>
      <c r="B9">
        <v>29989</v>
      </c>
      <c r="C9">
        <v>0</v>
      </c>
      <c r="D9">
        <v>174</v>
      </c>
      <c r="E9">
        <v>200</v>
      </c>
      <c r="F9">
        <v>236</v>
      </c>
      <c r="K9">
        <v>0</v>
      </c>
      <c r="L9">
        <v>218</v>
      </c>
      <c r="M9">
        <v>190</v>
      </c>
      <c r="N9">
        <v>375</v>
      </c>
      <c r="U9" s="3">
        <f t="shared" si="0"/>
        <v>1.1494252873563218</v>
      </c>
      <c r="V9" s="3" t="e">
        <f t="shared" si="1"/>
        <v>#DIV/0!</v>
      </c>
      <c r="W9" s="3">
        <f t="shared" si="2"/>
        <v>0.8715596330275229</v>
      </c>
      <c r="X9" s="3" t="e">
        <f t="shared" si="3"/>
        <v>#DIV/0!</v>
      </c>
      <c r="Z9" s="4">
        <f t="shared" si="4"/>
        <v>1.18</v>
      </c>
      <c r="AA9" s="4" t="e">
        <f t="shared" si="5"/>
        <v>#DIV/0!</v>
      </c>
      <c r="AB9" s="4">
        <f t="shared" si="6"/>
        <v>1.9736842105263157</v>
      </c>
      <c r="AC9" s="4" t="e">
        <f t="shared" si="7"/>
        <v>#DIV/0!</v>
      </c>
    </row>
    <row r="10" spans="1:29" ht="12.75">
      <c r="A10" t="s">
        <v>17</v>
      </c>
      <c r="B10">
        <v>7027</v>
      </c>
      <c r="C10">
        <v>0</v>
      </c>
      <c r="D10">
        <v>77</v>
      </c>
      <c r="E10">
        <v>55</v>
      </c>
      <c r="F10">
        <v>68</v>
      </c>
      <c r="G10">
        <v>0</v>
      </c>
      <c r="H10">
        <v>0</v>
      </c>
      <c r="I10">
        <v>0</v>
      </c>
      <c r="J10">
        <v>0</v>
      </c>
      <c r="K10">
        <v>0</v>
      </c>
      <c r="L10">
        <v>76</v>
      </c>
      <c r="M10">
        <v>87</v>
      </c>
      <c r="N10">
        <v>68</v>
      </c>
      <c r="O10">
        <v>0</v>
      </c>
      <c r="P10">
        <v>91</v>
      </c>
      <c r="Q10">
        <v>73</v>
      </c>
      <c r="R10">
        <v>69</v>
      </c>
      <c r="U10" s="3">
        <f t="shared" si="0"/>
        <v>0.7142857142857143</v>
      </c>
      <c r="V10" s="3" t="e">
        <f t="shared" si="1"/>
        <v>#DIV/0!</v>
      </c>
      <c r="W10" s="3">
        <f t="shared" si="2"/>
        <v>1.144736842105263</v>
      </c>
      <c r="X10" s="3">
        <f t="shared" si="3"/>
        <v>0.8021978021978022</v>
      </c>
      <c r="Z10" s="4">
        <f t="shared" si="4"/>
        <v>1.2363636363636363</v>
      </c>
      <c r="AA10" s="4" t="e">
        <f t="shared" si="5"/>
        <v>#DIV/0!</v>
      </c>
      <c r="AB10" s="4">
        <f t="shared" si="6"/>
        <v>0.7816091954022989</v>
      </c>
      <c r="AC10" s="4">
        <f t="shared" si="7"/>
        <v>0.9452054794520548</v>
      </c>
    </row>
    <row r="11" spans="1:29" ht="12.75">
      <c r="A11" t="s">
        <v>18</v>
      </c>
      <c r="B11">
        <v>22824</v>
      </c>
      <c r="C11">
        <v>11</v>
      </c>
      <c r="D11">
        <v>248</v>
      </c>
      <c r="E11">
        <v>229</v>
      </c>
      <c r="F11">
        <v>613</v>
      </c>
      <c r="G11">
        <v>0</v>
      </c>
      <c r="H11">
        <v>0</v>
      </c>
      <c r="I11">
        <v>0</v>
      </c>
      <c r="J11">
        <v>0</v>
      </c>
      <c r="K11">
        <v>226</v>
      </c>
      <c r="L11">
        <v>523</v>
      </c>
      <c r="M11">
        <v>263</v>
      </c>
      <c r="N11">
        <v>223</v>
      </c>
      <c r="O11">
        <v>0</v>
      </c>
      <c r="P11">
        <v>292</v>
      </c>
      <c r="Q11">
        <v>242</v>
      </c>
      <c r="R11">
        <v>205</v>
      </c>
      <c r="U11" s="3">
        <f t="shared" si="0"/>
        <v>0.967741935483871</v>
      </c>
      <c r="V11" s="3" t="e">
        <f t="shared" si="1"/>
        <v>#DIV/0!</v>
      </c>
      <c r="W11" s="3">
        <f t="shared" si="2"/>
        <v>0.9349904397705545</v>
      </c>
      <c r="X11" s="3">
        <f t="shared" si="3"/>
        <v>0.8287671232876712</v>
      </c>
      <c r="Z11" s="4">
        <f t="shared" si="4"/>
        <v>2.5541666666666667</v>
      </c>
      <c r="AA11" s="4" t="e">
        <f t="shared" si="5"/>
        <v>#DIV/0!</v>
      </c>
      <c r="AB11" s="4">
        <f t="shared" si="6"/>
        <v>0.4560327198364008</v>
      </c>
      <c r="AC11" s="4">
        <f t="shared" si="7"/>
        <v>0.8471074380165289</v>
      </c>
    </row>
    <row r="12" spans="1:29" ht="12.75">
      <c r="A12" t="s">
        <v>19</v>
      </c>
      <c r="B12">
        <v>86976</v>
      </c>
      <c r="C12">
        <v>3</v>
      </c>
      <c r="D12">
        <v>1386</v>
      </c>
      <c r="E12">
        <v>822</v>
      </c>
      <c r="F12">
        <v>1896</v>
      </c>
      <c r="K12">
        <v>0</v>
      </c>
      <c r="L12">
        <v>426</v>
      </c>
      <c r="M12">
        <v>346</v>
      </c>
      <c r="N12">
        <v>544</v>
      </c>
      <c r="O12">
        <v>1</v>
      </c>
      <c r="P12">
        <v>461</v>
      </c>
      <c r="Q12">
        <v>385</v>
      </c>
      <c r="R12">
        <v>628</v>
      </c>
      <c r="U12" s="3">
        <f t="shared" si="0"/>
        <v>0.5952380952380952</v>
      </c>
      <c r="V12" s="3" t="e">
        <f t="shared" si="1"/>
        <v>#DIV/0!</v>
      </c>
      <c r="W12" s="3">
        <f t="shared" si="2"/>
        <v>0.812206572769953</v>
      </c>
      <c r="X12" s="3">
        <f t="shared" si="3"/>
        <v>0.8373101952277657</v>
      </c>
      <c r="Z12" s="4">
        <f t="shared" si="4"/>
        <v>2.2981818181818183</v>
      </c>
      <c r="AA12" s="4" t="e">
        <f t="shared" si="5"/>
        <v>#DIV/0!</v>
      </c>
      <c r="AB12" s="4">
        <f t="shared" si="6"/>
        <v>1.5722543352601157</v>
      </c>
      <c r="AC12" s="4">
        <f t="shared" si="7"/>
        <v>1.6269430051813472</v>
      </c>
    </row>
    <row r="13" spans="1:29" ht="12.75">
      <c r="A13" t="s">
        <v>20</v>
      </c>
      <c r="B13">
        <v>3582</v>
      </c>
      <c r="C13">
        <v>0</v>
      </c>
      <c r="D13">
        <v>73</v>
      </c>
      <c r="E13">
        <v>51</v>
      </c>
      <c r="F13">
        <v>88</v>
      </c>
      <c r="G13">
        <v>0</v>
      </c>
      <c r="H13">
        <v>0</v>
      </c>
      <c r="I13">
        <v>0</v>
      </c>
      <c r="J13">
        <v>0</v>
      </c>
      <c r="K13">
        <v>0</v>
      </c>
      <c r="L13">
        <v>40</v>
      </c>
      <c r="M13">
        <v>35</v>
      </c>
      <c r="N13">
        <v>61</v>
      </c>
      <c r="O13">
        <v>0</v>
      </c>
      <c r="P13">
        <v>82</v>
      </c>
      <c r="Q13">
        <v>68</v>
      </c>
      <c r="R13">
        <v>73</v>
      </c>
      <c r="U13" s="3">
        <f t="shared" si="0"/>
        <v>0.6986301369863014</v>
      </c>
      <c r="V13" s="3" t="e">
        <f t="shared" si="1"/>
        <v>#DIV/0!</v>
      </c>
      <c r="W13" s="3">
        <f t="shared" si="2"/>
        <v>0.875</v>
      </c>
      <c r="X13" s="3">
        <f t="shared" si="3"/>
        <v>0.8292682926829268</v>
      </c>
      <c r="Z13" s="4">
        <f t="shared" si="4"/>
        <v>1.7254901960784315</v>
      </c>
      <c r="AA13" s="4" t="e">
        <f t="shared" si="5"/>
        <v>#DIV/0!</v>
      </c>
      <c r="AB13" s="4">
        <f t="shared" si="6"/>
        <v>1.7428571428571429</v>
      </c>
      <c r="AC13" s="4">
        <f t="shared" si="7"/>
        <v>1.0735294117647058</v>
      </c>
    </row>
    <row r="14" spans="1:29" ht="12.75">
      <c r="A14" t="s">
        <v>21</v>
      </c>
      <c r="B14">
        <v>32587</v>
      </c>
      <c r="C14">
        <v>0</v>
      </c>
      <c r="D14">
        <v>388</v>
      </c>
      <c r="E14">
        <v>416</v>
      </c>
      <c r="F14">
        <v>1234</v>
      </c>
      <c r="G14">
        <v>0</v>
      </c>
      <c r="H14">
        <v>55</v>
      </c>
      <c r="I14">
        <v>32</v>
      </c>
      <c r="J14">
        <v>221</v>
      </c>
      <c r="K14">
        <v>0</v>
      </c>
      <c r="L14">
        <v>285</v>
      </c>
      <c r="M14">
        <v>255</v>
      </c>
      <c r="N14">
        <v>586</v>
      </c>
      <c r="O14">
        <v>0</v>
      </c>
      <c r="P14">
        <v>360</v>
      </c>
      <c r="Q14">
        <v>336</v>
      </c>
      <c r="R14">
        <v>1174</v>
      </c>
      <c r="U14" s="3">
        <f t="shared" si="0"/>
        <v>1.0721649484536082</v>
      </c>
      <c r="V14" s="3">
        <f t="shared" si="1"/>
        <v>0.5818181818181818</v>
      </c>
      <c r="W14" s="3">
        <f t="shared" si="2"/>
        <v>0.8947368421052632</v>
      </c>
      <c r="X14" s="3">
        <f t="shared" si="3"/>
        <v>0.9333333333333333</v>
      </c>
      <c r="Z14" s="4">
        <f t="shared" si="4"/>
        <v>2.9663461538461537</v>
      </c>
      <c r="AA14" s="4">
        <f t="shared" si="5"/>
        <v>6.90625</v>
      </c>
      <c r="AB14" s="4">
        <f t="shared" si="6"/>
        <v>2.2980392156862743</v>
      </c>
      <c r="AC14" s="4">
        <f t="shared" si="7"/>
        <v>3.494047619047619</v>
      </c>
    </row>
    <row r="15" spans="1:29" ht="12.75">
      <c r="A15" t="s">
        <v>22</v>
      </c>
      <c r="B15">
        <v>355642</v>
      </c>
      <c r="C15">
        <v>180</v>
      </c>
      <c r="D15">
        <v>3700</v>
      </c>
      <c r="E15">
        <v>3056</v>
      </c>
      <c r="F15">
        <v>3061</v>
      </c>
      <c r="K15">
        <v>208</v>
      </c>
      <c r="L15">
        <v>2221</v>
      </c>
      <c r="M15">
        <v>1783</v>
      </c>
      <c r="N15">
        <v>1621</v>
      </c>
      <c r="O15">
        <v>119</v>
      </c>
      <c r="P15">
        <v>8433</v>
      </c>
      <c r="Q15">
        <v>7787</v>
      </c>
      <c r="R15">
        <v>9166</v>
      </c>
      <c r="U15" s="3">
        <f t="shared" si="0"/>
        <v>0.8745945945945945</v>
      </c>
      <c r="V15" s="3" t="e">
        <f t="shared" si="1"/>
        <v>#DIV/0!</v>
      </c>
      <c r="W15" s="3">
        <f t="shared" si="2"/>
        <v>0.8964430436740207</v>
      </c>
      <c r="X15" s="3">
        <f t="shared" si="3"/>
        <v>0.9375074113601328</v>
      </c>
      <c r="Z15" s="4">
        <f t="shared" si="4"/>
        <v>0.945920889987639</v>
      </c>
      <c r="AA15" s="4" t="e">
        <f t="shared" si="5"/>
        <v>#DIV/0!</v>
      </c>
      <c r="AB15" s="4">
        <f t="shared" si="6"/>
        <v>0.8141637368156706</v>
      </c>
      <c r="AC15" s="4">
        <f t="shared" si="7"/>
        <v>1.1593726283835062</v>
      </c>
    </row>
    <row r="16" spans="1:29" ht="12.75">
      <c r="A16" t="s">
        <v>23</v>
      </c>
      <c r="B16">
        <v>1986049</v>
      </c>
      <c r="C16">
        <v>286</v>
      </c>
      <c r="D16">
        <v>17313</v>
      </c>
      <c r="E16">
        <v>14452</v>
      </c>
      <c r="F16">
        <v>20738</v>
      </c>
      <c r="G16">
        <v>208</v>
      </c>
      <c r="H16">
        <v>2082</v>
      </c>
      <c r="I16">
        <v>1949</v>
      </c>
      <c r="J16">
        <v>381</v>
      </c>
      <c r="K16">
        <v>8939</v>
      </c>
      <c r="L16">
        <v>28094</v>
      </c>
      <c r="M16">
        <v>19016</v>
      </c>
      <c r="N16">
        <v>7221</v>
      </c>
      <c r="O16">
        <v>167</v>
      </c>
      <c r="P16">
        <v>28131</v>
      </c>
      <c r="Q16">
        <v>30131</v>
      </c>
      <c r="R16">
        <v>26729</v>
      </c>
      <c r="U16" s="3">
        <f t="shared" si="0"/>
        <v>0.8512678334199735</v>
      </c>
      <c r="V16" s="3">
        <f t="shared" si="1"/>
        <v>1.0360230547550433</v>
      </c>
      <c r="W16" s="3">
        <f t="shared" si="2"/>
        <v>0.9950523243397167</v>
      </c>
      <c r="X16" s="3">
        <f t="shared" si="3"/>
        <v>1.0770324552984252</v>
      </c>
      <c r="Z16" s="4">
        <f t="shared" si="4"/>
        <v>1.4071108698602253</v>
      </c>
      <c r="AA16" s="4">
        <f t="shared" si="5"/>
        <v>0.17663421418636996</v>
      </c>
      <c r="AB16" s="4">
        <f t="shared" si="6"/>
        <v>0.25830799499195134</v>
      </c>
      <c r="AC16" s="4">
        <f t="shared" si="7"/>
        <v>0.8822034457719982</v>
      </c>
    </row>
    <row r="17" spans="1:29" ht="12.75">
      <c r="A17" t="s">
        <v>24</v>
      </c>
      <c r="B17">
        <v>11702</v>
      </c>
      <c r="C17">
        <v>0</v>
      </c>
      <c r="D17">
        <v>182</v>
      </c>
      <c r="E17">
        <v>85</v>
      </c>
      <c r="F17">
        <v>124</v>
      </c>
      <c r="G17">
        <v>0</v>
      </c>
      <c r="H17">
        <v>3</v>
      </c>
      <c r="I17">
        <v>3</v>
      </c>
      <c r="J17">
        <v>1</v>
      </c>
      <c r="K17">
        <v>67</v>
      </c>
      <c r="L17">
        <v>194</v>
      </c>
      <c r="M17">
        <v>123</v>
      </c>
      <c r="N17">
        <v>53</v>
      </c>
      <c r="O17">
        <v>1</v>
      </c>
      <c r="P17">
        <v>100</v>
      </c>
      <c r="Q17">
        <v>103</v>
      </c>
      <c r="R17">
        <v>116</v>
      </c>
      <c r="U17" s="3">
        <f t="shared" si="0"/>
        <v>0.46703296703296704</v>
      </c>
      <c r="V17" s="3">
        <f t="shared" si="1"/>
        <v>1</v>
      </c>
      <c r="W17" s="3">
        <f t="shared" si="2"/>
        <v>0.979381443298969</v>
      </c>
      <c r="X17" s="3">
        <f t="shared" si="3"/>
        <v>1.04</v>
      </c>
      <c r="Z17" s="4">
        <f t="shared" si="4"/>
        <v>1.4588235294117646</v>
      </c>
      <c r="AA17" s="4">
        <f t="shared" si="5"/>
        <v>0.3333333333333333</v>
      </c>
      <c r="AB17" s="4">
        <f t="shared" si="6"/>
        <v>0.2789473684210526</v>
      </c>
      <c r="AC17" s="4">
        <f t="shared" si="7"/>
        <v>1.1153846153846154</v>
      </c>
    </row>
    <row r="18" spans="1:29" ht="12.75">
      <c r="A18" t="s">
        <v>25</v>
      </c>
      <c r="B18">
        <v>648</v>
      </c>
      <c r="C18">
        <v>0</v>
      </c>
      <c r="D18">
        <v>15</v>
      </c>
      <c r="E18">
        <v>14</v>
      </c>
      <c r="F18">
        <v>87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8</v>
      </c>
      <c r="O18">
        <v>0</v>
      </c>
      <c r="P18">
        <v>3</v>
      </c>
      <c r="Q18">
        <v>2</v>
      </c>
      <c r="R18">
        <v>22</v>
      </c>
      <c r="U18" s="3">
        <f t="shared" si="0"/>
        <v>0.9333333333333333</v>
      </c>
      <c r="V18" s="3" t="e">
        <f t="shared" si="1"/>
        <v>#DIV/0!</v>
      </c>
      <c r="W18" s="3" t="e">
        <f t="shared" si="2"/>
        <v>#DIV/0!</v>
      </c>
      <c r="X18" s="3">
        <f t="shared" si="3"/>
        <v>0.6666666666666666</v>
      </c>
      <c r="Z18" s="4">
        <f t="shared" si="4"/>
        <v>6.214285714285714</v>
      </c>
      <c r="AA18" s="4" t="e">
        <f t="shared" si="5"/>
        <v>#DIV/0!</v>
      </c>
      <c r="AB18" s="4" t="e">
        <f t="shared" si="6"/>
        <v>#DIV/0!</v>
      </c>
      <c r="AC18" s="4">
        <f t="shared" si="7"/>
        <v>11</v>
      </c>
    </row>
    <row r="19" spans="1:29" ht="12.75">
      <c r="A19" t="s">
        <v>26</v>
      </c>
      <c r="B19">
        <v>18691</v>
      </c>
      <c r="C19">
        <v>0</v>
      </c>
      <c r="D19">
        <v>171</v>
      </c>
      <c r="E19">
        <v>143</v>
      </c>
      <c r="F19">
        <v>167</v>
      </c>
      <c r="G19">
        <v>0</v>
      </c>
      <c r="H19">
        <v>0</v>
      </c>
      <c r="I19">
        <v>0</v>
      </c>
      <c r="J19">
        <v>0</v>
      </c>
      <c r="K19">
        <v>60</v>
      </c>
      <c r="L19">
        <v>242</v>
      </c>
      <c r="M19">
        <v>144</v>
      </c>
      <c r="N19">
        <v>49</v>
      </c>
      <c r="O19">
        <v>0</v>
      </c>
      <c r="P19">
        <v>168</v>
      </c>
      <c r="Q19">
        <v>176</v>
      </c>
      <c r="R19">
        <v>121</v>
      </c>
      <c r="U19" s="3">
        <f t="shared" si="0"/>
        <v>0.8362573099415205</v>
      </c>
      <c r="V19" s="3" t="e">
        <f t="shared" si="1"/>
        <v>#DIV/0!</v>
      </c>
      <c r="W19" s="3">
        <f t="shared" si="2"/>
        <v>0.8429752066115702</v>
      </c>
      <c r="X19" s="3">
        <f t="shared" si="3"/>
        <v>1.0476190476190477</v>
      </c>
      <c r="Z19" s="4">
        <f t="shared" si="4"/>
        <v>1.167832167832168</v>
      </c>
      <c r="AA19" s="4" t="e">
        <f t="shared" si="5"/>
        <v>#DIV/0!</v>
      </c>
      <c r="AB19" s="4">
        <f t="shared" si="6"/>
        <v>0.24019607843137256</v>
      </c>
      <c r="AC19" s="4">
        <f t="shared" si="7"/>
        <v>0.6875</v>
      </c>
    </row>
    <row r="20" spans="1:29" ht="12.75">
      <c r="A20" t="s">
        <v>27</v>
      </c>
      <c r="B20">
        <v>94324</v>
      </c>
      <c r="C20">
        <v>2</v>
      </c>
      <c r="D20">
        <v>910</v>
      </c>
      <c r="E20">
        <v>694</v>
      </c>
      <c r="F20">
        <v>851</v>
      </c>
      <c r="K20">
        <v>959</v>
      </c>
      <c r="L20">
        <v>3185</v>
      </c>
      <c r="M20">
        <v>1722</v>
      </c>
      <c r="N20">
        <v>1110</v>
      </c>
      <c r="O20">
        <v>32</v>
      </c>
      <c r="P20">
        <v>1219</v>
      </c>
      <c r="Q20">
        <v>1271</v>
      </c>
      <c r="R20">
        <v>850</v>
      </c>
      <c r="U20" s="3">
        <f t="shared" si="0"/>
        <v>0.7648351648351648</v>
      </c>
      <c r="V20" s="3" t="e">
        <f t="shared" si="1"/>
        <v>#DIV/0!</v>
      </c>
      <c r="W20" s="3">
        <f t="shared" si="2"/>
        <v>0.8417582417582418</v>
      </c>
      <c r="X20" s="3">
        <f t="shared" si="3"/>
        <v>1.0689089417555373</v>
      </c>
      <c r="Z20" s="4">
        <f t="shared" si="4"/>
        <v>1.2227011494252873</v>
      </c>
      <c r="AA20" s="4" t="e">
        <f t="shared" si="5"/>
        <v>#DIV/0!</v>
      </c>
      <c r="AB20" s="4">
        <f t="shared" si="6"/>
        <v>0.4140246176799702</v>
      </c>
      <c r="AC20" s="4">
        <f t="shared" si="7"/>
        <v>0.6523407521105142</v>
      </c>
    </row>
    <row r="21" spans="1:29" ht="12.75">
      <c r="A21" t="s">
        <v>28</v>
      </c>
      <c r="B21">
        <v>370200</v>
      </c>
      <c r="C21">
        <v>0</v>
      </c>
      <c r="D21">
        <v>2538</v>
      </c>
      <c r="E21">
        <v>1974</v>
      </c>
      <c r="F21">
        <v>2483</v>
      </c>
      <c r="K21">
        <v>1753</v>
      </c>
      <c r="L21">
        <v>5072</v>
      </c>
      <c r="M21">
        <v>3828</v>
      </c>
      <c r="N21">
        <v>2280</v>
      </c>
      <c r="O21">
        <v>0</v>
      </c>
      <c r="P21">
        <v>4618</v>
      </c>
      <c r="Q21">
        <v>4582</v>
      </c>
      <c r="R21">
        <v>3606</v>
      </c>
      <c r="U21" s="3">
        <f t="shared" si="0"/>
        <v>0.7777777777777778</v>
      </c>
      <c r="V21" s="3" t="e">
        <f t="shared" si="1"/>
        <v>#DIV/0!</v>
      </c>
      <c r="W21" s="3">
        <f t="shared" si="2"/>
        <v>1.1003548895899053</v>
      </c>
      <c r="X21" s="3">
        <f t="shared" si="3"/>
        <v>0.9922044174967518</v>
      </c>
      <c r="Z21" s="4">
        <f t="shared" si="4"/>
        <v>1.257852077001013</v>
      </c>
      <c r="AA21" s="4" t="e">
        <f t="shared" si="5"/>
        <v>#DIV/0!</v>
      </c>
      <c r="AB21" s="4">
        <f t="shared" si="6"/>
        <v>0.4085289374664039</v>
      </c>
      <c r="AC21" s="4">
        <f t="shared" si="7"/>
        <v>0.7869925796595373</v>
      </c>
    </row>
    <row r="22" spans="1:29" ht="12.75">
      <c r="A22" t="s">
        <v>29</v>
      </c>
      <c r="B22">
        <v>226758</v>
      </c>
      <c r="C22">
        <v>0</v>
      </c>
      <c r="D22">
        <v>1543</v>
      </c>
      <c r="E22">
        <v>1110</v>
      </c>
      <c r="F22">
        <v>2091</v>
      </c>
      <c r="G22">
        <v>0</v>
      </c>
      <c r="H22">
        <v>355</v>
      </c>
      <c r="I22">
        <v>370</v>
      </c>
      <c r="J22">
        <v>462</v>
      </c>
      <c r="K22">
        <v>972</v>
      </c>
      <c r="L22">
        <v>3369</v>
      </c>
      <c r="M22">
        <v>2919</v>
      </c>
      <c r="N22">
        <v>2935</v>
      </c>
      <c r="O22">
        <v>0</v>
      </c>
      <c r="P22">
        <v>1405</v>
      </c>
      <c r="Q22">
        <v>1219</v>
      </c>
      <c r="R22">
        <v>1382</v>
      </c>
      <c r="U22" s="3">
        <f t="shared" si="0"/>
        <v>0.7193778353856124</v>
      </c>
      <c r="V22" s="3">
        <f t="shared" si="1"/>
        <v>1.0422535211267605</v>
      </c>
      <c r="W22" s="3">
        <f t="shared" si="2"/>
        <v>1.1549421193232414</v>
      </c>
      <c r="X22" s="3">
        <f t="shared" si="3"/>
        <v>0.8676156583629894</v>
      </c>
      <c r="Z22" s="4">
        <f t="shared" si="4"/>
        <v>1.8837837837837839</v>
      </c>
      <c r="AA22" s="4">
        <f t="shared" si="5"/>
        <v>1.2486486486486486</v>
      </c>
      <c r="AB22" s="4">
        <f t="shared" si="6"/>
        <v>0.7543048059624775</v>
      </c>
      <c r="AC22" s="4">
        <f t="shared" si="7"/>
        <v>1.1337161607875308</v>
      </c>
    </row>
    <row r="23" spans="1:29" ht="12.75">
      <c r="A23" t="s">
        <v>30</v>
      </c>
      <c r="B23">
        <v>9267</v>
      </c>
      <c r="C23">
        <v>0</v>
      </c>
      <c r="D23">
        <v>38</v>
      </c>
      <c r="E23">
        <v>69</v>
      </c>
      <c r="F23">
        <v>707</v>
      </c>
      <c r="G23">
        <v>0</v>
      </c>
      <c r="H23">
        <v>0</v>
      </c>
      <c r="I23">
        <v>0</v>
      </c>
      <c r="J23">
        <v>0</v>
      </c>
      <c r="K23">
        <v>0</v>
      </c>
      <c r="L23">
        <v>57</v>
      </c>
      <c r="M23">
        <v>111</v>
      </c>
      <c r="N23">
        <v>433</v>
      </c>
      <c r="O23">
        <v>0</v>
      </c>
      <c r="P23">
        <v>60</v>
      </c>
      <c r="Q23">
        <v>78</v>
      </c>
      <c r="R23">
        <v>358</v>
      </c>
      <c r="U23" s="3">
        <f t="shared" si="0"/>
        <v>1.8157894736842106</v>
      </c>
      <c r="V23" s="3" t="e">
        <f t="shared" si="1"/>
        <v>#DIV/0!</v>
      </c>
      <c r="W23" s="3">
        <f t="shared" si="2"/>
        <v>1.9473684210526316</v>
      </c>
      <c r="X23" s="3">
        <f t="shared" si="3"/>
        <v>1.3</v>
      </c>
      <c r="Z23" s="4">
        <f t="shared" si="4"/>
        <v>10.246376811594203</v>
      </c>
      <c r="AA23" s="4" t="e">
        <f t="shared" si="5"/>
        <v>#DIV/0!</v>
      </c>
      <c r="AB23" s="4">
        <f t="shared" si="6"/>
        <v>3.900900900900901</v>
      </c>
      <c r="AC23" s="4">
        <f t="shared" si="7"/>
        <v>4.589743589743589</v>
      </c>
    </row>
    <row r="24" spans="1:29" ht="12.75">
      <c r="A24" t="s">
        <v>31</v>
      </c>
      <c r="B24">
        <v>1516</v>
      </c>
      <c r="C24">
        <v>0</v>
      </c>
      <c r="D24">
        <v>14</v>
      </c>
      <c r="E24">
        <v>16</v>
      </c>
      <c r="F24">
        <v>27</v>
      </c>
      <c r="G24">
        <v>0</v>
      </c>
      <c r="H24">
        <v>0</v>
      </c>
      <c r="I24">
        <v>0</v>
      </c>
      <c r="J24">
        <v>0</v>
      </c>
      <c r="K24">
        <v>11</v>
      </c>
      <c r="L24">
        <v>31</v>
      </c>
      <c r="M24">
        <v>12</v>
      </c>
      <c r="N24">
        <v>7</v>
      </c>
      <c r="O24">
        <v>1</v>
      </c>
      <c r="P24">
        <v>18</v>
      </c>
      <c r="Q24">
        <v>15</v>
      </c>
      <c r="R24">
        <v>15</v>
      </c>
      <c r="U24" s="3">
        <f t="shared" si="0"/>
        <v>1.1428571428571428</v>
      </c>
      <c r="V24" s="3" t="e">
        <f t="shared" si="1"/>
        <v>#DIV/0!</v>
      </c>
      <c r="W24" s="3">
        <f t="shared" si="2"/>
        <v>0.7419354838709677</v>
      </c>
      <c r="X24" s="3">
        <f t="shared" si="3"/>
        <v>0.8888888888888888</v>
      </c>
      <c r="Z24" s="4">
        <f t="shared" si="4"/>
        <v>1.6875</v>
      </c>
      <c r="AA24" s="4" t="e">
        <f t="shared" si="5"/>
        <v>#DIV/0!</v>
      </c>
      <c r="AB24" s="4">
        <f t="shared" si="6"/>
        <v>0.30434782608695654</v>
      </c>
      <c r="AC24" s="4">
        <f t="shared" si="7"/>
        <v>0.9375</v>
      </c>
    </row>
    <row r="25" spans="1:29" ht="12.75">
      <c r="A25" t="s">
        <v>32</v>
      </c>
      <c r="B25">
        <v>7114</v>
      </c>
      <c r="C25">
        <v>0</v>
      </c>
      <c r="D25">
        <v>240</v>
      </c>
      <c r="E25">
        <v>201</v>
      </c>
      <c r="F25">
        <v>1229</v>
      </c>
      <c r="K25">
        <v>10</v>
      </c>
      <c r="L25">
        <v>110</v>
      </c>
      <c r="M25">
        <v>97</v>
      </c>
      <c r="N25">
        <v>1283</v>
      </c>
      <c r="O25">
        <v>0</v>
      </c>
      <c r="P25">
        <v>110</v>
      </c>
      <c r="Q25">
        <v>160</v>
      </c>
      <c r="R25">
        <v>372</v>
      </c>
      <c r="U25" s="3">
        <f t="shared" si="0"/>
        <v>0.8375</v>
      </c>
      <c r="V25" s="3" t="e">
        <f t="shared" si="1"/>
        <v>#DIV/0!</v>
      </c>
      <c r="W25" s="3">
        <f t="shared" si="2"/>
        <v>0.9727272727272728</v>
      </c>
      <c r="X25" s="3">
        <f t="shared" si="3"/>
        <v>1.4545454545454546</v>
      </c>
      <c r="Z25" s="4">
        <f t="shared" si="4"/>
        <v>6.114427860696518</v>
      </c>
      <c r="AA25" s="4" t="e">
        <f t="shared" si="5"/>
        <v>#DIV/0!</v>
      </c>
      <c r="AB25" s="4">
        <f t="shared" si="6"/>
        <v>11.990654205607477</v>
      </c>
      <c r="AC25" s="4">
        <f t="shared" si="7"/>
        <v>2.325</v>
      </c>
    </row>
    <row r="26" spans="1:29" ht="12.75">
      <c r="A26" t="s">
        <v>33</v>
      </c>
      <c r="B26">
        <v>37924</v>
      </c>
      <c r="C26">
        <v>0</v>
      </c>
      <c r="D26">
        <v>467</v>
      </c>
      <c r="E26">
        <v>467</v>
      </c>
      <c r="F26">
        <v>591</v>
      </c>
      <c r="K26">
        <v>410</v>
      </c>
      <c r="L26">
        <v>1310</v>
      </c>
      <c r="M26">
        <v>1126</v>
      </c>
      <c r="N26">
        <v>559</v>
      </c>
      <c r="O26">
        <v>0</v>
      </c>
      <c r="P26">
        <v>234</v>
      </c>
      <c r="Q26">
        <v>208</v>
      </c>
      <c r="R26">
        <v>220</v>
      </c>
      <c r="U26" s="3">
        <f t="shared" si="0"/>
        <v>1</v>
      </c>
      <c r="V26" s="3" t="e">
        <f t="shared" si="1"/>
        <v>#DIV/0!</v>
      </c>
      <c r="W26" s="3">
        <f t="shared" si="2"/>
        <v>1.1725190839694657</v>
      </c>
      <c r="X26" s="3">
        <f t="shared" si="3"/>
        <v>0.8888888888888888</v>
      </c>
      <c r="Z26" s="4">
        <f t="shared" si="4"/>
        <v>1.265524625267666</v>
      </c>
      <c r="AA26" s="4" t="e">
        <f t="shared" si="5"/>
        <v>#DIV/0!</v>
      </c>
      <c r="AB26" s="4">
        <f t="shared" si="6"/>
        <v>0.3639322916666667</v>
      </c>
      <c r="AC26" s="4">
        <f t="shared" si="7"/>
        <v>1.0576923076923077</v>
      </c>
    </row>
    <row r="27" spans="1:29" ht="12.75">
      <c r="A27" t="s">
        <v>34</v>
      </c>
      <c r="B27">
        <v>18389</v>
      </c>
      <c r="C27">
        <v>0</v>
      </c>
      <c r="D27">
        <v>268</v>
      </c>
      <c r="E27">
        <v>197</v>
      </c>
      <c r="F27">
        <v>1318</v>
      </c>
      <c r="G27">
        <v>0</v>
      </c>
      <c r="H27">
        <v>0</v>
      </c>
      <c r="I27">
        <v>0</v>
      </c>
      <c r="J27">
        <v>0</v>
      </c>
      <c r="K27">
        <v>0</v>
      </c>
      <c r="L27">
        <v>311</v>
      </c>
      <c r="M27">
        <v>264</v>
      </c>
      <c r="N27">
        <v>423</v>
      </c>
      <c r="O27">
        <v>0</v>
      </c>
      <c r="P27">
        <v>186</v>
      </c>
      <c r="Q27">
        <v>169</v>
      </c>
      <c r="R27">
        <v>497</v>
      </c>
      <c r="U27" s="3">
        <f t="shared" si="0"/>
        <v>0.7350746268656716</v>
      </c>
      <c r="V27" s="3" t="e">
        <f t="shared" si="1"/>
        <v>#DIV/0!</v>
      </c>
      <c r="W27" s="3">
        <f t="shared" si="2"/>
        <v>0.8488745980707395</v>
      </c>
      <c r="X27" s="3">
        <f t="shared" si="3"/>
        <v>0.9086021505376344</v>
      </c>
      <c r="Z27" s="4">
        <f t="shared" si="4"/>
        <v>6.690355329949239</v>
      </c>
      <c r="AA27" s="4" t="e">
        <f t="shared" si="5"/>
        <v>#DIV/0!</v>
      </c>
      <c r="AB27" s="4">
        <f t="shared" si="6"/>
        <v>1.6022727272727273</v>
      </c>
      <c r="AC27" s="4">
        <f t="shared" si="7"/>
        <v>2.940828402366864</v>
      </c>
    </row>
    <row r="28" spans="1:29" ht="12.75">
      <c r="A28" t="s">
        <v>35</v>
      </c>
      <c r="B28">
        <v>47542</v>
      </c>
      <c r="C28">
        <v>2</v>
      </c>
      <c r="D28">
        <v>468</v>
      </c>
      <c r="E28">
        <v>408</v>
      </c>
      <c r="F28">
        <v>518</v>
      </c>
      <c r="G28">
        <v>0</v>
      </c>
      <c r="H28">
        <v>35</v>
      </c>
      <c r="I28">
        <v>32</v>
      </c>
      <c r="J28">
        <v>12</v>
      </c>
      <c r="K28">
        <v>338</v>
      </c>
      <c r="L28">
        <v>862</v>
      </c>
      <c r="M28">
        <v>463</v>
      </c>
      <c r="N28">
        <v>227</v>
      </c>
      <c r="O28">
        <v>3</v>
      </c>
      <c r="P28">
        <v>259</v>
      </c>
      <c r="Q28">
        <v>235</v>
      </c>
      <c r="R28">
        <v>174</v>
      </c>
      <c r="U28" s="3">
        <f t="shared" si="0"/>
        <v>0.8760683760683761</v>
      </c>
      <c r="V28" s="3">
        <f t="shared" si="1"/>
        <v>0.9142857142857143</v>
      </c>
      <c r="W28" s="3">
        <f t="shared" si="2"/>
        <v>0.9292343387470998</v>
      </c>
      <c r="X28" s="3">
        <f t="shared" si="3"/>
        <v>0.918918918918919</v>
      </c>
      <c r="Z28" s="4">
        <f t="shared" si="4"/>
        <v>1.2634146341463415</v>
      </c>
      <c r="AA28" s="4">
        <f t="shared" si="5"/>
        <v>0.375</v>
      </c>
      <c r="AB28" s="4">
        <f t="shared" si="6"/>
        <v>0.2833957553058677</v>
      </c>
      <c r="AC28" s="4">
        <f t="shared" si="7"/>
        <v>0.7310924369747899</v>
      </c>
    </row>
    <row r="29" spans="1:29" ht="12.75">
      <c r="A29" t="s">
        <v>36</v>
      </c>
      <c r="B29">
        <v>43247</v>
      </c>
      <c r="C29">
        <v>0</v>
      </c>
      <c r="D29">
        <v>279</v>
      </c>
      <c r="E29">
        <v>237</v>
      </c>
      <c r="F29">
        <v>1042</v>
      </c>
      <c r="K29">
        <v>262</v>
      </c>
      <c r="L29">
        <v>812</v>
      </c>
      <c r="M29">
        <v>427</v>
      </c>
      <c r="N29">
        <v>278</v>
      </c>
      <c r="O29">
        <v>0</v>
      </c>
      <c r="P29">
        <v>459</v>
      </c>
      <c r="Q29">
        <v>436</v>
      </c>
      <c r="R29">
        <v>1408</v>
      </c>
      <c r="U29" s="3">
        <f t="shared" si="0"/>
        <v>0.8494623655913979</v>
      </c>
      <c r="V29" s="3" t="e">
        <f t="shared" si="1"/>
        <v>#DIV/0!</v>
      </c>
      <c r="W29" s="3">
        <f t="shared" si="2"/>
        <v>0.8485221674876847</v>
      </c>
      <c r="X29" s="3">
        <f t="shared" si="3"/>
        <v>0.9498910675381264</v>
      </c>
      <c r="Z29" s="4">
        <f t="shared" si="4"/>
        <v>4.39662447257384</v>
      </c>
      <c r="AA29" s="4" t="e">
        <f t="shared" si="5"/>
        <v>#DIV/0!</v>
      </c>
      <c r="AB29" s="4">
        <f t="shared" si="6"/>
        <v>0.4034833091436865</v>
      </c>
      <c r="AC29" s="4">
        <f t="shared" si="7"/>
        <v>3.229357798165138</v>
      </c>
    </row>
    <row r="30" spans="1:29" ht="12.75">
      <c r="A30" t="s">
        <v>37</v>
      </c>
      <c r="B30">
        <v>21561</v>
      </c>
      <c r="C30">
        <v>0</v>
      </c>
      <c r="D30">
        <v>207</v>
      </c>
      <c r="E30">
        <v>149</v>
      </c>
      <c r="F30">
        <v>755</v>
      </c>
      <c r="K30">
        <v>0</v>
      </c>
      <c r="L30">
        <v>207</v>
      </c>
      <c r="M30">
        <v>213</v>
      </c>
      <c r="N30">
        <v>319</v>
      </c>
      <c r="O30">
        <v>0</v>
      </c>
      <c r="P30">
        <v>197</v>
      </c>
      <c r="Q30">
        <v>81</v>
      </c>
      <c r="R30">
        <v>338</v>
      </c>
      <c r="U30" s="3">
        <f t="shared" si="0"/>
        <v>0.7198067632850241</v>
      </c>
      <c r="V30" s="3" t="e">
        <f t="shared" si="1"/>
        <v>#DIV/0!</v>
      </c>
      <c r="W30" s="3">
        <f t="shared" si="2"/>
        <v>1.0289855072463767</v>
      </c>
      <c r="X30" s="3">
        <f t="shared" si="3"/>
        <v>0.41116751269035534</v>
      </c>
      <c r="Z30" s="4">
        <f t="shared" si="4"/>
        <v>5.067114093959732</v>
      </c>
      <c r="AA30" s="4" t="e">
        <f t="shared" si="5"/>
        <v>#DIV/0!</v>
      </c>
      <c r="AB30" s="4">
        <f t="shared" si="6"/>
        <v>1.4976525821596245</v>
      </c>
      <c r="AC30" s="4">
        <f t="shared" si="7"/>
        <v>4.172839506172839</v>
      </c>
    </row>
    <row r="31" spans="1:29" ht="12.75">
      <c r="A31" t="s">
        <v>38</v>
      </c>
      <c r="B31">
        <v>13994</v>
      </c>
      <c r="C31">
        <v>0</v>
      </c>
      <c r="D31">
        <v>164</v>
      </c>
      <c r="E31">
        <v>105</v>
      </c>
      <c r="F31">
        <v>354</v>
      </c>
      <c r="G31">
        <v>0</v>
      </c>
      <c r="H31">
        <v>0</v>
      </c>
      <c r="I31">
        <v>0</v>
      </c>
      <c r="J31">
        <v>14</v>
      </c>
      <c r="K31">
        <v>0</v>
      </c>
      <c r="L31">
        <v>145</v>
      </c>
      <c r="M31">
        <v>130</v>
      </c>
      <c r="N31">
        <v>123</v>
      </c>
      <c r="O31">
        <v>0</v>
      </c>
      <c r="P31">
        <v>174</v>
      </c>
      <c r="Q31">
        <v>144</v>
      </c>
      <c r="R31">
        <v>256</v>
      </c>
      <c r="U31" s="3">
        <f t="shared" si="0"/>
        <v>0.6402439024390244</v>
      </c>
      <c r="V31" s="3" t="e">
        <f t="shared" si="1"/>
        <v>#DIV/0!</v>
      </c>
      <c r="W31" s="3">
        <f t="shared" si="2"/>
        <v>0.896551724137931</v>
      </c>
      <c r="X31" s="3">
        <f t="shared" si="3"/>
        <v>0.8275862068965517</v>
      </c>
      <c r="Z31" s="4">
        <f t="shared" si="4"/>
        <v>3.3714285714285714</v>
      </c>
      <c r="AA31" s="4" t="e">
        <f t="shared" si="5"/>
        <v>#DIV/0!</v>
      </c>
      <c r="AB31" s="4">
        <f t="shared" si="6"/>
        <v>0.9461538461538461</v>
      </c>
      <c r="AC31" s="4">
        <f t="shared" si="7"/>
        <v>1.7777777777777777</v>
      </c>
    </row>
    <row r="32" spans="1:29" ht="12.75">
      <c r="A32" t="s">
        <v>39</v>
      </c>
      <c r="B32">
        <v>423908</v>
      </c>
      <c r="C32">
        <v>68</v>
      </c>
      <c r="D32">
        <v>3815</v>
      </c>
      <c r="E32">
        <v>2924</v>
      </c>
      <c r="F32">
        <v>4754</v>
      </c>
      <c r="G32">
        <v>170</v>
      </c>
      <c r="H32">
        <v>685</v>
      </c>
      <c r="I32">
        <v>483</v>
      </c>
      <c r="J32">
        <v>520</v>
      </c>
      <c r="K32">
        <v>1938</v>
      </c>
      <c r="L32">
        <v>5103</v>
      </c>
      <c r="M32">
        <v>3003</v>
      </c>
      <c r="N32">
        <v>1405</v>
      </c>
      <c r="O32">
        <v>2</v>
      </c>
      <c r="P32">
        <v>7259</v>
      </c>
      <c r="Q32">
        <v>6343</v>
      </c>
      <c r="R32">
        <v>4960</v>
      </c>
      <c r="U32" s="3">
        <f t="shared" si="0"/>
        <v>0.7842726081258191</v>
      </c>
      <c r="V32" s="3">
        <f t="shared" si="1"/>
        <v>0.9532846715328467</v>
      </c>
      <c r="W32" s="3">
        <f t="shared" si="2"/>
        <v>0.9682539682539683</v>
      </c>
      <c r="X32" s="3">
        <f t="shared" si="3"/>
        <v>0.8740873398539744</v>
      </c>
      <c r="Z32" s="4">
        <f t="shared" si="4"/>
        <v>1.588903743315508</v>
      </c>
      <c r="AA32" s="4">
        <f t="shared" si="5"/>
        <v>0.7963246554364471</v>
      </c>
      <c r="AB32" s="4">
        <f t="shared" si="6"/>
        <v>0.2843553936450111</v>
      </c>
      <c r="AC32" s="4">
        <f t="shared" si="7"/>
        <v>0.7817178881008668</v>
      </c>
    </row>
    <row r="33" spans="1:29" ht="12.75">
      <c r="A33" t="s">
        <v>40</v>
      </c>
      <c r="B33">
        <v>13033</v>
      </c>
      <c r="C33">
        <v>0</v>
      </c>
      <c r="D33">
        <v>157</v>
      </c>
      <c r="E33">
        <v>88</v>
      </c>
      <c r="F33">
        <v>316</v>
      </c>
      <c r="G33">
        <v>0</v>
      </c>
      <c r="H33">
        <v>2</v>
      </c>
      <c r="I33">
        <v>7</v>
      </c>
      <c r="J33">
        <v>8</v>
      </c>
      <c r="K33">
        <v>58</v>
      </c>
      <c r="L33">
        <v>137</v>
      </c>
      <c r="M33">
        <v>53</v>
      </c>
      <c r="N33">
        <v>169</v>
      </c>
      <c r="O33">
        <v>0</v>
      </c>
      <c r="P33">
        <v>175</v>
      </c>
      <c r="Q33">
        <v>177</v>
      </c>
      <c r="R33">
        <v>246</v>
      </c>
      <c r="U33" s="3">
        <f t="shared" si="0"/>
        <v>0.5605095541401274</v>
      </c>
      <c r="V33" s="3">
        <f t="shared" si="1"/>
        <v>3.5</v>
      </c>
      <c r="W33" s="3">
        <f t="shared" si="2"/>
        <v>0.8102189781021898</v>
      </c>
      <c r="X33" s="3">
        <f t="shared" si="3"/>
        <v>1.0114285714285713</v>
      </c>
      <c r="Z33" s="4">
        <f t="shared" si="4"/>
        <v>3.590909090909091</v>
      </c>
      <c r="AA33" s="4">
        <f t="shared" si="5"/>
        <v>1.1428571428571428</v>
      </c>
      <c r="AB33" s="4">
        <f t="shared" si="6"/>
        <v>1.5225225225225225</v>
      </c>
      <c r="AC33" s="4">
        <f t="shared" si="7"/>
        <v>1.3898305084745763</v>
      </c>
    </row>
    <row r="34" spans="1:29" ht="12.75">
      <c r="A34" t="s">
        <v>41</v>
      </c>
      <c r="B34">
        <v>6005</v>
      </c>
      <c r="C34">
        <v>1</v>
      </c>
      <c r="D34">
        <v>111</v>
      </c>
      <c r="E34">
        <v>144</v>
      </c>
      <c r="F34">
        <v>282</v>
      </c>
      <c r="G34">
        <v>0</v>
      </c>
      <c r="H34">
        <v>0</v>
      </c>
      <c r="I34">
        <v>0</v>
      </c>
      <c r="J34">
        <v>0</v>
      </c>
      <c r="K34">
        <v>25</v>
      </c>
      <c r="L34">
        <v>279</v>
      </c>
      <c r="M34">
        <v>305</v>
      </c>
      <c r="N34">
        <v>219</v>
      </c>
      <c r="O34">
        <v>0</v>
      </c>
      <c r="P34">
        <v>59</v>
      </c>
      <c r="Q34">
        <v>52</v>
      </c>
      <c r="R34">
        <v>52</v>
      </c>
      <c r="U34" s="3">
        <f t="shared" si="0"/>
        <v>1.3063063063063063</v>
      </c>
      <c r="V34" s="3" t="e">
        <f t="shared" si="1"/>
        <v>#DIV/0!</v>
      </c>
      <c r="W34" s="3">
        <f t="shared" si="2"/>
        <v>1.1827956989247312</v>
      </c>
      <c r="X34" s="3">
        <f t="shared" si="3"/>
        <v>0.8813559322033898</v>
      </c>
      <c r="Z34" s="4">
        <f t="shared" si="4"/>
        <v>1.9448275862068964</v>
      </c>
      <c r="AA34" s="4" t="e">
        <f t="shared" si="5"/>
        <v>#DIV/0!</v>
      </c>
      <c r="AB34" s="4">
        <f t="shared" si="6"/>
        <v>0.6636363636363637</v>
      </c>
      <c r="AC34" s="4">
        <f t="shared" si="7"/>
        <v>1</v>
      </c>
    </row>
    <row r="35" spans="1:29" ht="12.75">
      <c r="A35" t="s">
        <v>42</v>
      </c>
      <c r="B35">
        <v>30119</v>
      </c>
      <c r="C35">
        <v>0</v>
      </c>
      <c r="D35">
        <v>216</v>
      </c>
      <c r="E35">
        <v>291</v>
      </c>
      <c r="F35">
        <v>654</v>
      </c>
      <c r="G35">
        <v>0</v>
      </c>
      <c r="H35">
        <v>3</v>
      </c>
      <c r="I35">
        <v>3</v>
      </c>
      <c r="J35">
        <v>1</v>
      </c>
      <c r="K35">
        <v>167</v>
      </c>
      <c r="L35">
        <v>641</v>
      </c>
      <c r="M35">
        <v>591</v>
      </c>
      <c r="N35">
        <v>372</v>
      </c>
      <c r="O35">
        <v>0</v>
      </c>
      <c r="P35">
        <v>246</v>
      </c>
      <c r="Q35">
        <v>267</v>
      </c>
      <c r="R35">
        <v>376</v>
      </c>
      <c r="U35" s="3">
        <f t="shared" si="0"/>
        <v>1.3472222222222223</v>
      </c>
      <c r="V35" s="3">
        <f t="shared" si="1"/>
        <v>1</v>
      </c>
      <c r="W35" s="3">
        <f t="shared" si="2"/>
        <v>1.1825273010920436</v>
      </c>
      <c r="X35" s="3">
        <f t="shared" si="3"/>
        <v>1.0853658536585367</v>
      </c>
      <c r="Z35" s="4">
        <f t="shared" si="4"/>
        <v>2.247422680412371</v>
      </c>
      <c r="AA35" s="4">
        <f t="shared" si="5"/>
        <v>0.3333333333333333</v>
      </c>
      <c r="AB35" s="4">
        <f t="shared" si="6"/>
        <v>0.49076517150395776</v>
      </c>
      <c r="AC35" s="4">
        <f t="shared" si="7"/>
        <v>1.408239700374532</v>
      </c>
    </row>
    <row r="36" spans="1:29" ht="12.75">
      <c r="A36" t="s">
        <v>43</v>
      </c>
      <c r="B36">
        <v>7665</v>
      </c>
      <c r="V36" s="3" t="e">
        <f t="shared" si="1"/>
        <v>#DIV/0!</v>
      </c>
      <c r="W36" s="3" t="e">
        <f t="shared" si="2"/>
        <v>#DIV/0!</v>
      </c>
      <c r="X36" s="3" t="e">
        <f t="shared" si="3"/>
        <v>#DIV/0!</v>
      </c>
      <c r="Z36" s="4" t="e">
        <f t="shared" si="4"/>
        <v>#DIV/0!</v>
      </c>
      <c r="AA36" s="4" t="e">
        <f t="shared" si="5"/>
        <v>#DIV/0!</v>
      </c>
      <c r="AB36" s="4" t="e">
        <f t="shared" si="6"/>
        <v>#DIV/0!</v>
      </c>
      <c r="AC36" s="4" t="e">
        <f t="shared" si="7"/>
        <v>#DIV/0!</v>
      </c>
    </row>
    <row r="37" spans="1:29" ht="12.75">
      <c r="A37" t="s">
        <v>44</v>
      </c>
      <c r="B37">
        <v>42454</v>
      </c>
      <c r="C37">
        <v>2</v>
      </c>
      <c r="D37">
        <v>504</v>
      </c>
      <c r="E37">
        <v>502</v>
      </c>
      <c r="F37">
        <v>786</v>
      </c>
      <c r="G37">
        <v>0</v>
      </c>
      <c r="H37">
        <v>0</v>
      </c>
      <c r="I37">
        <v>0</v>
      </c>
      <c r="J37">
        <v>0</v>
      </c>
      <c r="K37">
        <v>154</v>
      </c>
      <c r="L37">
        <v>806</v>
      </c>
      <c r="M37">
        <v>577</v>
      </c>
      <c r="N37">
        <v>756</v>
      </c>
      <c r="O37">
        <v>1</v>
      </c>
      <c r="P37">
        <v>540</v>
      </c>
      <c r="Q37">
        <v>557</v>
      </c>
      <c r="R37">
        <v>580</v>
      </c>
      <c r="U37" s="3">
        <f t="shared" si="0"/>
        <v>1</v>
      </c>
      <c r="V37" s="3" t="e">
        <f t="shared" si="1"/>
        <v>#DIV/0!</v>
      </c>
      <c r="W37" s="3">
        <f t="shared" si="2"/>
        <v>0.9069478908188585</v>
      </c>
      <c r="X37" s="3">
        <f t="shared" si="3"/>
        <v>1.0333333333333334</v>
      </c>
      <c r="Z37" s="4">
        <f t="shared" si="4"/>
        <v>1.5595238095238095</v>
      </c>
      <c r="AA37" s="4" t="e">
        <f t="shared" si="5"/>
        <v>#DIV/0!</v>
      </c>
      <c r="AB37" s="4">
        <f t="shared" si="6"/>
        <v>1.0341997264021887</v>
      </c>
      <c r="AC37" s="4">
        <f t="shared" si="7"/>
        <v>1.039426523297491</v>
      </c>
    </row>
    <row r="38" spans="1:29" ht="12.75">
      <c r="A38" t="s">
        <v>45</v>
      </c>
      <c r="B38">
        <v>52592</v>
      </c>
      <c r="C38">
        <v>0</v>
      </c>
      <c r="D38">
        <v>403</v>
      </c>
      <c r="E38">
        <v>758</v>
      </c>
      <c r="F38">
        <v>2072</v>
      </c>
      <c r="G38">
        <v>1</v>
      </c>
      <c r="H38">
        <v>18</v>
      </c>
      <c r="I38">
        <v>12</v>
      </c>
      <c r="J38">
        <v>41</v>
      </c>
      <c r="K38">
        <v>124</v>
      </c>
      <c r="L38">
        <v>454</v>
      </c>
      <c r="M38">
        <v>407</v>
      </c>
      <c r="N38">
        <v>345</v>
      </c>
      <c r="O38">
        <v>0</v>
      </c>
      <c r="P38">
        <v>6</v>
      </c>
      <c r="Q38">
        <v>3</v>
      </c>
      <c r="R38">
        <v>5</v>
      </c>
      <c r="U38" s="3">
        <f t="shared" si="0"/>
        <v>1.880893300248139</v>
      </c>
      <c r="V38" s="3">
        <f t="shared" si="1"/>
        <v>0.7222222222222222</v>
      </c>
      <c r="W38" s="3">
        <f t="shared" si="2"/>
        <v>1.169603524229075</v>
      </c>
      <c r="X38" s="3">
        <f t="shared" si="3"/>
        <v>0.5</v>
      </c>
      <c r="Z38" s="4">
        <f t="shared" si="4"/>
        <v>2.733509234828496</v>
      </c>
      <c r="AA38" s="4">
        <f t="shared" si="5"/>
        <v>3.1538461538461537</v>
      </c>
      <c r="AB38" s="4">
        <f t="shared" si="6"/>
        <v>0.6497175141242938</v>
      </c>
      <c r="AC38" s="4">
        <f t="shared" si="7"/>
        <v>1.6666666666666667</v>
      </c>
    </row>
    <row r="39" spans="1:29" ht="12.75">
      <c r="A39" t="s">
        <v>46</v>
      </c>
      <c r="B39">
        <v>7291</v>
      </c>
      <c r="C39">
        <v>0</v>
      </c>
      <c r="D39">
        <v>60</v>
      </c>
      <c r="E39">
        <v>41</v>
      </c>
      <c r="F39">
        <v>562</v>
      </c>
      <c r="G39">
        <v>0</v>
      </c>
      <c r="H39">
        <v>0</v>
      </c>
      <c r="I39">
        <v>0</v>
      </c>
      <c r="J39">
        <v>0</v>
      </c>
      <c r="K39">
        <v>0</v>
      </c>
      <c r="L39">
        <v>211</v>
      </c>
      <c r="M39">
        <v>177</v>
      </c>
      <c r="N39">
        <v>150</v>
      </c>
      <c r="O39">
        <v>0</v>
      </c>
      <c r="P39">
        <v>57</v>
      </c>
      <c r="Q39">
        <v>10</v>
      </c>
      <c r="R39">
        <v>364</v>
      </c>
      <c r="U39" s="3">
        <f t="shared" si="0"/>
        <v>0.6833333333333333</v>
      </c>
      <c r="V39" s="3" t="e">
        <f t="shared" si="1"/>
        <v>#DIV/0!</v>
      </c>
      <c r="W39" s="3">
        <f t="shared" si="2"/>
        <v>0.8388625592417062</v>
      </c>
      <c r="X39" s="3">
        <f t="shared" si="3"/>
        <v>0.17543859649122806</v>
      </c>
      <c r="Z39" s="4">
        <f t="shared" si="4"/>
        <v>13.707317073170731</v>
      </c>
      <c r="AA39" s="4" t="e">
        <f t="shared" si="5"/>
        <v>#DIV/0!</v>
      </c>
      <c r="AB39" s="4">
        <f t="shared" si="6"/>
        <v>0.847457627118644</v>
      </c>
      <c r="AC39" s="4">
        <f t="shared" si="7"/>
        <v>36.4</v>
      </c>
    </row>
    <row r="40" spans="1:29" ht="12.75">
      <c r="A40" t="s">
        <v>47</v>
      </c>
      <c r="B40">
        <v>10456</v>
      </c>
      <c r="C40">
        <v>6</v>
      </c>
      <c r="D40">
        <v>97</v>
      </c>
      <c r="E40">
        <v>81</v>
      </c>
      <c r="F40">
        <v>136</v>
      </c>
      <c r="G40">
        <v>0</v>
      </c>
      <c r="H40">
        <v>2</v>
      </c>
      <c r="I40">
        <v>3</v>
      </c>
      <c r="J40">
        <v>5</v>
      </c>
      <c r="K40">
        <v>1</v>
      </c>
      <c r="L40">
        <v>133</v>
      </c>
      <c r="M40">
        <v>130</v>
      </c>
      <c r="N40">
        <v>114</v>
      </c>
      <c r="O40">
        <v>0</v>
      </c>
      <c r="P40">
        <v>104</v>
      </c>
      <c r="Q40">
        <v>113</v>
      </c>
      <c r="R40">
        <v>91</v>
      </c>
      <c r="U40" s="3">
        <f t="shared" si="0"/>
        <v>0.8969072164948454</v>
      </c>
      <c r="V40" s="3">
        <f t="shared" si="1"/>
        <v>1.5</v>
      </c>
      <c r="W40" s="3">
        <f t="shared" si="2"/>
        <v>0.9849624060150376</v>
      </c>
      <c r="X40" s="3">
        <f t="shared" si="3"/>
        <v>1.0865384615384615</v>
      </c>
      <c r="Z40" s="4">
        <f t="shared" si="4"/>
        <v>1.5632183908045978</v>
      </c>
      <c r="AA40" s="4">
        <f t="shared" si="5"/>
        <v>1.6666666666666667</v>
      </c>
      <c r="AB40" s="4">
        <f t="shared" si="6"/>
        <v>0.8702290076335878</v>
      </c>
      <c r="AC40" s="4">
        <f t="shared" si="7"/>
        <v>0.8053097345132744</v>
      </c>
    </row>
    <row r="41" spans="1:29" ht="12.75">
      <c r="A41" t="s">
        <v>48</v>
      </c>
      <c r="B41">
        <v>2836</v>
      </c>
      <c r="C41">
        <v>0</v>
      </c>
      <c r="D41">
        <v>23</v>
      </c>
      <c r="E41">
        <v>29</v>
      </c>
      <c r="F41">
        <v>79</v>
      </c>
      <c r="G41">
        <v>0</v>
      </c>
      <c r="H41">
        <v>0</v>
      </c>
      <c r="I41">
        <v>0</v>
      </c>
      <c r="J41">
        <v>0</v>
      </c>
      <c r="K41">
        <v>0</v>
      </c>
      <c r="L41">
        <v>41</v>
      </c>
      <c r="M41">
        <v>54</v>
      </c>
      <c r="N41">
        <v>45</v>
      </c>
      <c r="O41">
        <v>0</v>
      </c>
      <c r="P41">
        <v>53</v>
      </c>
      <c r="Q41">
        <v>38</v>
      </c>
      <c r="R41">
        <v>37</v>
      </c>
      <c r="U41" s="3">
        <f t="shared" si="0"/>
        <v>1.2608695652173914</v>
      </c>
      <c r="V41" s="3" t="e">
        <f t="shared" si="1"/>
        <v>#DIV/0!</v>
      </c>
      <c r="W41" s="3">
        <f t="shared" si="2"/>
        <v>1.3170731707317074</v>
      </c>
      <c r="X41" s="3">
        <f t="shared" si="3"/>
        <v>0.7169811320754716</v>
      </c>
      <c r="Z41" s="4">
        <f t="shared" si="4"/>
        <v>2.7241379310344827</v>
      </c>
      <c r="AA41" s="4" t="e">
        <f t="shared" si="5"/>
        <v>#DIV/0!</v>
      </c>
      <c r="AB41" s="4">
        <f t="shared" si="6"/>
        <v>0.8333333333333334</v>
      </c>
      <c r="AC41" s="4">
        <f t="shared" si="7"/>
        <v>0.9736842105263158</v>
      </c>
    </row>
    <row r="42" spans="1:29" ht="12.75">
      <c r="A42" t="s">
        <v>49</v>
      </c>
      <c r="B42">
        <v>3370</v>
      </c>
      <c r="C42">
        <v>0</v>
      </c>
      <c r="D42">
        <v>42</v>
      </c>
      <c r="E42">
        <v>23</v>
      </c>
      <c r="F42">
        <v>94</v>
      </c>
      <c r="G42">
        <v>0</v>
      </c>
      <c r="H42">
        <v>0</v>
      </c>
      <c r="I42">
        <v>0</v>
      </c>
      <c r="J42">
        <v>1</v>
      </c>
      <c r="K42">
        <v>0</v>
      </c>
      <c r="L42">
        <v>10</v>
      </c>
      <c r="M42">
        <v>12</v>
      </c>
      <c r="N42">
        <v>24</v>
      </c>
      <c r="O42">
        <v>0</v>
      </c>
      <c r="P42">
        <v>46</v>
      </c>
      <c r="Q42">
        <v>32</v>
      </c>
      <c r="R42">
        <v>98</v>
      </c>
      <c r="U42" s="3">
        <f t="shared" si="0"/>
        <v>0.5476190476190477</v>
      </c>
      <c r="V42" s="3" t="e">
        <f t="shared" si="1"/>
        <v>#DIV/0!</v>
      </c>
      <c r="W42" s="3">
        <f t="shared" si="2"/>
        <v>1.2</v>
      </c>
      <c r="X42" s="3">
        <f t="shared" si="3"/>
        <v>0.6956521739130435</v>
      </c>
      <c r="Z42" s="4">
        <f t="shared" si="4"/>
        <v>4.086956521739131</v>
      </c>
      <c r="AA42" s="4" t="e">
        <f t="shared" si="5"/>
        <v>#DIV/0!</v>
      </c>
      <c r="AB42" s="4">
        <f t="shared" si="6"/>
        <v>2</v>
      </c>
      <c r="AC42" s="4">
        <f t="shared" si="7"/>
        <v>3.0625</v>
      </c>
    </row>
    <row r="43" spans="1:29" ht="12.75">
      <c r="A43" t="s">
        <v>50</v>
      </c>
      <c r="B43">
        <v>8397</v>
      </c>
      <c r="C43">
        <v>0</v>
      </c>
      <c r="D43">
        <v>139</v>
      </c>
      <c r="E43">
        <v>98</v>
      </c>
      <c r="F43">
        <v>251</v>
      </c>
      <c r="G43">
        <v>0</v>
      </c>
      <c r="H43">
        <v>0</v>
      </c>
      <c r="I43">
        <v>0</v>
      </c>
      <c r="J43">
        <v>0</v>
      </c>
      <c r="K43">
        <v>21</v>
      </c>
      <c r="L43">
        <v>156</v>
      </c>
      <c r="M43">
        <v>144</v>
      </c>
      <c r="N43">
        <v>216</v>
      </c>
      <c r="O43">
        <v>0</v>
      </c>
      <c r="P43">
        <v>140</v>
      </c>
      <c r="Q43">
        <v>114</v>
      </c>
      <c r="R43">
        <v>222</v>
      </c>
      <c r="U43" s="3">
        <f t="shared" si="0"/>
        <v>0.7050359712230215</v>
      </c>
      <c r="V43" s="3" t="e">
        <f t="shared" si="1"/>
        <v>#DIV/0!</v>
      </c>
      <c r="W43" s="3">
        <f t="shared" si="2"/>
        <v>1.0576923076923077</v>
      </c>
      <c r="X43" s="3">
        <f t="shared" si="3"/>
        <v>0.8142857142857143</v>
      </c>
      <c r="Z43" s="4">
        <f t="shared" si="4"/>
        <v>2.561224489795918</v>
      </c>
      <c r="AA43" s="4" t="e">
        <f t="shared" si="5"/>
        <v>#DIV/0!</v>
      </c>
      <c r="AB43" s="4">
        <f t="shared" si="6"/>
        <v>1.309090909090909</v>
      </c>
      <c r="AC43" s="4">
        <f t="shared" si="7"/>
        <v>1.9473684210526316</v>
      </c>
    </row>
    <row r="44" spans="1:29" ht="12.75">
      <c r="A44" t="s">
        <v>51</v>
      </c>
      <c r="B44">
        <v>1005146</v>
      </c>
      <c r="C44">
        <v>152</v>
      </c>
      <c r="D44">
        <v>7520</v>
      </c>
      <c r="E44">
        <v>7378</v>
      </c>
      <c r="F44">
        <v>4368</v>
      </c>
      <c r="G44">
        <v>0</v>
      </c>
      <c r="H44">
        <v>926</v>
      </c>
      <c r="I44">
        <v>880</v>
      </c>
      <c r="J44">
        <v>316</v>
      </c>
      <c r="K44">
        <v>1</v>
      </c>
      <c r="L44">
        <v>7218</v>
      </c>
      <c r="M44">
        <v>6143</v>
      </c>
      <c r="N44">
        <v>5009</v>
      </c>
      <c r="O44">
        <v>75</v>
      </c>
      <c r="P44">
        <v>10811</v>
      </c>
      <c r="Q44">
        <v>11049</v>
      </c>
      <c r="R44">
        <v>5616</v>
      </c>
      <c r="U44" s="3">
        <f t="shared" si="0"/>
        <v>1.0013297872340425</v>
      </c>
      <c r="V44" s="3">
        <f t="shared" si="1"/>
        <v>0.9503239740820735</v>
      </c>
      <c r="W44" s="3">
        <f t="shared" si="2"/>
        <v>0.8512053200332502</v>
      </c>
      <c r="X44" s="3">
        <f t="shared" si="3"/>
        <v>1.0289519933401166</v>
      </c>
      <c r="Z44" s="4">
        <f t="shared" si="4"/>
        <v>0.5800796812749004</v>
      </c>
      <c r="AA44" s="4">
        <f t="shared" si="5"/>
        <v>0.35909090909090907</v>
      </c>
      <c r="AB44" s="4">
        <f t="shared" si="6"/>
        <v>0.8152669270833334</v>
      </c>
      <c r="AC44" s="4">
        <f t="shared" si="7"/>
        <v>0.5048543689320388</v>
      </c>
    </row>
    <row r="45" spans="1:29" ht="12.75">
      <c r="A45" t="s">
        <v>52</v>
      </c>
      <c r="B45">
        <v>2962</v>
      </c>
      <c r="C45">
        <v>0</v>
      </c>
      <c r="D45">
        <v>8</v>
      </c>
      <c r="E45">
        <v>65</v>
      </c>
      <c r="F45">
        <v>174</v>
      </c>
      <c r="K45">
        <v>0</v>
      </c>
      <c r="L45">
        <v>8</v>
      </c>
      <c r="M45">
        <v>24</v>
      </c>
      <c r="N45">
        <v>32</v>
      </c>
      <c r="O45">
        <v>0</v>
      </c>
      <c r="P45">
        <v>6</v>
      </c>
      <c r="Q45">
        <v>37</v>
      </c>
      <c r="R45">
        <v>114</v>
      </c>
      <c r="U45" s="3">
        <f t="shared" si="0"/>
        <v>8.125</v>
      </c>
      <c r="V45" s="3" t="e">
        <f t="shared" si="1"/>
        <v>#DIV/0!</v>
      </c>
      <c r="W45" s="3">
        <f t="shared" si="2"/>
        <v>3</v>
      </c>
      <c r="X45" s="3">
        <f t="shared" si="3"/>
        <v>6.166666666666667</v>
      </c>
      <c r="Z45" s="4">
        <f t="shared" si="4"/>
        <v>2.6769230769230767</v>
      </c>
      <c r="AA45" s="4" t="e">
        <f t="shared" si="5"/>
        <v>#DIV/0!</v>
      </c>
      <c r="AB45" s="4">
        <f t="shared" si="6"/>
        <v>1.3333333333333333</v>
      </c>
      <c r="AC45" s="4">
        <f t="shared" si="7"/>
        <v>3.081081081081081</v>
      </c>
    </row>
    <row r="46" spans="1:29" ht="12.75">
      <c r="A46" t="s">
        <v>53</v>
      </c>
      <c r="B46">
        <v>21217</v>
      </c>
      <c r="C46">
        <v>0</v>
      </c>
      <c r="D46">
        <v>223</v>
      </c>
      <c r="E46">
        <v>167</v>
      </c>
      <c r="F46">
        <v>356</v>
      </c>
      <c r="K46">
        <v>46</v>
      </c>
      <c r="L46">
        <v>213</v>
      </c>
      <c r="M46">
        <v>250</v>
      </c>
      <c r="N46">
        <v>284</v>
      </c>
      <c r="O46">
        <v>1</v>
      </c>
      <c r="P46">
        <v>208</v>
      </c>
      <c r="Q46">
        <v>215</v>
      </c>
      <c r="R46">
        <v>299</v>
      </c>
      <c r="U46" s="3">
        <f t="shared" si="0"/>
        <v>0.7488789237668162</v>
      </c>
      <c r="V46" s="3" t="e">
        <f t="shared" si="1"/>
        <v>#DIV/0!</v>
      </c>
      <c r="W46" s="3">
        <f t="shared" si="2"/>
        <v>1.3896713615023475</v>
      </c>
      <c r="X46" s="3">
        <f t="shared" si="3"/>
        <v>1.0384615384615385</v>
      </c>
      <c r="Z46" s="4">
        <f t="shared" si="4"/>
        <v>2.1317365269461077</v>
      </c>
      <c r="AA46" s="4" t="e">
        <f t="shared" si="5"/>
        <v>#DIV/0!</v>
      </c>
      <c r="AB46" s="4">
        <f t="shared" si="6"/>
        <v>0.9594594594594594</v>
      </c>
      <c r="AC46" s="4">
        <f t="shared" si="7"/>
        <v>1.3842592592592593</v>
      </c>
    </row>
    <row r="47" spans="1:29" ht="12.75">
      <c r="A47" t="s">
        <v>54</v>
      </c>
      <c r="B47">
        <v>148373</v>
      </c>
      <c r="C47">
        <v>0</v>
      </c>
      <c r="D47">
        <v>1150</v>
      </c>
      <c r="E47">
        <v>708</v>
      </c>
      <c r="F47">
        <v>1727</v>
      </c>
      <c r="G47">
        <v>0</v>
      </c>
      <c r="H47">
        <v>46</v>
      </c>
      <c r="I47">
        <v>40</v>
      </c>
      <c r="J47">
        <v>112</v>
      </c>
      <c r="K47">
        <v>0</v>
      </c>
      <c r="L47">
        <v>1044</v>
      </c>
      <c r="M47">
        <v>700</v>
      </c>
      <c r="N47">
        <v>1542</v>
      </c>
      <c r="O47">
        <v>0</v>
      </c>
      <c r="P47">
        <v>1750</v>
      </c>
      <c r="Q47">
        <v>1324</v>
      </c>
      <c r="R47">
        <v>2302</v>
      </c>
      <c r="U47" s="3">
        <f t="shared" si="0"/>
        <v>0.6156521739130435</v>
      </c>
      <c r="V47" s="3">
        <f t="shared" si="1"/>
        <v>0.8695652173913043</v>
      </c>
      <c r="W47" s="3">
        <f t="shared" si="2"/>
        <v>0.6704980842911877</v>
      </c>
      <c r="X47" s="3">
        <f t="shared" si="3"/>
        <v>0.7565714285714286</v>
      </c>
      <c r="Z47" s="4">
        <f t="shared" si="4"/>
        <v>2.439265536723164</v>
      </c>
      <c r="AA47" s="4">
        <f t="shared" si="5"/>
        <v>2.8</v>
      </c>
      <c r="AB47" s="4">
        <f t="shared" si="6"/>
        <v>2.202857142857143</v>
      </c>
      <c r="AC47" s="4">
        <f t="shared" si="7"/>
        <v>1.7386706948640482</v>
      </c>
    </row>
    <row r="48" spans="1:29" ht="12.75">
      <c r="A48" t="s">
        <v>55</v>
      </c>
      <c r="B48">
        <v>13534</v>
      </c>
      <c r="C48">
        <v>0</v>
      </c>
      <c r="D48">
        <v>115</v>
      </c>
      <c r="E48">
        <v>99</v>
      </c>
      <c r="F48">
        <v>123</v>
      </c>
      <c r="G48">
        <v>0</v>
      </c>
      <c r="H48">
        <v>0</v>
      </c>
      <c r="I48">
        <v>0</v>
      </c>
      <c r="J48">
        <v>0</v>
      </c>
      <c r="K48">
        <v>49</v>
      </c>
      <c r="L48">
        <v>185</v>
      </c>
      <c r="M48">
        <v>187</v>
      </c>
      <c r="N48">
        <v>91</v>
      </c>
      <c r="O48">
        <v>0</v>
      </c>
      <c r="P48">
        <v>185</v>
      </c>
      <c r="Q48">
        <v>180</v>
      </c>
      <c r="R48">
        <v>143</v>
      </c>
      <c r="U48" s="3">
        <f t="shared" si="0"/>
        <v>0.8608695652173913</v>
      </c>
      <c r="V48" s="3" t="e">
        <f t="shared" si="1"/>
        <v>#DIV/0!</v>
      </c>
      <c r="W48" s="3">
        <f t="shared" si="2"/>
        <v>1.2756756756756757</v>
      </c>
      <c r="X48" s="3">
        <f t="shared" si="3"/>
        <v>0.972972972972973</v>
      </c>
      <c r="Z48" s="4">
        <f t="shared" si="4"/>
        <v>1.2424242424242424</v>
      </c>
      <c r="AA48" s="4" t="e">
        <f t="shared" si="5"/>
        <v>#DIV/0!</v>
      </c>
      <c r="AB48" s="4">
        <f t="shared" si="6"/>
        <v>0.3855932203389831</v>
      </c>
      <c r="AC48" s="4">
        <f t="shared" si="7"/>
        <v>0.7944444444444444</v>
      </c>
    </row>
    <row r="49" spans="1:29" ht="12.75">
      <c r="A49" t="s">
        <v>56</v>
      </c>
      <c r="B49">
        <v>4276</v>
      </c>
      <c r="C49">
        <v>0</v>
      </c>
      <c r="D49">
        <v>32</v>
      </c>
      <c r="E49">
        <v>24</v>
      </c>
      <c r="F49">
        <v>119</v>
      </c>
      <c r="G49">
        <v>0</v>
      </c>
      <c r="H49">
        <v>1</v>
      </c>
      <c r="I49">
        <v>1</v>
      </c>
      <c r="J49">
        <v>0</v>
      </c>
      <c r="K49">
        <v>0</v>
      </c>
      <c r="L49">
        <v>38</v>
      </c>
      <c r="M49">
        <v>51</v>
      </c>
      <c r="N49">
        <v>75</v>
      </c>
      <c r="O49">
        <v>0</v>
      </c>
      <c r="P49">
        <v>37</v>
      </c>
      <c r="Q49">
        <v>23</v>
      </c>
      <c r="R49">
        <v>47</v>
      </c>
      <c r="U49" s="3">
        <f t="shared" si="0"/>
        <v>0.75</v>
      </c>
      <c r="V49" s="3">
        <f t="shared" si="1"/>
        <v>1</v>
      </c>
      <c r="W49" s="3">
        <f t="shared" si="2"/>
        <v>1.3421052631578947</v>
      </c>
      <c r="X49" s="3">
        <f t="shared" si="3"/>
        <v>0.6216216216216216</v>
      </c>
      <c r="Z49" s="4">
        <f t="shared" si="4"/>
        <v>4.958333333333333</v>
      </c>
      <c r="AA49" s="4">
        <f t="shared" si="5"/>
        <v>0</v>
      </c>
      <c r="AB49" s="4">
        <f t="shared" si="6"/>
        <v>1.4705882352941178</v>
      </c>
      <c r="AC49" s="4">
        <f t="shared" si="7"/>
        <v>2.0434782608695654</v>
      </c>
    </row>
    <row r="50" spans="1:29" ht="12.75">
      <c r="A50" t="s">
        <v>57</v>
      </c>
      <c r="B50">
        <v>40574</v>
      </c>
      <c r="C50">
        <v>0</v>
      </c>
      <c r="D50">
        <v>393</v>
      </c>
      <c r="E50">
        <v>306</v>
      </c>
      <c r="F50">
        <v>396</v>
      </c>
      <c r="G50">
        <v>0</v>
      </c>
      <c r="H50">
        <v>0</v>
      </c>
      <c r="I50">
        <v>0</v>
      </c>
      <c r="J50">
        <v>0</v>
      </c>
      <c r="K50">
        <v>68</v>
      </c>
      <c r="L50">
        <v>1046</v>
      </c>
      <c r="M50">
        <v>730</v>
      </c>
      <c r="N50">
        <v>478</v>
      </c>
      <c r="O50">
        <v>0</v>
      </c>
      <c r="P50">
        <v>628</v>
      </c>
      <c r="Q50">
        <v>673</v>
      </c>
      <c r="R50">
        <v>688</v>
      </c>
      <c r="U50" s="3">
        <f t="shared" si="0"/>
        <v>0.7786259541984732</v>
      </c>
      <c r="V50" s="3" t="e">
        <f t="shared" si="1"/>
        <v>#DIV/0!</v>
      </c>
      <c r="W50" s="3">
        <f t="shared" si="2"/>
        <v>0.762906309751434</v>
      </c>
      <c r="X50" s="3">
        <f t="shared" si="3"/>
        <v>1.071656050955414</v>
      </c>
      <c r="Z50" s="4">
        <f t="shared" si="4"/>
        <v>1.2941176470588236</v>
      </c>
      <c r="AA50" s="4" t="e">
        <f t="shared" si="5"/>
        <v>#DIV/0!</v>
      </c>
      <c r="AB50" s="4">
        <f t="shared" si="6"/>
        <v>0.5989974937343359</v>
      </c>
      <c r="AC50" s="4">
        <f t="shared" si="7"/>
        <v>1.0222882615156017</v>
      </c>
    </row>
    <row r="51" spans="1:29" ht="12.75">
      <c r="A51" t="s">
        <v>58</v>
      </c>
      <c r="B51">
        <v>74808</v>
      </c>
      <c r="C51">
        <v>0</v>
      </c>
      <c r="D51">
        <v>464</v>
      </c>
      <c r="E51">
        <v>369</v>
      </c>
      <c r="F51">
        <v>507</v>
      </c>
      <c r="G51">
        <v>0</v>
      </c>
      <c r="H51">
        <v>0</v>
      </c>
      <c r="I51">
        <v>0</v>
      </c>
      <c r="J51">
        <v>0</v>
      </c>
      <c r="K51">
        <v>362</v>
      </c>
      <c r="L51">
        <v>1243</v>
      </c>
      <c r="M51">
        <v>884</v>
      </c>
      <c r="N51">
        <v>321</v>
      </c>
      <c r="O51">
        <v>0</v>
      </c>
      <c r="P51">
        <v>1025</v>
      </c>
      <c r="Q51">
        <v>849</v>
      </c>
      <c r="R51">
        <v>1039</v>
      </c>
      <c r="U51" s="3">
        <f t="shared" si="0"/>
        <v>0.7952586206896551</v>
      </c>
      <c r="V51" s="3" t="e">
        <f t="shared" si="1"/>
        <v>#DIV/0!</v>
      </c>
      <c r="W51" s="3">
        <f t="shared" si="2"/>
        <v>1.002413515687852</v>
      </c>
      <c r="X51" s="3">
        <f t="shared" si="3"/>
        <v>0.8282926829268292</v>
      </c>
      <c r="Z51" s="4">
        <f t="shared" si="4"/>
        <v>1.3739837398373984</v>
      </c>
      <c r="AA51" s="4" t="e">
        <f t="shared" si="5"/>
        <v>#DIV/0!</v>
      </c>
      <c r="AB51" s="4">
        <f t="shared" si="6"/>
        <v>0.2576243980738363</v>
      </c>
      <c r="AC51" s="4">
        <f t="shared" si="7"/>
        <v>1.2237926972909305</v>
      </c>
    </row>
    <row r="52" spans="1:29" ht="12.75">
      <c r="A52" t="s">
        <v>59</v>
      </c>
      <c r="B52">
        <v>1389</v>
      </c>
      <c r="C52">
        <v>0</v>
      </c>
      <c r="D52">
        <v>16</v>
      </c>
      <c r="E52">
        <v>30</v>
      </c>
      <c r="F52">
        <v>192</v>
      </c>
      <c r="G52">
        <v>0</v>
      </c>
      <c r="H52">
        <v>0</v>
      </c>
      <c r="I52">
        <v>0</v>
      </c>
      <c r="J52">
        <v>0</v>
      </c>
      <c r="K52">
        <v>0</v>
      </c>
      <c r="L52">
        <v>10</v>
      </c>
      <c r="M52">
        <v>9</v>
      </c>
      <c r="N52">
        <v>23</v>
      </c>
      <c r="O52">
        <v>0</v>
      </c>
      <c r="P52">
        <v>16</v>
      </c>
      <c r="Q52">
        <v>5</v>
      </c>
      <c r="R52">
        <v>101</v>
      </c>
      <c r="U52" s="3">
        <f t="shared" si="0"/>
        <v>1.875</v>
      </c>
      <c r="V52" s="3" t="e">
        <f t="shared" si="1"/>
        <v>#DIV/0!</v>
      </c>
      <c r="W52" s="3">
        <f t="shared" si="2"/>
        <v>0.9</v>
      </c>
      <c r="X52" s="3">
        <f t="shared" si="3"/>
        <v>0.3125</v>
      </c>
      <c r="Z52" s="4">
        <f t="shared" si="4"/>
        <v>6.4</v>
      </c>
      <c r="AA52" s="4" t="e">
        <f t="shared" si="5"/>
        <v>#DIV/0!</v>
      </c>
      <c r="AB52" s="4">
        <f t="shared" si="6"/>
        <v>2.5555555555555554</v>
      </c>
      <c r="AC52" s="4">
        <f t="shared" si="7"/>
        <v>20.2</v>
      </c>
    </row>
    <row r="53" spans="1:29" ht="12.75">
      <c r="A53" t="s">
        <v>60</v>
      </c>
      <c r="B53">
        <v>4794</v>
      </c>
      <c r="C53">
        <v>34</v>
      </c>
      <c r="D53">
        <v>57</v>
      </c>
      <c r="E53">
        <v>35</v>
      </c>
      <c r="F53">
        <v>62</v>
      </c>
      <c r="G53">
        <v>0</v>
      </c>
      <c r="H53">
        <v>0</v>
      </c>
      <c r="I53">
        <v>0</v>
      </c>
      <c r="J53">
        <v>0</v>
      </c>
      <c r="K53">
        <v>26</v>
      </c>
      <c r="L53">
        <v>59</v>
      </c>
      <c r="M53">
        <v>33</v>
      </c>
      <c r="N53">
        <v>84</v>
      </c>
      <c r="O53">
        <v>24</v>
      </c>
      <c r="P53">
        <v>57</v>
      </c>
      <c r="Q53">
        <v>50</v>
      </c>
      <c r="R53">
        <v>77</v>
      </c>
      <c r="U53" s="3">
        <f t="shared" si="0"/>
        <v>1.2105263157894737</v>
      </c>
      <c r="V53" s="3" t="e">
        <f t="shared" si="1"/>
        <v>#DIV/0!</v>
      </c>
      <c r="W53" s="3">
        <f t="shared" si="2"/>
        <v>1</v>
      </c>
      <c r="X53" s="3">
        <f t="shared" si="3"/>
        <v>1.2982456140350878</v>
      </c>
      <c r="Z53" s="4">
        <f t="shared" si="4"/>
        <v>0.8985507246376812</v>
      </c>
      <c r="AA53" s="4" t="e">
        <f t="shared" si="5"/>
        <v>#DIV/0!</v>
      </c>
      <c r="AB53" s="4">
        <f t="shared" si="6"/>
        <v>1.423728813559322</v>
      </c>
      <c r="AC53" s="4">
        <f t="shared" si="7"/>
        <v>1.0405405405405406</v>
      </c>
    </row>
    <row r="54" spans="1:29" ht="12.75">
      <c r="A54" t="s">
        <v>61</v>
      </c>
      <c r="B54">
        <v>3499</v>
      </c>
      <c r="C54">
        <v>0</v>
      </c>
      <c r="D54">
        <v>70</v>
      </c>
      <c r="E54">
        <v>80</v>
      </c>
      <c r="F54">
        <v>166</v>
      </c>
      <c r="G54">
        <v>0</v>
      </c>
      <c r="H54">
        <v>0</v>
      </c>
      <c r="I54">
        <v>0</v>
      </c>
      <c r="J54">
        <v>0</v>
      </c>
      <c r="K54">
        <v>9</v>
      </c>
      <c r="L54">
        <v>55</v>
      </c>
      <c r="M54">
        <v>57</v>
      </c>
      <c r="N54">
        <v>103</v>
      </c>
      <c r="O54">
        <v>0</v>
      </c>
      <c r="P54">
        <v>46</v>
      </c>
      <c r="Q54">
        <v>33</v>
      </c>
      <c r="R54">
        <v>99</v>
      </c>
      <c r="U54" s="3">
        <f t="shared" si="0"/>
        <v>1.1428571428571428</v>
      </c>
      <c r="V54" s="3" t="e">
        <f t="shared" si="1"/>
        <v>#DIV/0!</v>
      </c>
      <c r="W54" s="3">
        <f t="shared" si="2"/>
        <v>1.2</v>
      </c>
      <c r="X54" s="3">
        <f t="shared" si="3"/>
        <v>0.717391304347826</v>
      </c>
      <c r="Z54" s="4">
        <f t="shared" si="4"/>
        <v>2.075</v>
      </c>
      <c r="AA54" s="4" t="e">
        <f t="shared" si="5"/>
        <v>#DIV/0!</v>
      </c>
      <c r="AB54" s="4">
        <f t="shared" si="6"/>
        <v>1.5606060606060606</v>
      </c>
      <c r="AC54" s="4">
        <f t="shared" si="7"/>
        <v>3</v>
      </c>
    </row>
    <row r="55" spans="1:29" ht="12.75">
      <c r="A55" t="s">
        <v>62</v>
      </c>
      <c r="B55">
        <v>5779</v>
      </c>
      <c r="C55">
        <v>0</v>
      </c>
      <c r="D55">
        <v>42</v>
      </c>
      <c r="E55">
        <v>72</v>
      </c>
      <c r="F55">
        <v>127</v>
      </c>
      <c r="G55">
        <v>0</v>
      </c>
      <c r="H55">
        <v>0</v>
      </c>
      <c r="I55">
        <v>0</v>
      </c>
      <c r="J55">
        <v>0</v>
      </c>
      <c r="K55">
        <v>21</v>
      </c>
      <c r="L55">
        <v>39</v>
      </c>
      <c r="M55">
        <v>34</v>
      </c>
      <c r="N55">
        <v>25</v>
      </c>
      <c r="O55">
        <v>3</v>
      </c>
      <c r="P55">
        <v>102</v>
      </c>
      <c r="Q55">
        <v>112</v>
      </c>
      <c r="R55">
        <v>42</v>
      </c>
      <c r="U55" s="3">
        <f t="shared" si="0"/>
        <v>1.7142857142857142</v>
      </c>
      <c r="V55" s="3" t="e">
        <f t="shared" si="1"/>
        <v>#DIV/0!</v>
      </c>
      <c r="W55" s="3">
        <f t="shared" si="2"/>
        <v>1.4102564102564104</v>
      </c>
      <c r="X55" s="3">
        <f t="shared" si="3"/>
        <v>1.1274509803921569</v>
      </c>
      <c r="Z55" s="4">
        <f t="shared" si="4"/>
        <v>1.7638888888888888</v>
      </c>
      <c r="AA55" s="4" t="e">
        <f t="shared" si="5"/>
        <v>#DIV/0!</v>
      </c>
      <c r="AB55" s="4">
        <f t="shared" si="6"/>
        <v>0.45454545454545453</v>
      </c>
      <c r="AC55" s="4">
        <f t="shared" si="7"/>
        <v>0.3652173913043478</v>
      </c>
    </row>
    <row r="56" spans="1:29" ht="12.75">
      <c r="A56" t="s">
        <v>63</v>
      </c>
      <c r="B56">
        <v>2204</v>
      </c>
      <c r="C56">
        <v>1</v>
      </c>
      <c r="D56">
        <v>69</v>
      </c>
      <c r="E56">
        <v>37</v>
      </c>
      <c r="F56">
        <v>203</v>
      </c>
      <c r="G56">
        <v>0</v>
      </c>
      <c r="H56">
        <v>0</v>
      </c>
      <c r="I56">
        <v>0</v>
      </c>
      <c r="J56">
        <v>0</v>
      </c>
      <c r="K56">
        <v>0</v>
      </c>
      <c r="L56">
        <v>44</v>
      </c>
      <c r="M56">
        <v>34</v>
      </c>
      <c r="N56">
        <v>121</v>
      </c>
      <c r="O56">
        <v>0</v>
      </c>
      <c r="P56">
        <v>25</v>
      </c>
      <c r="Q56">
        <v>27</v>
      </c>
      <c r="R56">
        <v>36</v>
      </c>
      <c r="U56" s="3">
        <f t="shared" si="0"/>
        <v>0.5507246376811594</v>
      </c>
      <c r="V56" s="3" t="e">
        <f t="shared" si="1"/>
        <v>#DIV/0!</v>
      </c>
      <c r="W56" s="3">
        <f t="shared" si="2"/>
        <v>0.7727272727272727</v>
      </c>
      <c r="X56" s="3">
        <f t="shared" si="3"/>
        <v>1.08</v>
      </c>
      <c r="Z56" s="4">
        <f t="shared" si="4"/>
        <v>5.342105263157895</v>
      </c>
      <c r="AA56" s="4" t="e">
        <f t="shared" si="5"/>
        <v>#DIV/0!</v>
      </c>
      <c r="AB56" s="4">
        <f t="shared" si="6"/>
        <v>3.5588235294117645</v>
      </c>
      <c r="AC56" s="4">
        <f t="shared" si="7"/>
        <v>1.3333333333333333</v>
      </c>
    </row>
    <row r="57" spans="1:29" ht="12.75">
      <c r="A57" t="s">
        <v>64</v>
      </c>
      <c r="B57">
        <v>7200</v>
      </c>
      <c r="C57">
        <v>0</v>
      </c>
      <c r="D57">
        <v>41</v>
      </c>
      <c r="E57">
        <v>45</v>
      </c>
      <c r="F57">
        <v>67</v>
      </c>
      <c r="G57">
        <v>0</v>
      </c>
      <c r="H57">
        <v>0</v>
      </c>
      <c r="I57">
        <v>0</v>
      </c>
      <c r="J57">
        <v>0</v>
      </c>
      <c r="K57">
        <v>36</v>
      </c>
      <c r="L57">
        <v>74</v>
      </c>
      <c r="M57">
        <v>47</v>
      </c>
      <c r="N57">
        <v>46</v>
      </c>
      <c r="O57">
        <v>0</v>
      </c>
      <c r="P57">
        <v>92</v>
      </c>
      <c r="Q57">
        <v>93</v>
      </c>
      <c r="R57">
        <v>67</v>
      </c>
      <c r="U57" s="3">
        <f t="shared" si="0"/>
        <v>1.0975609756097562</v>
      </c>
      <c r="V57" s="3" t="e">
        <f t="shared" si="1"/>
        <v>#DIV/0!</v>
      </c>
      <c r="W57" s="3">
        <f t="shared" si="2"/>
        <v>1.1216216216216217</v>
      </c>
      <c r="X57" s="3">
        <f t="shared" si="3"/>
        <v>1.0108695652173914</v>
      </c>
      <c r="Z57" s="4">
        <f t="shared" si="4"/>
        <v>1.488888888888889</v>
      </c>
      <c r="AA57" s="4" t="e">
        <f t="shared" si="5"/>
        <v>#DIV/0!</v>
      </c>
      <c r="AB57" s="4">
        <f t="shared" si="6"/>
        <v>0.5542168674698795</v>
      </c>
      <c r="AC57" s="4">
        <f t="shared" si="7"/>
        <v>0.7204301075268817</v>
      </c>
    </row>
    <row r="58" spans="1:29" ht="12.75">
      <c r="A58" t="s">
        <v>65</v>
      </c>
      <c r="B58">
        <v>2637772</v>
      </c>
      <c r="C58">
        <v>5687</v>
      </c>
      <c r="D58">
        <v>29650</v>
      </c>
      <c r="E58">
        <v>24288</v>
      </c>
      <c r="F58">
        <v>17113</v>
      </c>
      <c r="G58">
        <v>293</v>
      </c>
      <c r="H58">
        <v>1991</v>
      </c>
      <c r="I58">
        <v>1715</v>
      </c>
      <c r="J58">
        <v>2312</v>
      </c>
      <c r="K58">
        <v>1969</v>
      </c>
      <c r="L58">
        <v>37896</v>
      </c>
      <c r="M58">
        <v>34909</v>
      </c>
      <c r="N58">
        <v>14137</v>
      </c>
      <c r="O58">
        <v>244</v>
      </c>
      <c r="P58">
        <v>39086</v>
      </c>
      <c r="Q58">
        <v>39281</v>
      </c>
      <c r="R58">
        <v>53637</v>
      </c>
      <c r="U58" s="3">
        <f t="shared" si="0"/>
        <v>1.0109612141652613</v>
      </c>
      <c r="V58" s="3">
        <f t="shared" si="1"/>
        <v>1.0085384229030638</v>
      </c>
      <c r="W58" s="3">
        <f t="shared" si="2"/>
        <v>0.9731370065442263</v>
      </c>
      <c r="X58" s="3">
        <f t="shared" si="3"/>
        <v>1.011231643043545</v>
      </c>
      <c r="Z58" s="4">
        <f t="shared" si="4"/>
        <v>0.5709090909090909</v>
      </c>
      <c r="AA58" s="4">
        <f t="shared" si="5"/>
        <v>1.151394422310757</v>
      </c>
      <c r="AB58" s="4">
        <f t="shared" si="6"/>
        <v>0.3833450837897934</v>
      </c>
      <c r="AC58" s="4">
        <f t="shared" si="7"/>
        <v>1.3570398481973434</v>
      </c>
    </row>
    <row r="59" spans="1:29" ht="12.75">
      <c r="A59" t="s">
        <v>66</v>
      </c>
      <c r="B59">
        <v>12619</v>
      </c>
      <c r="C59">
        <v>0</v>
      </c>
      <c r="D59">
        <v>98</v>
      </c>
      <c r="E59">
        <v>110</v>
      </c>
      <c r="F59">
        <v>303</v>
      </c>
      <c r="G59">
        <v>0</v>
      </c>
      <c r="H59">
        <v>12</v>
      </c>
      <c r="I59">
        <v>11</v>
      </c>
      <c r="J59">
        <v>7</v>
      </c>
      <c r="K59">
        <v>0</v>
      </c>
      <c r="L59">
        <v>239</v>
      </c>
      <c r="M59">
        <v>185</v>
      </c>
      <c r="N59">
        <v>156</v>
      </c>
      <c r="O59">
        <v>0</v>
      </c>
      <c r="P59">
        <v>209</v>
      </c>
      <c r="Q59">
        <v>215</v>
      </c>
      <c r="R59">
        <v>213</v>
      </c>
      <c r="U59" s="3">
        <f t="shared" si="0"/>
        <v>1.1224489795918366</v>
      </c>
      <c r="V59" s="3">
        <f t="shared" si="1"/>
        <v>0.9166666666666666</v>
      </c>
      <c r="W59" s="3">
        <f t="shared" si="2"/>
        <v>0.7740585774058577</v>
      </c>
      <c r="X59" s="3">
        <f t="shared" si="3"/>
        <v>1.0287081339712918</v>
      </c>
      <c r="Z59" s="4">
        <f t="shared" si="4"/>
        <v>2.7545454545454544</v>
      </c>
      <c r="AA59" s="4">
        <f t="shared" si="5"/>
        <v>0.6363636363636364</v>
      </c>
      <c r="AB59" s="4">
        <f t="shared" si="6"/>
        <v>0.8432432432432433</v>
      </c>
      <c r="AC59" s="4">
        <f t="shared" si="7"/>
        <v>0.9906976744186047</v>
      </c>
    </row>
    <row r="60" spans="1:29" ht="12.75">
      <c r="A60" t="s">
        <v>67</v>
      </c>
      <c r="B60">
        <v>20187</v>
      </c>
      <c r="C60">
        <v>9</v>
      </c>
      <c r="D60">
        <v>207</v>
      </c>
      <c r="E60">
        <v>213</v>
      </c>
      <c r="F60">
        <v>459</v>
      </c>
      <c r="G60">
        <v>0</v>
      </c>
      <c r="H60">
        <v>0</v>
      </c>
      <c r="I60">
        <v>0</v>
      </c>
      <c r="J60">
        <v>0</v>
      </c>
      <c r="K60">
        <v>188</v>
      </c>
      <c r="L60">
        <v>502</v>
      </c>
      <c r="M60">
        <v>288</v>
      </c>
      <c r="N60">
        <v>106</v>
      </c>
      <c r="O60">
        <v>17</v>
      </c>
      <c r="P60">
        <v>290</v>
      </c>
      <c r="Q60">
        <v>269</v>
      </c>
      <c r="R60">
        <v>243</v>
      </c>
      <c r="U60" s="3">
        <f t="shared" si="0"/>
        <v>1.0724637681159421</v>
      </c>
      <c r="V60" s="3" t="e">
        <f t="shared" si="1"/>
        <v>#DIV/0!</v>
      </c>
      <c r="W60" s="3">
        <f t="shared" si="2"/>
        <v>0.9482071713147411</v>
      </c>
      <c r="X60" s="3">
        <f t="shared" si="3"/>
        <v>0.9862068965517241</v>
      </c>
      <c r="Z60" s="4">
        <f t="shared" si="4"/>
        <v>2.0675675675675675</v>
      </c>
      <c r="AA60" s="4" t="e">
        <f t="shared" si="5"/>
        <v>#DIV/0!</v>
      </c>
      <c r="AB60" s="4">
        <f t="shared" si="6"/>
        <v>0.22268907563025211</v>
      </c>
      <c r="AC60" s="4">
        <f t="shared" si="7"/>
        <v>0.8496503496503497</v>
      </c>
    </row>
    <row r="61" spans="1:29" ht="12.75">
      <c r="A61" t="s">
        <v>68</v>
      </c>
      <c r="B61">
        <v>18760</v>
      </c>
      <c r="C61">
        <v>0</v>
      </c>
      <c r="D61">
        <v>115</v>
      </c>
      <c r="E61">
        <v>89</v>
      </c>
      <c r="F61">
        <v>220</v>
      </c>
      <c r="K61">
        <v>163</v>
      </c>
      <c r="L61">
        <v>482</v>
      </c>
      <c r="M61">
        <v>349</v>
      </c>
      <c r="N61">
        <v>169</v>
      </c>
      <c r="O61">
        <v>4</v>
      </c>
      <c r="P61">
        <v>326</v>
      </c>
      <c r="Q61">
        <v>293</v>
      </c>
      <c r="R61">
        <v>275</v>
      </c>
      <c r="U61" s="3">
        <f t="shared" si="0"/>
        <v>0.7739130434782608</v>
      </c>
      <c r="V61" s="3" t="e">
        <f t="shared" si="1"/>
        <v>#DIV/0!</v>
      </c>
      <c r="W61" s="3">
        <f t="shared" si="2"/>
        <v>1.062240663900415</v>
      </c>
      <c r="X61" s="3">
        <f t="shared" si="3"/>
        <v>0.911042944785276</v>
      </c>
      <c r="Z61" s="4">
        <f t="shared" si="4"/>
        <v>2.4719101123595504</v>
      </c>
      <c r="AA61" s="4" t="e">
        <f t="shared" si="5"/>
        <v>#DIV/0!</v>
      </c>
      <c r="AB61" s="4">
        <f t="shared" si="6"/>
        <v>0.330078125</v>
      </c>
      <c r="AC61" s="4">
        <f t="shared" si="7"/>
        <v>0.9259259259259259</v>
      </c>
    </row>
    <row r="62" spans="1:29" ht="12.75">
      <c r="A62" t="s">
        <v>69</v>
      </c>
      <c r="B62">
        <v>5349</v>
      </c>
      <c r="C62">
        <v>0</v>
      </c>
      <c r="D62">
        <v>62</v>
      </c>
      <c r="E62">
        <v>31</v>
      </c>
      <c r="F62">
        <v>126</v>
      </c>
      <c r="G62">
        <v>0</v>
      </c>
      <c r="H62">
        <v>2</v>
      </c>
      <c r="I62">
        <v>0</v>
      </c>
      <c r="J62">
        <v>4</v>
      </c>
      <c r="K62">
        <v>25</v>
      </c>
      <c r="L62">
        <v>64</v>
      </c>
      <c r="M62">
        <v>55</v>
      </c>
      <c r="N62">
        <v>53</v>
      </c>
      <c r="O62">
        <v>0</v>
      </c>
      <c r="P62">
        <v>64</v>
      </c>
      <c r="Q62">
        <v>62</v>
      </c>
      <c r="R62">
        <v>79</v>
      </c>
      <c r="U62" s="3">
        <f t="shared" si="0"/>
        <v>0.5</v>
      </c>
      <c r="V62" s="3">
        <f t="shared" si="1"/>
        <v>0</v>
      </c>
      <c r="W62" s="3">
        <f t="shared" si="2"/>
        <v>1.25</v>
      </c>
      <c r="X62" s="3">
        <f t="shared" si="3"/>
        <v>0.96875</v>
      </c>
      <c r="Z62" s="4">
        <f t="shared" si="4"/>
        <v>4.064516129032258</v>
      </c>
      <c r="AA62" s="4" t="e">
        <f t="shared" si="5"/>
        <v>#DIV/0!</v>
      </c>
      <c r="AB62" s="4">
        <f t="shared" si="6"/>
        <v>0.6625</v>
      </c>
      <c r="AC62" s="4">
        <f t="shared" si="7"/>
        <v>1.2741935483870968</v>
      </c>
    </row>
    <row r="63" spans="1:29" ht="12.75">
      <c r="A63" t="s">
        <v>70</v>
      </c>
      <c r="B63">
        <v>859064</v>
      </c>
      <c r="C63">
        <v>72</v>
      </c>
      <c r="D63">
        <v>5759</v>
      </c>
      <c r="E63">
        <v>4883</v>
      </c>
      <c r="F63">
        <v>3236</v>
      </c>
      <c r="K63">
        <v>2425</v>
      </c>
      <c r="L63">
        <v>6679</v>
      </c>
      <c r="M63">
        <v>3789</v>
      </c>
      <c r="N63">
        <v>2525</v>
      </c>
      <c r="O63">
        <v>36</v>
      </c>
      <c r="P63">
        <v>8546</v>
      </c>
      <c r="Q63">
        <v>8936</v>
      </c>
      <c r="R63">
        <v>5487</v>
      </c>
      <c r="U63" s="3">
        <f t="shared" si="0"/>
        <v>0.8603924292411878</v>
      </c>
      <c r="V63" s="3" t="e">
        <f t="shared" si="1"/>
        <v>#DIV/0!</v>
      </c>
      <c r="W63" s="3">
        <f t="shared" si="2"/>
        <v>0.9303787992214403</v>
      </c>
      <c r="X63" s="3">
        <f t="shared" si="3"/>
        <v>1.0498478820500818</v>
      </c>
      <c r="Z63" s="4">
        <f t="shared" si="4"/>
        <v>0.6530776992936428</v>
      </c>
      <c r="AA63" s="4" t="e">
        <f t="shared" si="5"/>
        <v>#DIV/0!</v>
      </c>
      <c r="AB63" s="4">
        <f t="shared" si="6"/>
        <v>0.4063405214032829</v>
      </c>
      <c r="AC63" s="4">
        <f t="shared" si="7"/>
        <v>0.6115693267944717</v>
      </c>
    </row>
    <row r="64" spans="1:29" ht="12.75">
      <c r="A64" t="s">
        <v>71</v>
      </c>
      <c r="B64">
        <v>2249</v>
      </c>
      <c r="C64">
        <v>0</v>
      </c>
      <c r="D64">
        <v>17</v>
      </c>
      <c r="E64">
        <v>6</v>
      </c>
      <c r="F64">
        <v>63</v>
      </c>
      <c r="G64">
        <v>0</v>
      </c>
      <c r="H64">
        <v>0</v>
      </c>
      <c r="I64">
        <v>0</v>
      </c>
      <c r="J64">
        <v>0</v>
      </c>
      <c r="K64">
        <v>0</v>
      </c>
      <c r="L64">
        <v>12</v>
      </c>
      <c r="M64">
        <v>14</v>
      </c>
      <c r="N64">
        <v>28</v>
      </c>
      <c r="O64">
        <v>0</v>
      </c>
      <c r="P64">
        <v>14</v>
      </c>
      <c r="Q64">
        <v>4</v>
      </c>
      <c r="R64">
        <v>155</v>
      </c>
      <c r="U64" s="3">
        <f t="shared" si="0"/>
        <v>0.35294117647058826</v>
      </c>
      <c r="V64" s="3" t="e">
        <f t="shared" si="1"/>
        <v>#DIV/0!</v>
      </c>
      <c r="W64" s="3">
        <f t="shared" si="2"/>
        <v>1.1666666666666667</v>
      </c>
      <c r="X64" s="3">
        <f t="shared" si="3"/>
        <v>0.2857142857142857</v>
      </c>
      <c r="Z64" s="4">
        <f t="shared" si="4"/>
        <v>10.5</v>
      </c>
      <c r="AA64" s="4" t="e">
        <f t="shared" si="5"/>
        <v>#DIV/0!</v>
      </c>
      <c r="AB64" s="4">
        <f t="shared" si="6"/>
        <v>2</v>
      </c>
      <c r="AC64" s="4">
        <f t="shared" si="7"/>
        <v>38.75</v>
      </c>
    </row>
    <row r="65" spans="1:29" ht="12.75">
      <c r="A65" t="s">
        <v>72</v>
      </c>
      <c r="B65">
        <v>10308</v>
      </c>
      <c r="C65">
        <v>0</v>
      </c>
      <c r="D65">
        <v>101</v>
      </c>
      <c r="E65">
        <v>115</v>
      </c>
      <c r="F65">
        <v>290</v>
      </c>
      <c r="G65">
        <v>0</v>
      </c>
      <c r="H65">
        <v>0</v>
      </c>
      <c r="I65">
        <v>0</v>
      </c>
      <c r="J65">
        <v>4</v>
      </c>
      <c r="K65">
        <v>0</v>
      </c>
      <c r="L65">
        <v>87</v>
      </c>
      <c r="M65">
        <v>88</v>
      </c>
      <c r="N65">
        <v>144</v>
      </c>
      <c r="O65">
        <v>0</v>
      </c>
      <c r="P65">
        <v>99</v>
      </c>
      <c r="Q65">
        <v>54</v>
      </c>
      <c r="R65">
        <v>209</v>
      </c>
      <c r="U65" s="3">
        <f t="shared" si="0"/>
        <v>1.1386138613861385</v>
      </c>
      <c r="V65" s="3" t="e">
        <f t="shared" si="1"/>
        <v>#DIV/0!</v>
      </c>
      <c r="W65" s="3">
        <f t="shared" si="2"/>
        <v>1.0114942528735633</v>
      </c>
      <c r="X65" s="3">
        <f t="shared" si="3"/>
        <v>0.5454545454545454</v>
      </c>
      <c r="Z65" s="4">
        <f t="shared" si="4"/>
        <v>2.5217391304347827</v>
      </c>
      <c r="AA65" s="4" t="e">
        <f t="shared" si="5"/>
        <v>#DIV/0!</v>
      </c>
      <c r="AB65" s="4">
        <f t="shared" si="6"/>
        <v>1.6363636363636365</v>
      </c>
      <c r="AC65" s="4">
        <f t="shared" si="7"/>
        <v>3.8703703703703702</v>
      </c>
    </row>
    <row r="66" spans="1:29" ht="12.75">
      <c r="A66" t="s">
        <v>73</v>
      </c>
      <c r="B66">
        <v>3319</v>
      </c>
      <c r="C66">
        <v>0</v>
      </c>
      <c r="D66">
        <v>53</v>
      </c>
      <c r="E66">
        <v>84</v>
      </c>
      <c r="F66">
        <v>382</v>
      </c>
      <c r="G66">
        <v>0</v>
      </c>
      <c r="H66">
        <v>0</v>
      </c>
      <c r="I66">
        <v>0</v>
      </c>
      <c r="J66">
        <v>0</v>
      </c>
      <c r="K66">
        <v>0</v>
      </c>
      <c r="L66">
        <v>90</v>
      </c>
      <c r="M66">
        <v>98</v>
      </c>
      <c r="N66">
        <v>99</v>
      </c>
      <c r="O66">
        <v>0</v>
      </c>
      <c r="P66">
        <v>34</v>
      </c>
      <c r="Q66">
        <v>37</v>
      </c>
      <c r="R66">
        <v>94</v>
      </c>
      <c r="U66" s="3">
        <f t="shared" si="0"/>
        <v>1.5849056603773586</v>
      </c>
      <c r="V66" s="3" t="e">
        <f t="shared" si="1"/>
        <v>#DIV/0!</v>
      </c>
      <c r="W66" s="3">
        <f t="shared" si="2"/>
        <v>1.0888888888888888</v>
      </c>
      <c r="X66" s="3">
        <f t="shared" si="3"/>
        <v>1.088235294117647</v>
      </c>
      <c r="Z66" s="4">
        <f t="shared" si="4"/>
        <v>4.5476190476190474</v>
      </c>
      <c r="AA66" s="4" t="e">
        <f t="shared" si="5"/>
        <v>#DIV/0!</v>
      </c>
      <c r="AB66" s="4">
        <f t="shared" si="6"/>
        <v>1.010204081632653</v>
      </c>
      <c r="AC66" s="4">
        <f t="shared" si="7"/>
        <v>2.5405405405405403</v>
      </c>
    </row>
    <row r="67" spans="1:29" ht="12.75">
      <c r="A67" t="s">
        <v>74</v>
      </c>
      <c r="B67">
        <v>11212</v>
      </c>
      <c r="C67">
        <v>0</v>
      </c>
      <c r="D67">
        <v>175</v>
      </c>
      <c r="E67">
        <v>213</v>
      </c>
      <c r="F67">
        <v>1085</v>
      </c>
      <c r="G67">
        <v>0</v>
      </c>
      <c r="H67">
        <v>40</v>
      </c>
      <c r="I67">
        <v>25</v>
      </c>
      <c r="J67">
        <v>8</v>
      </c>
      <c r="K67">
        <v>0</v>
      </c>
      <c r="L67">
        <v>111</v>
      </c>
      <c r="M67">
        <v>102</v>
      </c>
      <c r="N67">
        <v>262</v>
      </c>
      <c r="O67">
        <v>0</v>
      </c>
      <c r="P67">
        <v>150</v>
      </c>
      <c r="Q67">
        <v>142</v>
      </c>
      <c r="R67">
        <v>262</v>
      </c>
      <c r="U67" s="3">
        <f aca="true" t="shared" si="8" ref="U67:U130">(E67+C67)/D67</f>
        <v>1.217142857142857</v>
      </c>
      <c r="V67" s="3">
        <f aca="true" t="shared" si="9" ref="V67:V130">(I67+G67)/H67</f>
        <v>0.625</v>
      </c>
      <c r="W67" s="3">
        <f aca="true" t="shared" si="10" ref="W67:W130">(M67+K67)/L67</f>
        <v>0.918918918918919</v>
      </c>
      <c r="X67" s="3">
        <f aca="true" t="shared" si="11" ref="X67:X130">(Q67+O67)/P67</f>
        <v>0.9466666666666667</v>
      </c>
      <c r="Z67" s="4">
        <f aca="true" t="shared" si="12" ref="Z67:Z130">F67/(C67+E67)</f>
        <v>5.093896713615023</v>
      </c>
      <c r="AA67" s="4">
        <f aca="true" t="shared" si="13" ref="AA67:AA130">J67/(G67+I67)</f>
        <v>0.32</v>
      </c>
      <c r="AB67" s="4">
        <f aca="true" t="shared" si="14" ref="AB67:AB130">N67/(K67+M67)</f>
        <v>2.5686274509803924</v>
      </c>
      <c r="AC67" s="4">
        <f aca="true" t="shared" si="15" ref="AC67:AC130">R67/(O67+Q67)</f>
        <v>1.8450704225352113</v>
      </c>
    </row>
    <row r="68" spans="1:29" ht="12.75">
      <c r="A68" t="s">
        <v>75</v>
      </c>
      <c r="B68">
        <v>18322</v>
      </c>
      <c r="C68">
        <v>0</v>
      </c>
      <c r="D68">
        <v>342</v>
      </c>
      <c r="E68">
        <v>228</v>
      </c>
      <c r="F68">
        <v>1029</v>
      </c>
      <c r="G68">
        <v>0</v>
      </c>
      <c r="H68">
        <v>2</v>
      </c>
      <c r="I68">
        <v>1</v>
      </c>
      <c r="J68">
        <v>1</v>
      </c>
      <c r="K68">
        <v>293</v>
      </c>
      <c r="L68">
        <v>876</v>
      </c>
      <c r="M68">
        <v>562</v>
      </c>
      <c r="N68">
        <v>220</v>
      </c>
      <c r="O68">
        <v>0</v>
      </c>
      <c r="P68">
        <v>290</v>
      </c>
      <c r="Q68">
        <v>256</v>
      </c>
      <c r="R68">
        <v>540</v>
      </c>
      <c r="U68" s="3">
        <f t="shared" si="8"/>
        <v>0.6666666666666666</v>
      </c>
      <c r="V68" s="3">
        <f t="shared" si="9"/>
        <v>0.5</v>
      </c>
      <c r="W68" s="3">
        <f t="shared" si="10"/>
        <v>0.976027397260274</v>
      </c>
      <c r="X68" s="3">
        <f t="shared" si="11"/>
        <v>0.8827586206896552</v>
      </c>
      <c r="Z68" s="4">
        <f t="shared" si="12"/>
        <v>4.5131578947368425</v>
      </c>
      <c r="AA68" s="4">
        <f t="shared" si="13"/>
        <v>1</v>
      </c>
      <c r="AB68" s="4">
        <f t="shared" si="14"/>
        <v>0.2573099415204678</v>
      </c>
      <c r="AC68" s="4">
        <f t="shared" si="15"/>
        <v>2.109375</v>
      </c>
    </row>
    <row r="69" spans="1:29" ht="12.75">
      <c r="A69" t="s">
        <v>76</v>
      </c>
      <c r="B69">
        <v>162124</v>
      </c>
      <c r="C69">
        <v>29</v>
      </c>
      <c r="D69">
        <v>2345</v>
      </c>
      <c r="E69">
        <v>2066</v>
      </c>
      <c r="F69">
        <v>3704</v>
      </c>
      <c r="K69">
        <v>1573</v>
      </c>
      <c r="L69">
        <v>4223</v>
      </c>
      <c r="M69">
        <v>2504</v>
      </c>
      <c r="N69">
        <v>1587</v>
      </c>
      <c r="O69">
        <v>10</v>
      </c>
      <c r="P69">
        <v>2923</v>
      </c>
      <c r="Q69">
        <v>3267</v>
      </c>
      <c r="R69">
        <v>3207</v>
      </c>
      <c r="U69" s="3">
        <f t="shared" si="8"/>
        <v>0.8933901918976546</v>
      </c>
      <c r="V69" s="3" t="e">
        <f t="shared" si="9"/>
        <v>#DIV/0!</v>
      </c>
      <c r="W69" s="3">
        <f t="shared" si="10"/>
        <v>0.9654274212645039</v>
      </c>
      <c r="X69" s="3">
        <f t="shared" si="11"/>
        <v>1.1211084502223743</v>
      </c>
      <c r="Z69" s="4">
        <f t="shared" si="12"/>
        <v>1.768019093078759</v>
      </c>
      <c r="AA69" s="4" t="e">
        <f t="shared" si="13"/>
        <v>#DIV/0!</v>
      </c>
      <c r="AB69" s="4">
        <f t="shared" si="14"/>
        <v>0.38925680647534955</v>
      </c>
      <c r="AC69" s="4">
        <f t="shared" si="15"/>
        <v>0.9786389990845286</v>
      </c>
    </row>
    <row r="70" spans="1:29" ht="12.75">
      <c r="A70" t="s">
        <v>77</v>
      </c>
      <c r="B70">
        <v>1928</v>
      </c>
      <c r="C70">
        <v>0</v>
      </c>
      <c r="D70">
        <v>30</v>
      </c>
      <c r="E70">
        <v>43</v>
      </c>
      <c r="F70">
        <v>101</v>
      </c>
      <c r="G70">
        <v>0</v>
      </c>
      <c r="H70">
        <v>0</v>
      </c>
      <c r="I70">
        <v>0</v>
      </c>
      <c r="J70">
        <v>8</v>
      </c>
      <c r="K70">
        <v>0</v>
      </c>
      <c r="L70">
        <v>25</v>
      </c>
      <c r="M70">
        <v>22</v>
      </c>
      <c r="N70">
        <v>19</v>
      </c>
      <c r="O70">
        <v>0</v>
      </c>
      <c r="P70">
        <v>16</v>
      </c>
      <c r="Q70">
        <v>19</v>
      </c>
      <c r="R70">
        <v>17</v>
      </c>
      <c r="U70" s="3">
        <f t="shared" si="8"/>
        <v>1.4333333333333333</v>
      </c>
      <c r="V70" s="3" t="e">
        <f t="shared" si="9"/>
        <v>#DIV/0!</v>
      </c>
      <c r="W70" s="3">
        <f t="shared" si="10"/>
        <v>0.88</v>
      </c>
      <c r="X70" s="3">
        <f t="shared" si="11"/>
        <v>1.1875</v>
      </c>
      <c r="Z70" s="4">
        <f t="shared" si="12"/>
        <v>2.3488372093023258</v>
      </c>
      <c r="AA70" s="4" t="e">
        <f t="shared" si="13"/>
        <v>#DIV/0!</v>
      </c>
      <c r="AB70" s="4">
        <f t="shared" si="14"/>
        <v>0.8636363636363636</v>
      </c>
      <c r="AC70" s="4">
        <f t="shared" si="15"/>
        <v>0.8947368421052632</v>
      </c>
    </row>
    <row r="71" spans="1:29" ht="12.75">
      <c r="A71" t="s">
        <v>78</v>
      </c>
      <c r="B71">
        <v>840758</v>
      </c>
      <c r="C71">
        <v>97</v>
      </c>
      <c r="D71">
        <v>11092</v>
      </c>
      <c r="E71">
        <v>9214</v>
      </c>
      <c r="F71">
        <v>9982</v>
      </c>
      <c r="G71">
        <v>0</v>
      </c>
      <c r="H71">
        <v>1143</v>
      </c>
      <c r="I71">
        <v>195</v>
      </c>
      <c r="J71">
        <v>787</v>
      </c>
      <c r="K71">
        <v>3241</v>
      </c>
      <c r="L71">
        <v>11047</v>
      </c>
      <c r="M71">
        <v>7870</v>
      </c>
      <c r="N71">
        <v>7994</v>
      </c>
      <c r="O71">
        <v>3</v>
      </c>
      <c r="P71">
        <v>12231</v>
      </c>
      <c r="Q71">
        <v>12810</v>
      </c>
      <c r="R71">
        <v>9105</v>
      </c>
      <c r="U71" s="3">
        <f t="shared" si="8"/>
        <v>0.8394338261810314</v>
      </c>
      <c r="V71" s="3">
        <f t="shared" si="9"/>
        <v>0.17060367454068243</v>
      </c>
      <c r="W71" s="3">
        <f t="shared" si="10"/>
        <v>1.0057934280800218</v>
      </c>
      <c r="X71" s="3">
        <f t="shared" si="11"/>
        <v>1.0475840078489085</v>
      </c>
      <c r="Z71" s="4">
        <f t="shared" si="12"/>
        <v>1.0720652991085813</v>
      </c>
      <c r="AA71" s="4">
        <f t="shared" si="13"/>
        <v>4.035897435897436</v>
      </c>
      <c r="AB71" s="4">
        <f t="shared" si="14"/>
        <v>0.7194671946719468</v>
      </c>
      <c r="AC71" s="4">
        <f t="shared" si="15"/>
        <v>0.7106064153594006</v>
      </c>
    </row>
    <row r="72" spans="1:29" ht="12.75">
      <c r="A72" t="s">
        <v>79</v>
      </c>
      <c r="B72">
        <v>179436</v>
      </c>
      <c r="C72">
        <v>0</v>
      </c>
      <c r="D72">
        <v>1063</v>
      </c>
      <c r="E72">
        <v>917</v>
      </c>
      <c r="F72">
        <v>1443</v>
      </c>
      <c r="G72">
        <v>0</v>
      </c>
      <c r="H72">
        <v>90</v>
      </c>
      <c r="I72">
        <v>94</v>
      </c>
      <c r="J72">
        <v>58</v>
      </c>
      <c r="K72">
        <v>764</v>
      </c>
      <c r="L72">
        <v>2313</v>
      </c>
      <c r="M72">
        <v>1613</v>
      </c>
      <c r="N72">
        <v>826</v>
      </c>
      <c r="O72">
        <v>0</v>
      </c>
      <c r="P72">
        <v>2349</v>
      </c>
      <c r="Q72">
        <v>2146</v>
      </c>
      <c r="R72">
        <v>3376</v>
      </c>
      <c r="U72" s="3">
        <f t="shared" si="8"/>
        <v>0.8626528692380057</v>
      </c>
      <c r="V72" s="3">
        <f t="shared" si="9"/>
        <v>1.0444444444444445</v>
      </c>
      <c r="W72" s="3">
        <f t="shared" si="10"/>
        <v>1.0276696930393427</v>
      </c>
      <c r="X72" s="3">
        <f t="shared" si="11"/>
        <v>0.9135802469135802</v>
      </c>
      <c r="Z72" s="4">
        <f t="shared" si="12"/>
        <v>1.5736095965103598</v>
      </c>
      <c r="AA72" s="4">
        <f t="shared" si="13"/>
        <v>0.6170212765957447</v>
      </c>
      <c r="AB72" s="4">
        <f t="shared" si="14"/>
        <v>0.3474968447623054</v>
      </c>
      <c r="AC72" s="4">
        <f t="shared" si="15"/>
        <v>1.5731593662628145</v>
      </c>
    </row>
    <row r="73" spans="1:29" ht="12.75">
      <c r="A73" t="s">
        <v>80</v>
      </c>
      <c r="B73">
        <v>42446</v>
      </c>
      <c r="C73">
        <v>0</v>
      </c>
      <c r="D73">
        <v>307</v>
      </c>
      <c r="E73">
        <v>325</v>
      </c>
      <c r="F73">
        <v>463</v>
      </c>
      <c r="G73">
        <v>0</v>
      </c>
      <c r="H73">
        <v>0</v>
      </c>
      <c r="I73">
        <v>0</v>
      </c>
      <c r="J73">
        <v>0</v>
      </c>
      <c r="K73">
        <v>68</v>
      </c>
      <c r="L73">
        <v>384</v>
      </c>
      <c r="M73">
        <v>296</v>
      </c>
      <c r="N73">
        <v>187</v>
      </c>
      <c r="O73">
        <v>0</v>
      </c>
      <c r="P73">
        <v>448</v>
      </c>
      <c r="Q73">
        <v>416</v>
      </c>
      <c r="R73">
        <v>350</v>
      </c>
      <c r="U73" s="3">
        <f t="shared" si="8"/>
        <v>1.0586319218241043</v>
      </c>
      <c r="V73" s="3" t="e">
        <f t="shared" si="9"/>
        <v>#DIV/0!</v>
      </c>
      <c r="W73" s="3">
        <f t="shared" si="10"/>
        <v>0.9479166666666666</v>
      </c>
      <c r="X73" s="3">
        <f t="shared" si="11"/>
        <v>0.9285714285714286</v>
      </c>
      <c r="Z73" s="4">
        <f t="shared" si="12"/>
        <v>1.4246153846153846</v>
      </c>
      <c r="AA73" s="4" t="e">
        <f t="shared" si="13"/>
        <v>#DIV/0!</v>
      </c>
      <c r="AB73" s="4">
        <f t="shared" si="14"/>
        <v>0.5137362637362637</v>
      </c>
      <c r="AC73" s="4">
        <f t="shared" si="15"/>
        <v>0.8413461538461539</v>
      </c>
    </row>
    <row r="74" spans="1:29" ht="12.75">
      <c r="A74" t="s">
        <v>81</v>
      </c>
      <c r="B74">
        <v>17335</v>
      </c>
      <c r="C74">
        <v>0</v>
      </c>
      <c r="D74">
        <v>139</v>
      </c>
      <c r="E74">
        <v>45</v>
      </c>
      <c r="F74">
        <v>935</v>
      </c>
      <c r="G74">
        <v>0</v>
      </c>
      <c r="H74">
        <v>22</v>
      </c>
      <c r="I74">
        <v>2</v>
      </c>
      <c r="J74">
        <v>294</v>
      </c>
      <c r="K74">
        <v>0</v>
      </c>
      <c r="L74">
        <v>255</v>
      </c>
      <c r="M74">
        <v>126</v>
      </c>
      <c r="N74">
        <v>680</v>
      </c>
      <c r="O74">
        <v>0</v>
      </c>
      <c r="P74">
        <v>163</v>
      </c>
      <c r="Q74">
        <v>39</v>
      </c>
      <c r="R74">
        <v>1048</v>
      </c>
      <c r="U74" s="3">
        <f t="shared" si="8"/>
        <v>0.3237410071942446</v>
      </c>
      <c r="V74" s="3">
        <f t="shared" si="9"/>
        <v>0.09090909090909091</v>
      </c>
      <c r="W74" s="3">
        <f t="shared" si="10"/>
        <v>0.49411764705882355</v>
      </c>
      <c r="X74" s="3">
        <f t="shared" si="11"/>
        <v>0.2392638036809816</v>
      </c>
      <c r="Z74" s="4">
        <f t="shared" si="12"/>
        <v>20.77777777777778</v>
      </c>
      <c r="AA74" s="4">
        <f t="shared" si="13"/>
        <v>147</v>
      </c>
      <c r="AB74" s="4">
        <f t="shared" si="14"/>
        <v>5.396825396825397</v>
      </c>
      <c r="AC74" s="4">
        <f t="shared" si="15"/>
        <v>26.871794871794872</v>
      </c>
    </row>
    <row r="75" spans="1:29" ht="12.75">
      <c r="A75" t="s">
        <v>82</v>
      </c>
      <c r="B75">
        <v>35286</v>
      </c>
      <c r="C75">
        <v>0</v>
      </c>
      <c r="D75">
        <v>222</v>
      </c>
      <c r="E75">
        <v>166</v>
      </c>
      <c r="F75">
        <v>577</v>
      </c>
      <c r="G75">
        <v>0</v>
      </c>
      <c r="H75">
        <v>4</v>
      </c>
      <c r="I75">
        <v>1</v>
      </c>
      <c r="J75">
        <v>20</v>
      </c>
      <c r="K75">
        <v>70</v>
      </c>
      <c r="L75">
        <v>535</v>
      </c>
      <c r="M75">
        <v>484</v>
      </c>
      <c r="N75">
        <v>384</v>
      </c>
      <c r="O75">
        <v>0</v>
      </c>
      <c r="P75">
        <v>196</v>
      </c>
      <c r="Q75">
        <v>169</v>
      </c>
      <c r="R75">
        <v>431</v>
      </c>
      <c r="U75" s="3">
        <f t="shared" si="8"/>
        <v>0.7477477477477478</v>
      </c>
      <c r="V75" s="3">
        <f t="shared" si="9"/>
        <v>0.25</v>
      </c>
      <c r="W75" s="3">
        <f t="shared" si="10"/>
        <v>1.0355140186915888</v>
      </c>
      <c r="X75" s="3">
        <f t="shared" si="11"/>
        <v>0.8622448979591837</v>
      </c>
      <c r="Z75" s="4">
        <f t="shared" si="12"/>
        <v>3.4759036144578315</v>
      </c>
      <c r="AA75" s="4">
        <f t="shared" si="13"/>
        <v>20</v>
      </c>
      <c r="AB75" s="4">
        <f t="shared" si="14"/>
        <v>0.6931407942238267</v>
      </c>
      <c r="AC75" s="4">
        <f t="shared" si="15"/>
        <v>2.5502958579881656</v>
      </c>
    </row>
    <row r="76" spans="1:29" ht="12.75">
      <c r="A76" t="s">
        <v>83</v>
      </c>
      <c r="B76">
        <v>25349</v>
      </c>
      <c r="C76">
        <v>0</v>
      </c>
      <c r="D76">
        <v>200</v>
      </c>
      <c r="E76">
        <v>188</v>
      </c>
      <c r="F76">
        <v>443</v>
      </c>
      <c r="G76">
        <v>0</v>
      </c>
      <c r="H76">
        <v>7</v>
      </c>
      <c r="I76">
        <v>3</v>
      </c>
      <c r="J76">
        <v>18</v>
      </c>
      <c r="K76">
        <v>0</v>
      </c>
      <c r="L76">
        <v>320</v>
      </c>
      <c r="M76">
        <v>299</v>
      </c>
      <c r="N76">
        <v>333</v>
      </c>
      <c r="O76">
        <v>0</v>
      </c>
      <c r="P76">
        <v>204</v>
      </c>
      <c r="Q76">
        <v>183</v>
      </c>
      <c r="R76">
        <v>489</v>
      </c>
      <c r="U76" s="3">
        <f t="shared" si="8"/>
        <v>0.94</v>
      </c>
      <c r="V76" s="3">
        <f t="shared" si="9"/>
        <v>0.42857142857142855</v>
      </c>
      <c r="W76" s="3">
        <f t="shared" si="10"/>
        <v>0.934375</v>
      </c>
      <c r="X76" s="3">
        <f t="shared" si="11"/>
        <v>0.8970588235294118</v>
      </c>
      <c r="Z76" s="4">
        <f t="shared" si="12"/>
        <v>2.356382978723404</v>
      </c>
      <c r="AA76" s="4">
        <f t="shared" si="13"/>
        <v>6</v>
      </c>
      <c r="AB76" s="4">
        <f t="shared" si="14"/>
        <v>1.1137123745819397</v>
      </c>
      <c r="AC76" s="4">
        <f t="shared" si="15"/>
        <v>2.6721311475409837</v>
      </c>
    </row>
    <row r="77" spans="1:29" ht="12.75">
      <c r="A77" t="s">
        <v>84</v>
      </c>
      <c r="B77">
        <v>3839</v>
      </c>
      <c r="C77">
        <v>0</v>
      </c>
      <c r="D77">
        <v>37</v>
      </c>
      <c r="E77">
        <v>27</v>
      </c>
      <c r="F77">
        <v>135</v>
      </c>
      <c r="G77">
        <v>0</v>
      </c>
      <c r="H77">
        <v>0</v>
      </c>
      <c r="I77">
        <v>0</v>
      </c>
      <c r="J77">
        <v>0</v>
      </c>
      <c r="K77">
        <v>0</v>
      </c>
      <c r="L77">
        <v>21</v>
      </c>
      <c r="M77">
        <v>29</v>
      </c>
      <c r="N77">
        <v>56</v>
      </c>
      <c r="O77">
        <v>0</v>
      </c>
      <c r="P77">
        <v>14</v>
      </c>
      <c r="Q77">
        <v>2</v>
      </c>
      <c r="R77">
        <v>12</v>
      </c>
      <c r="U77" s="3">
        <f t="shared" si="8"/>
        <v>0.7297297297297297</v>
      </c>
      <c r="V77" s="3" t="e">
        <f t="shared" si="9"/>
        <v>#DIV/0!</v>
      </c>
      <c r="W77" s="3">
        <f t="shared" si="10"/>
        <v>1.380952380952381</v>
      </c>
      <c r="X77" s="3">
        <f t="shared" si="11"/>
        <v>0.14285714285714285</v>
      </c>
      <c r="Z77" s="4">
        <f t="shared" si="12"/>
        <v>5</v>
      </c>
      <c r="AA77" s="4" t="e">
        <f t="shared" si="13"/>
        <v>#DIV/0!</v>
      </c>
      <c r="AB77" s="4">
        <f t="shared" si="14"/>
        <v>1.9310344827586208</v>
      </c>
      <c r="AC77" s="4">
        <f t="shared" si="15"/>
        <v>6</v>
      </c>
    </row>
    <row r="78" spans="1:29" ht="12.75">
      <c r="A78" t="s">
        <v>85</v>
      </c>
      <c r="B78">
        <v>5837</v>
      </c>
      <c r="C78">
        <v>0</v>
      </c>
      <c r="D78">
        <v>50</v>
      </c>
      <c r="E78">
        <v>48</v>
      </c>
      <c r="F78">
        <v>96</v>
      </c>
      <c r="G78">
        <v>0</v>
      </c>
      <c r="H78">
        <v>0</v>
      </c>
      <c r="I78">
        <v>0</v>
      </c>
      <c r="J78">
        <v>0</v>
      </c>
      <c r="K78">
        <v>23</v>
      </c>
      <c r="L78">
        <v>71</v>
      </c>
      <c r="M78">
        <v>46</v>
      </c>
      <c r="N78">
        <v>45</v>
      </c>
      <c r="O78">
        <v>0</v>
      </c>
      <c r="P78">
        <v>89</v>
      </c>
      <c r="Q78">
        <v>94</v>
      </c>
      <c r="R78">
        <v>72</v>
      </c>
      <c r="U78" s="3">
        <f t="shared" si="8"/>
        <v>0.96</v>
      </c>
      <c r="V78" s="3" t="e">
        <f t="shared" si="9"/>
        <v>#DIV/0!</v>
      </c>
      <c r="W78" s="3">
        <f t="shared" si="10"/>
        <v>0.971830985915493</v>
      </c>
      <c r="X78" s="3">
        <f t="shared" si="11"/>
        <v>1.0561797752808988</v>
      </c>
      <c r="Z78" s="4">
        <f t="shared" si="12"/>
        <v>2</v>
      </c>
      <c r="AA78" s="4" t="e">
        <f t="shared" si="13"/>
        <v>#DIV/0!</v>
      </c>
      <c r="AB78" s="4">
        <f t="shared" si="14"/>
        <v>0.6521739130434783</v>
      </c>
      <c r="AC78" s="4">
        <f t="shared" si="15"/>
        <v>0.7659574468085106</v>
      </c>
    </row>
    <row r="79" spans="1:29" ht="12.75">
      <c r="A79" t="s">
        <v>86</v>
      </c>
      <c r="B79">
        <v>1200</v>
      </c>
      <c r="C79">
        <v>0</v>
      </c>
      <c r="D79">
        <v>25</v>
      </c>
      <c r="E79">
        <v>38</v>
      </c>
      <c r="F79">
        <v>46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0</v>
      </c>
      <c r="P79">
        <v>9</v>
      </c>
      <c r="Q79">
        <v>4</v>
      </c>
      <c r="R79">
        <v>26</v>
      </c>
      <c r="U79" s="3">
        <f t="shared" si="8"/>
        <v>1.52</v>
      </c>
      <c r="V79" s="3" t="e">
        <f t="shared" si="9"/>
        <v>#DIV/0!</v>
      </c>
      <c r="W79" s="3">
        <f t="shared" si="10"/>
        <v>0</v>
      </c>
      <c r="X79" s="3">
        <f t="shared" si="11"/>
        <v>0.4444444444444444</v>
      </c>
      <c r="Z79" s="4">
        <f t="shared" si="12"/>
        <v>1.2105263157894737</v>
      </c>
      <c r="AA79" s="4" t="e">
        <f t="shared" si="13"/>
        <v>#DIV/0!</v>
      </c>
      <c r="AB79" s="4" t="e">
        <f t="shared" si="14"/>
        <v>#DIV/0!</v>
      </c>
      <c r="AC79" s="4">
        <f t="shared" si="15"/>
        <v>6.5</v>
      </c>
    </row>
    <row r="80" spans="1:29" ht="12.75">
      <c r="A80" t="s">
        <v>87</v>
      </c>
      <c r="B80">
        <v>787858</v>
      </c>
      <c r="C80">
        <v>85</v>
      </c>
      <c r="D80">
        <v>6904</v>
      </c>
      <c r="E80">
        <v>5345</v>
      </c>
      <c r="F80">
        <v>6377</v>
      </c>
      <c r="G80">
        <v>0</v>
      </c>
      <c r="H80">
        <v>0</v>
      </c>
      <c r="I80">
        <v>0</v>
      </c>
      <c r="J80">
        <v>0</v>
      </c>
      <c r="K80">
        <v>2574</v>
      </c>
      <c r="L80">
        <v>6390</v>
      </c>
      <c r="M80">
        <v>3679</v>
      </c>
      <c r="N80">
        <v>3693</v>
      </c>
      <c r="O80">
        <v>80</v>
      </c>
      <c r="P80">
        <v>7719</v>
      </c>
      <c r="Q80">
        <v>7214</v>
      </c>
      <c r="R80">
        <v>5825</v>
      </c>
      <c r="U80" s="3">
        <f t="shared" si="8"/>
        <v>0.7865005793742758</v>
      </c>
      <c r="V80" s="3" t="e">
        <f t="shared" si="9"/>
        <v>#DIV/0!</v>
      </c>
      <c r="W80" s="3">
        <f t="shared" si="10"/>
        <v>0.9785602503912363</v>
      </c>
      <c r="X80" s="3">
        <f t="shared" si="11"/>
        <v>0.9449410545407436</v>
      </c>
      <c r="Z80" s="4">
        <f t="shared" si="12"/>
        <v>1.174401473296501</v>
      </c>
      <c r="AA80" s="4" t="e">
        <f t="shared" si="13"/>
        <v>#DIV/0!</v>
      </c>
      <c r="AB80" s="4">
        <f t="shared" si="14"/>
        <v>0.5905965136734368</v>
      </c>
      <c r="AC80" s="4">
        <f t="shared" si="15"/>
        <v>0.7986015903482314</v>
      </c>
    </row>
    <row r="81" spans="1:29" ht="12.75">
      <c r="A81" t="s">
        <v>88</v>
      </c>
      <c r="B81">
        <v>10766</v>
      </c>
      <c r="C81">
        <v>0</v>
      </c>
      <c r="D81">
        <v>82</v>
      </c>
      <c r="E81">
        <v>121</v>
      </c>
      <c r="F81">
        <v>179</v>
      </c>
      <c r="G81">
        <v>0</v>
      </c>
      <c r="H81">
        <v>2</v>
      </c>
      <c r="I81">
        <v>0</v>
      </c>
      <c r="J81">
        <v>0</v>
      </c>
      <c r="K81">
        <v>109</v>
      </c>
      <c r="L81">
        <v>259</v>
      </c>
      <c r="M81">
        <v>121</v>
      </c>
      <c r="N81">
        <v>62</v>
      </c>
      <c r="O81">
        <v>0</v>
      </c>
      <c r="P81">
        <v>125</v>
      </c>
      <c r="Q81">
        <v>111</v>
      </c>
      <c r="R81">
        <v>110</v>
      </c>
      <c r="U81" s="3">
        <f t="shared" si="8"/>
        <v>1.475609756097561</v>
      </c>
      <c r="V81" s="3">
        <f t="shared" si="9"/>
        <v>0</v>
      </c>
      <c r="W81" s="3">
        <f t="shared" si="10"/>
        <v>0.888030888030888</v>
      </c>
      <c r="X81" s="3">
        <f t="shared" si="11"/>
        <v>0.888</v>
      </c>
      <c r="Z81" s="4">
        <f t="shared" si="12"/>
        <v>1.4793388429752066</v>
      </c>
      <c r="AA81" s="4" t="e">
        <f t="shared" si="13"/>
        <v>#DIV/0!</v>
      </c>
      <c r="AB81" s="4">
        <f t="shared" si="14"/>
        <v>0.26956521739130435</v>
      </c>
      <c r="AC81" s="4">
        <f t="shared" si="15"/>
        <v>0.990990990990991</v>
      </c>
    </row>
    <row r="82" spans="1:29" ht="12.75">
      <c r="A82" t="s">
        <v>89</v>
      </c>
      <c r="B82">
        <v>19808</v>
      </c>
      <c r="C82">
        <v>0</v>
      </c>
      <c r="D82">
        <v>238</v>
      </c>
      <c r="E82">
        <v>167</v>
      </c>
      <c r="F82">
        <v>1129</v>
      </c>
      <c r="G82">
        <v>0</v>
      </c>
      <c r="H82">
        <v>0</v>
      </c>
      <c r="I82">
        <v>0</v>
      </c>
      <c r="J82">
        <v>96</v>
      </c>
      <c r="K82">
        <v>0</v>
      </c>
      <c r="L82">
        <v>211</v>
      </c>
      <c r="M82">
        <v>159</v>
      </c>
      <c r="N82">
        <v>625</v>
      </c>
      <c r="O82">
        <v>0</v>
      </c>
      <c r="P82">
        <v>174</v>
      </c>
      <c r="Q82">
        <v>126</v>
      </c>
      <c r="R82">
        <v>1086</v>
      </c>
      <c r="U82" s="3">
        <f t="shared" si="8"/>
        <v>0.7016806722689075</v>
      </c>
      <c r="V82" s="3" t="e">
        <f t="shared" si="9"/>
        <v>#DIV/0!</v>
      </c>
      <c r="W82" s="3">
        <f t="shared" si="10"/>
        <v>0.7535545023696683</v>
      </c>
      <c r="X82" s="3">
        <f t="shared" si="11"/>
        <v>0.7241379310344828</v>
      </c>
      <c r="Z82" s="4">
        <f t="shared" si="12"/>
        <v>6.7604790419161676</v>
      </c>
      <c r="AA82" s="4" t="e">
        <f t="shared" si="13"/>
        <v>#DIV/0!</v>
      </c>
      <c r="AB82" s="4">
        <f t="shared" si="14"/>
        <v>3.930817610062893</v>
      </c>
      <c r="AC82" s="4">
        <f t="shared" si="15"/>
        <v>8.619047619047619</v>
      </c>
    </row>
    <row r="83" spans="1:29" ht="12.75">
      <c r="A83" t="s">
        <v>90</v>
      </c>
      <c r="B83">
        <v>19816</v>
      </c>
      <c r="C83">
        <v>0</v>
      </c>
      <c r="D83">
        <v>243</v>
      </c>
      <c r="E83">
        <v>175</v>
      </c>
      <c r="F83">
        <v>543</v>
      </c>
      <c r="G83">
        <v>0</v>
      </c>
      <c r="H83">
        <v>3</v>
      </c>
      <c r="I83">
        <v>4</v>
      </c>
      <c r="J83">
        <v>4</v>
      </c>
      <c r="K83">
        <v>175</v>
      </c>
      <c r="L83">
        <v>309</v>
      </c>
      <c r="M83">
        <v>208</v>
      </c>
      <c r="N83">
        <v>204</v>
      </c>
      <c r="O83">
        <v>0</v>
      </c>
      <c r="P83">
        <v>213</v>
      </c>
      <c r="Q83">
        <v>143</v>
      </c>
      <c r="R83">
        <v>429</v>
      </c>
      <c r="U83" s="3">
        <f t="shared" si="8"/>
        <v>0.720164609053498</v>
      </c>
      <c r="V83" s="3">
        <f t="shared" si="9"/>
        <v>1.3333333333333333</v>
      </c>
      <c r="W83" s="3">
        <f t="shared" si="10"/>
        <v>1.2394822006472492</v>
      </c>
      <c r="X83" s="3">
        <f t="shared" si="11"/>
        <v>0.6713615023474179</v>
      </c>
      <c r="Z83" s="4">
        <f t="shared" si="12"/>
        <v>3.1028571428571428</v>
      </c>
      <c r="AA83" s="4">
        <f t="shared" si="13"/>
        <v>1</v>
      </c>
      <c r="AB83" s="4">
        <f t="shared" si="14"/>
        <v>0.5326370757180157</v>
      </c>
      <c r="AC83" s="4">
        <f t="shared" si="15"/>
        <v>3</v>
      </c>
    </row>
    <row r="84" spans="1:29" ht="12.75">
      <c r="A84" t="s">
        <v>91</v>
      </c>
      <c r="B84">
        <v>20901</v>
      </c>
      <c r="C84">
        <v>0</v>
      </c>
      <c r="D84">
        <v>127</v>
      </c>
      <c r="E84">
        <v>106</v>
      </c>
      <c r="F84">
        <v>207</v>
      </c>
      <c r="G84">
        <v>0</v>
      </c>
      <c r="H84">
        <v>8</v>
      </c>
      <c r="I84">
        <v>12</v>
      </c>
      <c r="J84">
        <v>39</v>
      </c>
      <c r="K84">
        <v>0</v>
      </c>
      <c r="L84">
        <v>246</v>
      </c>
      <c r="M84">
        <v>141</v>
      </c>
      <c r="N84">
        <v>199</v>
      </c>
      <c r="O84">
        <v>0</v>
      </c>
      <c r="P84">
        <v>247</v>
      </c>
      <c r="Q84">
        <v>200</v>
      </c>
      <c r="R84">
        <v>322</v>
      </c>
      <c r="U84" s="3">
        <f t="shared" si="8"/>
        <v>0.8346456692913385</v>
      </c>
      <c r="V84" s="3">
        <f t="shared" si="9"/>
        <v>1.5</v>
      </c>
      <c r="W84" s="3">
        <f t="shared" si="10"/>
        <v>0.573170731707317</v>
      </c>
      <c r="X84" s="3">
        <f t="shared" si="11"/>
        <v>0.8097165991902834</v>
      </c>
      <c r="Z84" s="4">
        <f t="shared" si="12"/>
        <v>1.9528301886792452</v>
      </c>
      <c r="AA84" s="4">
        <f t="shared" si="13"/>
        <v>3.25</v>
      </c>
      <c r="AB84" s="4">
        <f t="shared" si="14"/>
        <v>1.4113475177304964</v>
      </c>
      <c r="AC84" s="4">
        <f t="shared" si="15"/>
        <v>1.61</v>
      </c>
    </row>
    <row r="85" spans="1:29" ht="12.75">
      <c r="A85" t="s">
        <v>92</v>
      </c>
      <c r="B85">
        <v>337890</v>
      </c>
      <c r="C85">
        <v>26</v>
      </c>
      <c r="D85">
        <v>2998</v>
      </c>
      <c r="E85">
        <v>2468</v>
      </c>
      <c r="F85">
        <v>3585</v>
      </c>
      <c r="G85">
        <v>0</v>
      </c>
      <c r="H85">
        <v>757</v>
      </c>
      <c r="I85">
        <v>758</v>
      </c>
      <c r="J85">
        <v>228</v>
      </c>
      <c r="K85">
        <v>1296</v>
      </c>
      <c r="L85">
        <v>4892</v>
      </c>
      <c r="M85">
        <v>3623</v>
      </c>
      <c r="N85">
        <v>2306</v>
      </c>
      <c r="O85">
        <v>0</v>
      </c>
      <c r="P85">
        <v>2592</v>
      </c>
      <c r="Q85">
        <v>2441</v>
      </c>
      <c r="R85">
        <v>1557</v>
      </c>
      <c r="U85" s="3">
        <f t="shared" si="8"/>
        <v>0.8318879252835224</v>
      </c>
      <c r="V85" s="3">
        <f t="shared" si="9"/>
        <v>1.0013210039630118</v>
      </c>
      <c r="W85" s="3">
        <f t="shared" si="10"/>
        <v>1.0055192150449714</v>
      </c>
      <c r="X85" s="3">
        <f t="shared" si="11"/>
        <v>0.9417438271604939</v>
      </c>
      <c r="Z85" s="4">
        <f t="shared" si="12"/>
        <v>1.437449879711307</v>
      </c>
      <c r="AA85" s="4">
        <f t="shared" si="13"/>
        <v>0.3007915567282322</v>
      </c>
      <c r="AB85" s="4">
        <f t="shared" si="14"/>
        <v>0.46879447042081723</v>
      </c>
      <c r="AC85" s="4">
        <f t="shared" si="15"/>
        <v>0.6378533387955756</v>
      </c>
    </row>
    <row r="86" spans="1:29" ht="12.75">
      <c r="A86" t="s">
        <v>93</v>
      </c>
      <c r="B86">
        <v>6578</v>
      </c>
      <c r="C86">
        <v>0</v>
      </c>
      <c r="D86">
        <v>59</v>
      </c>
      <c r="E86">
        <v>58</v>
      </c>
      <c r="F86">
        <v>74</v>
      </c>
      <c r="G86">
        <v>0</v>
      </c>
      <c r="H86">
        <v>0</v>
      </c>
      <c r="I86">
        <v>0</v>
      </c>
      <c r="J86">
        <v>0</v>
      </c>
      <c r="K86">
        <v>3</v>
      </c>
      <c r="L86">
        <v>179</v>
      </c>
      <c r="M86">
        <v>121</v>
      </c>
      <c r="N86">
        <v>139</v>
      </c>
      <c r="O86">
        <v>0</v>
      </c>
      <c r="P86">
        <v>108</v>
      </c>
      <c r="Q86">
        <v>96</v>
      </c>
      <c r="R86">
        <v>83</v>
      </c>
      <c r="U86" s="3">
        <f t="shared" si="8"/>
        <v>0.9830508474576272</v>
      </c>
      <c r="V86" s="3" t="e">
        <f t="shared" si="9"/>
        <v>#DIV/0!</v>
      </c>
      <c r="W86" s="3">
        <f t="shared" si="10"/>
        <v>0.6927374301675978</v>
      </c>
      <c r="X86" s="3">
        <f t="shared" si="11"/>
        <v>0.8888888888888888</v>
      </c>
      <c r="Z86" s="4">
        <f t="shared" si="12"/>
        <v>1.2758620689655173</v>
      </c>
      <c r="AA86" s="4" t="e">
        <f t="shared" si="13"/>
        <v>#DIV/0!</v>
      </c>
      <c r="AB86" s="4">
        <f t="shared" si="14"/>
        <v>1.1209677419354838</v>
      </c>
      <c r="AC86" s="4">
        <f t="shared" si="15"/>
        <v>0.8645833333333334</v>
      </c>
    </row>
    <row r="87" spans="1:29" ht="12.75">
      <c r="A87" t="s">
        <v>94</v>
      </c>
      <c r="B87">
        <v>26804</v>
      </c>
      <c r="C87">
        <v>0</v>
      </c>
      <c r="D87">
        <v>334</v>
      </c>
      <c r="E87">
        <v>198</v>
      </c>
      <c r="F87">
        <v>486</v>
      </c>
      <c r="K87">
        <v>0</v>
      </c>
      <c r="L87">
        <v>452</v>
      </c>
      <c r="M87">
        <v>371</v>
      </c>
      <c r="N87">
        <v>483</v>
      </c>
      <c r="O87">
        <v>0</v>
      </c>
      <c r="P87">
        <v>231</v>
      </c>
      <c r="Q87">
        <v>236</v>
      </c>
      <c r="R87">
        <v>505</v>
      </c>
      <c r="U87" s="3">
        <f t="shared" si="8"/>
        <v>0.592814371257485</v>
      </c>
      <c r="V87" s="3" t="e">
        <f t="shared" si="9"/>
        <v>#DIV/0!</v>
      </c>
      <c r="W87" s="3">
        <f t="shared" si="10"/>
        <v>0.8207964601769911</v>
      </c>
      <c r="X87" s="3">
        <f t="shared" si="11"/>
        <v>1.0216450216450217</v>
      </c>
      <c r="Z87" s="4">
        <f t="shared" si="12"/>
        <v>2.4545454545454546</v>
      </c>
      <c r="AA87" s="4" t="e">
        <f t="shared" si="13"/>
        <v>#DIV/0!</v>
      </c>
      <c r="AB87" s="4">
        <f t="shared" si="14"/>
        <v>1.3018867924528301</v>
      </c>
      <c r="AC87" s="4">
        <f t="shared" si="15"/>
        <v>2.139830508474576</v>
      </c>
    </row>
    <row r="88" spans="1:29" ht="12.75">
      <c r="A88" t="s">
        <v>95</v>
      </c>
      <c r="B88">
        <v>1388</v>
      </c>
      <c r="C88">
        <v>0</v>
      </c>
      <c r="D88">
        <v>54</v>
      </c>
      <c r="E88">
        <v>36</v>
      </c>
      <c r="F88">
        <v>105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5</v>
      </c>
      <c r="N88">
        <v>9</v>
      </c>
      <c r="O88">
        <v>0</v>
      </c>
      <c r="P88">
        <v>3</v>
      </c>
      <c r="Q88">
        <v>6</v>
      </c>
      <c r="R88">
        <v>10</v>
      </c>
      <c r="U88" s="3">
        <f t="shared" si="8"/>
        <v>0.6666666666666666</v>
      </c>
      <c r="V88" s="3" t="e">
        <f t="shared" si="9"/>
        <v>#DIV/0!</v>
      </c>
      <c r="W88" s="3">
        <f t="shared" si="10"/>
        <v>5</v>
      </c>
      <c r="X88" s="3">
        <f t="shared" si="11"/>
        <v>2</v>
      </c>
      <c r="Z88" s="4">
        <f t="shared" si="12"/>
        <v>2.9166666666666665</v>
      </c>
      <c r="AA88" s="4" t="e">
        <f t="shared" si="13"/>
        <v>#DIV/0!</v>
      </c>
      <c r="AB88" s="4">
        <f t="shared" si="14"/>
        <v>1.8</v>
      </c>
      <c r="AC88" s="4">
        <f t="shared" si="15"/>
        <v>1.6666666666666667</v>
      </c>
    </row>
    <row r="89" spans="1:29" ht="12.75">
      <c r="A89" t="s">
        <v>96</v>
      </c>
      <c r="B89">
        <v>7584</v>
      </c>
      <c r="C89">
        <v>0</v>
      </c>
      <c r="D89">
        <v>90</v>
      </c>
      <c r="E89">
        <v>86</v>
      </c>
      <c r="F89">
        <v>333</v>
      </c>
      <c r="G89">
        <v>0</v>
      </c>
      <c r="H89">
        <v>0</v>
      </c>
      <c r="I89">
        <v>0</v>
      </c>
      <c r="J89">
        <v>0</v>
      </c>
      <c r="K89">
        <v>0</v>
      </c>
      <c r="L89">
        <v>71</v>
      </c>
      <c r="M89">
        <v>56</v>
      </c>
      <c r="N89">
        <v>80</v>
      </c>
      <c r="O89">
        <v>0</v>
      </c>
      <c r="P89">
        <v>71</v>
      </c>
      <c r="Q89">
        <v>65</v>
      </c>
      <c r="R89">
        <v>323</v>
      </c>
      <c r="U89" s="3">
        <f t="shared" si="8"/>
        <v>0.9555555555555556</v>
      </c>
      <c r="V89" s="3" t="e">
        <f t="shared" si="9"/>
        <v>#DIV/0!</v>
      </c>
      <c r="W89" s="3">
        <f t="shared" si="10"/>
        <v>0.7887323943661971</v>
      </c>
      <c r="X89" s="3">
        <f t="shared" si="11"/>
        <v>0.9154929577464789</v>
      </c>
      <c r="Z89" s="4">
        <f t="shared" si="12"/>
        <v>3.872093023255814</v>
      </c>
      <c r="AA89" s="4" t="e">
        <f t="shared" si="13"/>
        <v>#DIV/0!</v>
      </c>
      <c r="AB89" s="4">
        <f t="shared" si="14"/>
        <v>1.4285714285714286</v>
      </c>
      <c r="AC89" s="4">
        <f t="shared" si="15"/>
        <v>4.969230769230769</v>
      </c>
    </row>
    <row r="90" spans="1:29" ht="12.75">
      <c r="A90" t="s">
        <v>97</v>
      </c>
      <c r="B90">
        <v>20826</v>
      </c>
      <c r="C90">
        <v>0</v>
      </c>
      <c r="D90">
        <v>201</v>
      </c>
      <c r="E90">
        <v>162</v>
      </c>
      <c r="F90">
        <v>757</v>
      </c>
      <c r="G90">
        <v>0</v>
      </c>
      <c r="H90">
        <v>8</v>
      </c>
      <c r="I90">
        <v>8</v>
      </c>
      <c r="J90">
        <v>25</v>
      </c>
      <c r="K90">
        <v>0</v>
      </c>
      <c r="L90">
        <v>248</v>
      </c>
      <c r="M90">
        <v>287</v>
      </c>
      <c r="N90">
        <v>538</v>
      </c>
      <c r="O90">
        <v>0</v>
      </c>
      <c r="P90">
        <v>236</v>
      </c>
      <c r="Q90">
        <v>171</v>
      </c>
      <c r="R90">
        <v>653</v>
      </c>
      <c r="U90" s="3">
        <f t="shared" si="8"/>
        <v>0.8059701492537313</v>
      </c>
      <c r="V90" s="3">
        <f t="shared" si="9"/>
        <v>1</v>
      </c>
      <c r="W90" s="3">
        <f t="shared" si="10"/>
        <v>1.157258064516129</v>
      </c>
      <c r="X90" s="3">
        <f t="shared" si="11"/>
        <v>0.7245762711864406</v>
      </c>
      <c r="Z90" s="4">
        <f t="shared" si="12"/>
        <v>4.672839506172839</v>
      </c>
      <c r="AA90" s="4">
        <f t="shared" si="13"/>
        <v>3.125</v>
      </c>
      <c r="AB90" s="4">
        <f t="shared" si="14"/>
        <v>1.8745644599303135</v>
      </c>
      <c r="AC90" s="4">
        <f t="shared" si="15"/>
        <v>3.818713450292398</v>
      </c>
    </row>
    <row r="91" spans="1:29" ht="12.75">
      <c r="A91" t="s">
        <v>98</v>
      </c>
      <c r="B91">
        <v>21895</v>
      </c>
      <c r="C91">
        <v>0</v>
      </c>
      <c r="D91">
        <v>174</v>
      </c>
      <c r="E91">
        <v>265</v>
      </c>
      <c r="F91">
        <v>562</v>
      </c>
      <c r="G91">
        <v>0</v>
      </c>
      <c r="H91">
        <v>15</v>
      </c>
      <c r="I91">
        <v>9</v>
      </c>
      <c r="J91">
        <v>6</v>
      </c>
      <c r="K91">
        <v>318</v>
      </c>
      <c r="L91">
        <v>651</v>
      </c>
      <c r="M91">
        <v>341</v>
      </c>
      <c r="N91">
        <v>156</v>
      </c>
      <c r="O91">
        <v>3</v>
      </c>
      <c r="P91">
        <v>355</v>
      </c>
      <c r="Q91">
        <v>378</v>
      </c>
      <c r="R91">
        <v>437</v>
      </c>
      <c r="U91" s="3">
        <f t="shared" si="8"/>
        <v>1.5229885057471264</v>
      </c>
      <c r="V91" s="3">
        <f t="shared" si="9"/>
        <v>0.6</v>
      </c>
      <c r="W91" s="3">
        <f t="shared" si="10"/>
        <v>1.012288786482335</v>
      </c>
      <c r="X91" s="3">
        <f t="shared" si="11"/>
        <v>1.0732394366197182</v>
      </c>
      <c r="Z91" s="4">
        <f t="shared" si="12"/>
        <v>2.120754716981132</v>
      </c>
      <c r="AA91" s="4">
        <f t="shared" si="13"/>
        <v>0.6666666666666666</v>
      </c>
      <c r="AB91" s="4">
        <f t="shared" si="14"/>
        <v>0.23672230652503792</v>
      </c>
      <c r="AC91" s="4">
        <f t="shared" si="15"/>
        <v>1.146981627296588</v>
      </c>
    </row>
    <row r="92" spans="1:29" ht="12.75">
      <c r="A92" t="s">
        <v>99</v>
      </c>
      <c r="B92">
        <v>133991</v>
      </c>
      <c r="C92">
        <v>0</v>
      </c>
      <c r="D92">
        <v>1025</v>
      </c>
      <c r="E92">
        <v>917</v>
      </c>
      <c r="F92">
        <v>2071</v>
      </c>
      <c r="G92">
        <v>0</v>
      </c>
      <c r="H92">
        <v>123</v>
      </c>
      <c r="I92">
        <v>175</v>
      </c>
      <c r="J92">
        <v>195</v>
      </c>
      <c r="K92">
        <v>276</v>
      </c>
      <c r="L92">
        <v>2130</v>
      </c>
      <c r="M92">
        <v>1616</v>
      </c>
      <c r="N92">
        <v>1091</v>
      </c>
      <c r="O92">
        <v>0</v>
      </c>
      <c r="P92">
        <v>1859</v>
      </c>
      <c r="Q92">
        <v>1513</v>
      </c>
      <c r="R92">
        <v>5791</v>
      </c>
      <c r="U92" s="3">
        <f t="shared" si="8"/>
        <v>0.8946341463414634</v>
      </c>
      <c r="V92" s="3">
        <f t="shared" si="9"/>
        <v>1.4227642276422765</v>
      </c>
      <c r="W92" s="3">
        <f t="shared" si="10"/>
        <v>0.888262910798122</v>
      </c>
      <c r="X92" s="3">
        <f t="shared" si="11"/>
        <v>0.8138784292630447</v>
      </c>
      <c r="Z92" s="4">
        <f t="shared" si="12"/>
        <v>2.25845147219193</v>
      </c>
      <c r="AA92" s="4">
        <f t="shared" si="13"/>
        <v>1.1142857142857143</v>
      </c>
      <c r="AB92" s="4">
        <f t="shared" si="14"/>
        <v>0.5766384778012685</v>
      </c>
      <c r="AC92" s="4">
        <f t="shared" si="15"/>
        <v>3.827495042961005</v>
      </c>
    </row>
    <row r="93" spans="1:29" ht="12.75">
      <c r="A93" t="s">
        <v>100</v>
      </c>
      <c r="B93">
        <v>123707</v>
      </c>
      <c r="C93">
        <v>0</v>
      </c>
      <c r="D93">
        <v>573</v>
      </c>
      <c r="E93">
        <v>509</v>
      </c>
      <c r="F93">
        <v>432</v>
      </c>
      <c r="K93">
        <v>0</v>
      </c>
      <c r="L93">
        <v>1764</v>
      </c>
      <c r="M93">
        <v>1371</v>
      </c>
      <c r="N93">
        <v>1349</v>
      </c>
      <c r="O93">
        <v>0</v>
      </c>
      <c r="P93">
        <v>2088</v>
      </c>
      <c r="Q93">
        <v>2039</v>
      </c>
      <c r="R93">
        <v>1350</v>
      </c>
      <c r="U93" s="3">
        <f t="shared" si="8"/>
        <v>0.8883071553228621</v>
      </c>
      <c r="V93" s="3" t="e">
        <f t="shared" si="9"/>
        <v>#DIV/0!</v>
      </c>
      <c r="W93" s="3">
        <f t="shared" si="10"/>
        <v>0.7772108843537415</v>
      </c>
      <c r="X93" s="3">
        <f t="shared" si="11"/>
        <v>0.9765325670498084</v>
      </c>
      <c r="Z93" s="4">
        <f t="shared" si="12"/>
        <v>0.8487229862475442</v>
      </c>
      <c r="AA93" s="4" t="e">
        <f t="shared" si="13"/>
        <v>#DIV/0!</v>
      </c>
      <c r="AB93" s="4">
        <f t="shared" si="14"/>
        <v>0.9839533187454412</v>
      </c>
      <c r="AC93" s="4">
        <f t="shared" si="15"/>
        <v>0.6620892594409024</v>
      </c>
    </row>
    <row r="94" spans="1:29" ht="12.75">
      <c r="A94" t="s">
        <v>101</v>
      </c>
      <c r="B94">
        <v>28360</v>
      </c>
      <c r="C94">
        <v>0</v>
      </c>
      <c r="D94">
        <v>414</v>
      </c>
      <c r="E94">
        <v>298</v>
      </c>
      <c r="F94">
        <v>680</v>
      </c>
      <c r="G94">
        <v>0</v>
      </c>
      <c r="H94">
        <v>0</v>
      </c>
      <c r="I94">
        <v>0</v>
      </c>
      <c r="J94">
        <v>0</v>
      </c>
      <c r="K94">
        <v>125</v>
      </c>
      <c r="L94">
        <v>323</v>
      </c>
      <c r="M94">
        <v>228</v>
      </c>
      <c r="N94">
        <v>181</v>
      </c>
      <c r="O94">
        <v>0</v>
      </c>
      <c r="P94">
        <v>3</v>
      </c>
      <c r="Q94">
        <v>8</v>
      </c>
      <c r="R94">
        <v>0</v>
      </c>
      <c r="U94" s="3">
        <f t="shared" si="8"/>
        <v>0.7198067632850241</v>
      </c>
      <c r="V94" s="3" t="e">
        <f t="shared" si="9"/>
        <v>#DIV/0!</v>
      </c>
      <c r="W94" s="3">
        <f t="shared" si="10"/>
        <v>1.0928792569659442</v>
      </c>
      <c r="X94" s="3">
        <f t="shared" si="11"/>
        <v>2.6666666666666665</v>
      </c>
      <c r="Z94" s="4">
        <f t="shared" si="12"/>
        <v>2.2818791946308723</v>
      </c>
      <c r="AA94" s="4" t="e">
        <f t="shared" si="13"/>
        <v>#DIV/0!</v>
      </c>
      <c r="AB94" s="4">
        <f t="shared" si="14"/>
        <v>0.5127478753541076</v>
      </c>
      <c r="AC94" s="4">
        <f t="shared" si="15"/>
        <v>0</v>
      </c>
    </row>
    <row r="95" spans="1:29" ht="12.75">
      <c r="A95" t="s">
        <v>102</v>
      </c>
      <c r="B95">
        <v>163694</v>
      </c>
      <c r="C95">
        <v>5</v>
      </c>
      <c r="D95">
        <v>935</v>
      </c>
      <c r="E95">
        <v>780</v>
      </c>
      <c r="F95">
        <v>1780</v>
      </c>
      <c r="G95">
        <v>0</v>
      </c>
      <c r="H95">
        <v>62</v>
      </c>
      <c r="I95">
        <v>50</v>
      </c>
      <c r="J95">
        <v>25</v>
      </c>
      <c r="K95">
        <v>117</v>
      </c>
      <c r="L95">
        <v>843</v>
      </c>
      <c r="M95">
        <v>661</v>
      </c>
      <c r="N95">
        <v>842</v>
      </c>
      <c r="O95">
        <v>1</v>
      </c>
      <c r="P95">
        <v>1948</v>
      </c>
      <c r="Q95">
        <v>2141</v>
      </c>
      <c r="R95">
        <v>3308</v>
      </c>
      <c r="U95" s="3">
        <f t="shared" si="8"/>
        <v>0.839572192513369</v>
      </c>
      <c r="V95" s="3">
        <f t="shared" si="9"/>
        <v>0.8064516129032258</v>
      </c>
      <c r="W95" s="3">
        <f t="shared" si="10"/>
        <v>0.9228944246737841</v>
      </c>
      <c r="X95" s="3">
        <f t="shared" si="11"/>
        <v>1.0995893223819302</v>
      </c>
      <c r="Z95" s="4">
        <f t="shared" si="12"/>
        <v>2.267515923566879</v>
      </c>
      <c r="AA95" s="4">
        <f t="shared" si="13"/>
        <v>0.5</v>
      </c>
      <c r="AB95" s="4">
        <f t="shared" si="14"/>
        <v>1.082262210796915</v>
      </c>
      <c r="AC95" s="4">
        <f t="shared" si="15"/>
        <v>1.5443510737628385</v>
      </c>
    </row>
    <row r="96" spans="1:29" ht="12.75">
      <c r="A96" t="s">
        <v>103</v>
      </c>
      <c r="B96">
        <v>33830</v>
      </c>
      <c r="C96">
        <v>0</v>
      </c>
      <c r="D96">
        <v>322</v>
      </c>
      <c r="E96">
        <v>230</v>
      </c>
      <c r="F96">
        <v>552</v>
      </c>
      <c r="G96">
        <v>0</v>
      </c>
      <c r="H96">
        <v>37</v>
      </c>
      <c r="I96">
        <v>42</v>
      </c>
      <c r="J96">
        <v>19</v>
      </c>
      <c r="K96">
        <v>0</v>
      </c>
      <c r="L96">
        <v>384</v>
      </c>
      <c r="M96">
        <v>289</v>
      </c>
      <c r="N96">
        <v>377</v>
      </c>
      <c r="O96">
        <v>0</v>
      </c>
      <c r="P96">
        <v>475</v>
      </c>
      <c r="Q96">
        <v>388</v>
      </c>
      <c r="R96">
        <v>866</v>
      </c>
      <c r="U96" s="3">
        <f t="shared" si="8"/>
        <v>0.7142857142857143</v>
      </c>
      <c r="V96" s="3">
        <f t="shared" si="9"/>
        <v>1.135135135135135</v>
      </c>
      <c r="W96" s="3">
        <f t="shared" si="10"/>
        <v>0.7526041666666666</v>
      </c>
      <c r="X96" s="3">
        <f t="shared" si="11"/>
        <v>0.8168421052631579</v>
      </c>
      <c r="Z96" s="4">
        <f t="shared" si="12"/>
        <v>2.4</v>
      </c>
      <c r="AA96" s="4">
        <f t="shared" si="13"/>
        <v>0.4523809523809524</v>
      </c>
      <c r="AB96" s="4">
        <f t="shared" si="14"/>
        <v>1.3044982698961938</v>
      </c>
      <c r="AC96" s="4">
        <f t="shared" si="15"/>
        <v>2.231958762886598</v>
      </c>
    </row>
    <row r="97" spans="1:29" ht="12.75">
      <c r="A97" t="s">
        <v>104</v>
      </c>
      <c r="B97">
        <v>3028</v>
      </c>
      <c r="C97">
        <v>0</v>
      </c>
      <c r="D97">
        <v>47</v>
      </c>
      <c r="E97">
        <v>56</v>
      </c>
      <c r="F97">
        <v>130</v>
      </c>
      <c r="G97">
        <v>0</v>
      </c>
      <c r="H97">
        <v>0</v>
      </c>
      <c r="I97">
        <v>0</v>
      </c>
      <c r="J97">
        <v>0</v>
      </c>
      <c r="K97">
        <v>0</v>
      </c>
      <c r="L97">
        <v>116</v>
      </c>
      <c r="M97">
        <v>92</v>
      </c>
      <c r="N97">
        <v>101</v>
      </c>
      <c r="O97">
        <v>0</v>
      </c>
      <c r="P97">
        <v>33</v>
      </c>
      <c r="Q97">
        <v>20</v>
      </c>
      <c r="R97">
        <v>85</v>
      </c>
      <c r="U97" s="3">
        <f t="shared" si="8"/>
        <v>1.1914893617021276</v>
      </c>
      <c r="V97" s="3" t="e">
        <f t="shared" si="9"/>
        <v>#DIV/0!</v>
      </c>
      <c r="W97" s="3">
        <f t="shared" si="10"/>
        <v>0.7931034482758621</v>
      </c>
      <c r="X97" s="3">
        <f t="shared" si="11"/>
        <v>0.6060606060606061</v>
      </c>
      <c r="Z97" s="4">
        <f t="shared" si="12"/>
        <v>2.3214285714285716</v>
      </c>
      <c r="AA97" s="4" t="e">
        <f t="shared" si="13"/>
        <v>#DIV/0!</v>
      </c>
      <c r="AB97" s="4">
        <f t="shared" si="14"/>
        <v>1.0978260869565217</v>
      </c>
      <c r="AC97" s="4">
        <f t="shared" si="15"/>
        <v>4.25</v>
      </c>
    </row>
    <row r="98" spans="1:29" ht="12.75">
      <c r="A98" t="s">
        <v>105</v>
      </c>
      <c r="B98">
        <v>8484</v>
      </c>
      <c r="C98">
        <v>0</v>
      </c>
      <c r="D98">
        <v>96</v>
      </c>
      <c r="E98">
        <v>95</v>
      </c>
      <c r="F98">
        <v>86</v>
      </c>
      <c r="G98">
        <v>0</v>
      </c>
      <c r="H98">
        <v>0</v>
      </c>
      <c r="I98">
        <v>0</v>
      </c>
      <c r="J98">
        <v>0</v>
      </c>
      <c r="K98">
        <v>0</v>
      </c>
      <c r="L98">
        <v>128</v>
      </c>
      <c r="M98">
        <v>123</v>
      </c>
      <c r="N98">
        <v>89</v>
      </c>
      <c r="O98">
        <v>0</v>
      </c>
      <c r="P98">
        <v>110</v>
      </c>
      <c r="Q98">
        <v>114</v>
      </c>
      <c r="R98">
        <v>86</v>
      </c>
      <c r="U98" s="3">
        <f t="shared" si="8"/>
        <v>0.9895833333333334</v>
      </c>
      <c r="V98" s="3" t="e">
        <f t="shared" si="9"/>
        <v>#DIV/0!</v>
      </c>
      <c r="W98" s="3">
        <f t="shared" si="10"/>
        <v>0.9609375</v>
      </c>
      <c r="X98" s="3">
        <f t="shared" si="11"/>
        <v>1.0363636363636364</v>
      </c>
      <c r="Z98" s="4">
        <f t="shared" si="12"/>
        <v>0.9052631578947369</v>
      </c>
      <c r="AA98" s="4" t="e">
        <f t="shared" si="13"/>
        <v>#DIV/0!</v>
      </c>
      <c r="AB98" s="4">
        <f t="shared" si="14"/>
        <v>0.7235772357723578</v>
      </c>
      <c r="AC98" s="4">
        <f t="shared" si="15"/>
        <v>0.7543859649122807</v>
      </c>
    </row>
    <row r="99" spans="1:29" ht="12.75">
      <c r="A99" t="s">
        <v>106</v>
      </c>
      <c r="B99">
        <v>5463</v>
      </c>
      <c r="C99">
        <v>0</v>
      </c>
      <c r="D99">
        <v>33</v>
      </c>
      <c r="E99">
        <v>66</v>
      </c>
      <c r="F99">
        <v>146</v>
      </c>
      <c r="G99">
        <v>0</v>
      </c>
      <c r="H99">
        <v>1</v>
      </c>
      <c r="I99">
        <v>3</v>
      </c>
      <c r="J99">
        <v>12</v>
      </c>
      <c r="K99">
        <v>3</v>
      </c>
      <c r="L99">
        <v>28</v>
      </c>
      <c r="M99">
        <v>25</v>
      </c>
      <c r="N99">
        <v>26</v>
      </c>
      <c r="O99">
        <v>0</v>
      </c>
      <c r="P99">
        <v>39</v>
      </c>
      <c r="Q99">
        <v>44</v>
      </c>
      <c r="R99">
        <v>55</v>
      </c>
      <c r="U99" s="3">
        <f t="shared" si="8"/>
        <v>2</v>
      </c>
      <c r="V99" s="3">
        <f t="shared" si="9"/>
        <v>3</v>
      </c>
      <c r="W99" s="3">
        <f t="shared" si="10"/>
        <v>1</v>
      </c>
      <c r="X99" s="3">
        <f t="shared" si="11"/>
        <v>1.1282051282051282</v>
      </c>
      <c r="Z99" s="4">
        <f t="shared" si="12"/>
        <v>2.212121212121212</v>
      </c>
      <c r="AA99" s="4">
        <f t="shared" si="13"/>
        <v>4</v>
      </c>
      <c r="AB99" s="4">
        <f t="shared" si="14"/>
        <v>0.9285714285714286</v>
      </c>
      <c r="AC99" s="4">
        <f t="shared" si="15"/>
        <v>1.25</v>
      </c>
    </row>
    <row r="100" spans="1:29" ht="12.75">
      <c r="A100" t="s">
        <v>107</v>
      </c>
      <c r="B100">
        <v>3922</v>
      </c>
      <c r="C100">
        <v>0</v>
      </c>
      <c r="D100">
        <v>76</v>
      </c>
      <c r="E100">
        <v>74</v>
      </c>
      <c r="F100">
        <v>499</v>
      </c>
      <c r="G100">
        <v>0</v>
      </c>
      <c r="H100">
        <v>0</v>
      </c>
      <c r="I100">
        <v>0</v>
      </c>
      <c r="J100">
        <v>0</v>
      </c>
      <c r="K100">
        <v>3</v>
      </c>
      <c r="L100">
        <v>53</v>
      </c>
      <c r="M100">
        <v>53</v>
      </c>
      <c r="N100">
        <v>104</v>
      </c>
      <c r="O100">
        <v>1</v>
      </c>
      <c r="P100">
        <v>42</v>
      </c>
      <c r="Q100">
        <v>41</v>
      </c>
      <c r="R100">
        <v>294</v>
      </c>
      <c r="U100" s="3">
        <f t="shared" si="8"/>
        <v>0.9736842105263158</v>
      </c>
      <c r="V100" s="3" t="e">
        <f t="shared" si="9"/>
        <v>#DIV/0!</v>
      </c>
      <c r="W100" s="3">
        <f t="shared" si="10"/>
        <v>1.0566037735849056</v>
      </c>
      <c r="X100" s="3">
        <f t="shared" si="11"/>
        <v>1</v>
      </c>
      <c r="Z100" s="4">
        <f t="shared" si="12"/>
        <v>6.743243243243243</v>
      </c>
      <c r="AA100" s="4" t="e">
        <f t="shared" si="13"/>
        <v>#DIV/0!</v>
      </c>
      <c r="AB100" s="4">
        <f t="shared" si="14"/>
        <v>1.8571428571428572</v>
      </c>
      <c r="AC100" s="4">
        <f t="shared" si="15"/>
        <v>7</v>
      </c>
    </row>
    <row r="101" spans="1:29" ht="12.75">
      <c r="A101" t="s">
        <v>108</v>
      </c>
      <c r="B101">
        <v>57207</v>
      </c>
      <c r="C101">
        <v>0</v>
      </c>
      <c r="D101">
        <v>479</v>
      </c>
      <c r="E101">
        <v>488</v>
      </c>
      <c r="F101">
        <v>1642</v>
      </c>
      <c r="G101">
        <v>0</v>
      </c>
      <c r="H101">
        <v>30</v>
      </c>
      <c r="I101">
        <v>25</v>
      </c>
      <c r="J101">
        <v>9</v>
      </c>
      <c r="K101">
        <v>876</v>
      </c>
      <c r="L101">
        <v>1344</v>
      </c>
      <c r="M101">
        <v>600</v>
      </c>
      <c r="N101">
        <v>426</v>
      </c>
      <c r="O101">
        <v>0</v>
      </c>
      <c r="P101">
        <v>1249</v>
      </c>
      <c r="Q101">
        <v>1089</v>
      </c>
      <c r="R101">
        <v>2992</v>
      </c>
      <c r="U101" s="3">
        <f t="shared" si="8"/>
        <v>1.0187891440501045</v>
      </c>
      <c r="V101" s="3">
        <f t="shared" si="9"/>
        <v>0.8333333333333334</v>
      </c>
      <c r="W101" s="3">
        <f t="shared" si="10"/>
        <v>1.0982142857142858</v>
      </c>
      <c r="X101" s="3">
        <f t="shared" si="11"/>
        <v>0.8718975180144115</v>
      </c>
      <c r="Z101" s="4">
        <f t="shared" si="12"/>
        <v>3.3647540983606556</v>
      </c>
      <c r="AA101" s="4">
        <f t="shared" si="13"/>
        <v>0.36</v>
      </c>
      <c r="AB101" s="4">
        <f t="shared" si="14"/>
        <v>0.2886178861788618</v>
      </c>
      <c r="AC101" s="4">
        <f t="shared" si="15"/>
        <v>2.7474747474747474</v>
      </c>
    </row>
    <row r="102" spans="1:29" ht="12.75">
      <c r="A102" t="s">
        <v>109</v>
      </c>
      <c r="B102">
        <v>4698619</v>
      </c>
      <c r="C102">
        <v>11664</v>
      </c>
      <c r="D102">
        <v>67610</v>
      </c>
      <c r="E102">
        <v>44593</v>
      </c>
      <c r="F102">
        <v>55666</v>
      </c>
      <c r="G102">
        <v>462</v>
      </c>
      <c r="H102">
        <v>7705</v>
      </c>
      <c r="I102">
        <v>7260</v>
      </c>
      <c r="J102">
        <v>2350</v>
      </c>
      <c r="K102">
        <v>8996</v>
      </c>
      <c r="L102">
        <v>47833</v>
      </c>
      <c r="M102">
        <v>35386</v>
      </c>
      <c r="N102">
        <v>18137</v>
      </c>
      <c r="O102">
        <v>5795</v>
      </c>
      <c r="P102">
        <v>61013</v>
      </c>
      <c r="Q102">
        <v>55388</v>
      </c>
      <c r="R102">
        <v>40128</v>
      </c>
      <c r="U102" s="3">
        <f t="shared" si="8"/>
        <v>0.8320810530986541</v>
      </c>
      <c r="V102" s="3">
        <f t="shared" si="9"/>
        <v>1.0022063595068138</v>
      </c>
      <c r="W102" s="3">
        <f t="shared" si="10"/>
        <v>0.9278531557711204</v>
      </c>
      <c r="X102" s="3">
        <f t="shared" si="11"/>
        <v>1.0027862914460852</v>
      </c>
      <c r="Z102" s="4">
        <f t="shared" si="12"/>
        <v>0.9894946406669393</v>
      </c>
      <c r="AA102" s="4">
        <f t="shared" si="13"/>
        <v>0.3043253043253043</v>
      </c>
      <c r="AB102" s="4">
        <f t="shared" si="14"/>
        <v>0.4086566626109684</v>
      </c>
      <c r="AC102" s="4">
        <f t="shared" si="15"/>
        <v>0.6558684601931909</v>
      </c>
    </row>
    <row r="103" spans="1:29" ht="12.75">
      <c r="A103" t="s">
        <v>110</v>
      </c>
      <c r="B103">
        <v>66726</v>
      </c>
      <c r="C103">
        <v>1</v>
      </c>
      <c r="D103">
        <v>738</v>
      </c>
      <c r="E103">
        <v>624</v>
      </c>
      <c r="F103">
        <v>877</v>
      </c>
      <c r="K103">
        <v>302</v>
      </c>
      <c r="L103">
        <v>963</v>
      </c>
      <c r="M103">
        <v>904</v>
      </c>
      <c r="N103">
        <v>414</v>
      </c>
      <c r="O103">
        <v>2</v>
      </c>
      <c r="P103">
        <v>884</v>
      </c>
      <c r="Q103">
        <v>993</v>
      </c>
      <c r="R103">
        <v>1097</v>
      </c>
      <c r="U103" s="3">
        <f t="shared" si="8"/>
        <v>0.8468834688346883</v>
      </c>
      <c r="V103" s="3" t="e">
        <f t="shared" si="9"/>
        <v>#DIV/0!</v>
      </c>
      <c r="W103" s="3">
        <f t="shared" si="10"/>
        <v>1.2523364485981308</v>
      </c>
      <c r="X103" s="3">
        <f t="shared" si="11"/>
        <v>1.1255656108597285</v>
      </c>
      <c r="Z103" s="4">
        <f t="shared" si="12"/>
        <v>1.4032</v>
      </c>
      <c r="AA103" s="4" t="e">
        <f t="shared" si="13"/>
        <v>#DIV/0!</v>
      </c>
      <c r="AB103" s="4">
        <f t="shared" si="14"/>
        <v>0.34328358208955223</v>
      </c>
      <c r="AC103" s="4">
        <f t="shared" si="15"/>
        <v>1.1025125628140704</v>
      </c>
    </row>
    <row r="104" spans="1:29" ht="12.75">
      <c r="A104" t="s">
        <v>111</v>
      </c>
      <c r="B104">
        <v>5619</v>
      </c>
      <c r="C104">
        <v>0</v>
      </c>
      <c r="D104">
        <v>57</v>
      </c>
      <c r="E104">
        <v>59</v>
      </c>
      <c r="F104">
        <v>129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154</v>
      </c>
      <c r="M104">
        <v>105</v>
      </c>
      <c r="N104">
        <v>138</v>
      </c>
      <c r="O104">
        <v>0</v>
      </c>
      <c r="P104">
        <v>55</v>
      </c>
      <c r="Q104">
        <v>46</v>
      </c>
      <c r="R104">
        <v>104</v>
      </c>
      <c r="U104" s="3">
        <f t="shared" si="8"/>
        <v>1.0350877192982457</v>
      </c>
      <c r="V104" s="3" t="e">
        <f t="shared" si="9"/>
        <v>#DIV/0!</v>
      </c>
      <c r="W104" s="3">
        <f t="shared" si="10"/>
        <v>0.6818181818181818</v>
      </c>
      <c r="X104" s="3">
        <f t="shared" si="11"/>
        <v>0.8363636363636363</v>
      </c>
      <c r="Z104" s="4">
        <f t="shared" si="12"/>
        <v>2.1864406779661016</v>
      </c>
      <c r="AA104" s="4" t="e">
        <f t="shared" si="13"/>
        <v>#DIV/0!</v>
      </c>
      <c r="AB104" s="4">
        <f t="shared" si="14"/>
        <v>1.3142857142857143</v>
      </c>
      <c r="AC104" s="4">
        <f t="shared" si="15"/>
        <v>2.260869565217391</v>
      </c>
    </row>
    <row r="105" spans="1:29" ht="12.75">
      <c r="A105" t="s">
        <v>112</v>
      </c>
      <c r="B105">
        <v>5813</v>
      </c>
      <c r="C105">
        <v>0</v>
      </c>
      <c r="D105">
        <v>34</v>
      </c>
      <c r="E105">
        <v>38</v>
      </c>
      <c r="F105">
        <v>90</v>
      </c>
      <c r="G105">
        <v>0</v>
      </c>
      <c r="H105">
        <v>4</v>
      </c>
      <c r="I105">
        <v>1</v>
      </c>
      <c r="J105">
        <v>0</v>
      </c>
      <c r="K105">
        <v>0</v>
      </c>
      <c r="L105">
        <v>68</v>
      </c>
      <c r="M105">
        <v>77</v>
      </c>
      <c r="N105">
        <v>50</v>
      </c>
      <c r="O105">
        <v>0</v>
      </c>
      <c r="P105">
        <v>74</v>
      </c>
      <c r="Q105">
        <v>52</v>
      </c>
      <c r="R105">
        <v>58</v>
      </c>
      <c r="U105" s="3">
        <f t="shared" si="8"/>
        <v>1.1176470588235294</v>
      </c>
      <c r="V105" s="3">
        <f t="shared" si="9"/>
        <v>0.25</v>
      </c>
      <c r="W105" s="3">
        <f t="shared" si="10"/>
        <v>1.1323529411764706</v>
      </c>
      <c r="X105" s="3">
        <f t="shared" si="11"/>
        <v>0.7027027027027027</v>
      </c>
      <c r="Z105" s="4">
        <f t="shared" si="12"/>
        <v>2.3684210526315788</v>
      </c>
      <c r="AA105" s="4">
        <f t="shared" si="13"/>
        <v>0</v>
      </c>
      <c r="AB105" s="4">
        <f t="shared" si="14"/>
        <v>0.6493506493506493</v>
      </c>
      <c r="AC105" s="4">
        <f t="shared" si="15"/>
        <v>1.1153846153846154</v>
      </c>
    </row>
    <row r="106" spans="1:29" ht="12.75">
      <c r="A106" t="s">
        <v>113</v>
      </c>
      <c r="B106">
        <v>222631</v>
      </c>
      <c r="C106">
        <v>8</v>
      </c>
      <c r="D106">
        <v>1371</v>
      </c>
      <c r="E106">
        <v>1479</v>
      </c>
      <c r="F106">
        <v>3267</v>
      </c>
      <c r="K106">
        <v>902</v>
      </c>
      <c r="L106">
        <v>2777</v>
      </c>
      <c r="M106">
        <v>1674</v>
      </c>
      <c r="N106">
        <v>1201</v>
      </c>
      <c r="O106">
        <v>59</v>
      </c>
      <c r="P106">
        <v>2132</v>
      </c>
      <c r="Q106">
        <v>1772</v>
      </c>
      <c r="R106">
        <v>4016</v>
      </c>
      <c r="U106" s="3">
        <f t="shared" si="8"/>
        <v>1.0846097738876732</v>
      </c>
      <c r="V106" s="3" t="e">
        <f t="shared" si="9"/>
        <v>#DIV/0!</v>
      </c>
      <c r="W106" s="3">
        <f t="shared" si="10"/>
        <v>0.9276197335253871</v>
      </c>
      <c r="X106" s="3">
        <f t="shared" si="11"/>
        <v>0.8588180112570356</v>
      </c>
      <c r="Z106" s="4">
        <f t="shared" si="12"/>
        <v>2.1970410221923338</v>
      </c>
      <c r="AA106" s="4" t="e">
        <f t="shared" si="13"/>
        <v>#DIV/0!</v>
      </c>
      <c r="AB106" s="4">
        <f t="shared" si="14"/>
        <v>0.46622670807453415</v>
      </c>
      <c r="AC106" s="4">
        <f t="shared" si="15"/>
        <v>2.1933369743309665</v>
      </c>
    </row>
    <row r="107" spans="1:29" ht="12.75">
      <c r="A107" t="s">
        <v>114</v>
      </c>
      <c r="B107">
        <v>3825</v>
      </c>
      <c r="C107">
        <v>0</v>
      </c>
      <c r="D107">
        <v>44</v>
      </c>
      <c r="E107">
        <v>60</v>
      </c>
      <c r="F107">
        <v>228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18</v>
      </c>
      <c r="M107">
        <v>30</v>
      </c>
      <c r="N107">
        <v>39</v>
      </c>
      <c r="O107">
        <v>0</v>
      </c>
      <c r="P107">
        <v>23</v>
      </c>
      <c r="Q107">
        <v>18</v>
      </c>
      <c r="R107">
        <v>205</v>
      </c>
      <c r="U107" s="3">
        <f t="shared" si="8"/>
        <v>1.3636363636363635</v>
      </c>
      <c r="V107" s="3" t="e">
        <f t="shared" si="9"/>
        <v>#DIV/0!</v>
      </c>
      <c r="W107" s="3">
        <f t="shared" si="10"/>
        <v>1.6666666666666667</v>
      </c>
      <c r="X107" s="3">
        <f t="shared" si="11"/>
        <v>0.782608695652174</v>
      </c>
      <c r="Z107" s="4">
        <f t="shared" si="12"/>
        <v>3.8</v>
      </c>
      <c r="AA107" s="4" t="e">
        <f t="shared" si="13"/>
        <v>#DIV/0!</v>
      </c>
      <c r="AB107" s="4">
        <f t="shared" si="14"/>
        <v>1.3</v>
      </c>
      <c r="AC107" s="4">
        <f t="shared" si="15"/>
        <v>11.38888888888889</v>
      </c>
    </row>
    <row r="108" spans="1:29" ht="12.75">
      <c r="A108" t="s">
        <v>115</v>
      </c>
      <c r="B108">
        <v>82299</v>
      </c>
      <c r="C108">
        <v>1</v>
      </c>
      <c r="D108">
        <v>1210</v>
      </c>
      <c r="E108">
        <v>951</v>
      </c>
      <c r="F108">
        <v>1859</v>
      </c>
      <c r="G108">
        <v>0</v>
      </c>
      <c r="H108">
        <v>6</v>
      </c>
      <c r="I108">
        <v>6</v>
      </c>
      <c r="J108">
        <v>23</v>
      </c>
      <c r="K108">
        <v>644</v>
      </c>
      <c r="L108">
        <v>1857</v>
      </c>
      <c r="M108">
        <v>1061</v>
      </c>
      <c r="N108">
        <v>1044</v>
      </c>
      <c r="O108">
        <v>5</v>
      </c>
      <c r="P108">
        <v>529</v>
      </c>
      <c r="Q108">
        <v>359</v>
      </c>
      <c r="R108">
        <v>1157</v>
      </c>
      <c r="U108" s="3">
        <f t="shared" si="8"/>
        <v>0.7867768595041322</v>
      </c>
      <c r="V108" s="3">
        <f t="shared" si="9"/>
        <v>1</v>
      </c>
      <c r="W108" s="3">
        <f t="shared" si="10"/>
        <v>0.9181475498115239</v>
      </c>
      <c r="X108" s="3">
        <f t="shared" si="11"/>
        <v>0.6880907372400756</v>
      </c>
      <c r="Z108" s="4">
        <f t="shared" si="12"/>
        <v>1.9527310924369747</v>
      </c>
      <c r="AA108" s="4">
        <f t="shared" si="13"/>
        <v>3.8333333333333335</v>
      </c>
      <c r="AB108" s="4">
        <f t="shared" si="14"/>
        <v>0.612316715542522</v>
      </c>
      <c r="AC108" s="4">
        <f t="shared" si="15"/>
        <v>3.1785714285714284</v>
      </c>
    </row>
    <row r="109" spans="1:29" ht="12.75">
      <c r="A109" t="s">
        <v>116</v>
      </c>
      <c r="B109">
        <v>865939</v>
      </c>
      <c r="C109">
        <v>17</v>
      </c>
      <c r="D109">
        <v>8380</v>
      </c>
      <c r="E109">
        <v>7275</v>
      </c>
      <c r="F109">
        <v>18334</v>
      </c>
      <c r="G109">
        <v>120</v>
      </c>
      <c r="H109">
        <v>827</v>
      </c>
      <c r="I109">
        <v>739</v>
      </c>
      <c r="J109">
        <v>216</v>
      </c>
      <c r="K109">
        <v>2331</v>
      </c>
      <c r="L109">
        <v>9039</v>
      </c>
      <c r="M109">
        <v>6213</v>
      </c>
      <c r="N109">
        <v>4811</v>
      </c>
      <c r="O109">
        <v>0</v>
      </c>
      <c r="P109">
        <v>7365</v>
      </c>
      <c r="Q109">
        <v>6807</v>
      </c>
      <c r="R109">
        <v>11122</v>
      </c>
      <c r="U109" s="3">
        <f t="shared" si="8"/>
        <v>0.8701670644391408</v>
      </c>
      <c r="V109" s="3">
        <f t="shared" si="9"/>
        <v>1.0386940749697702</v>
      </c>
      <c r="W109" s="3">
        <f t="shared" si="10"/>
        <v>0.9452373050116163</v>
      </c>
      <c r="X109" s="3">
        <f t="shared" si="11"/>
        <v>0.9242362525458249</v>
      </c>
      <c r="Z109" s="4">
        <f t="shared" si="12"/>
        <v>2.514262205156336</v>
      </c>
      <c r="AA109" s="4">
        <f t="shared" si="13"/>
        <v>0.25145518044237486</v>
      </c>
      <c r="AB109" s="4">
        <f t="shared" si="14"/>
        <v>0.5630852059925093</v>
      </c>
      <c r="AC109" s="4">
        <f t="shared" si="15"/>
        <v>1.6339062729543117</v>
      </c>
    </row>
    <row r="110" spans="1:29" ht="12.75">
      <c r="A110" t="s">
        <v>117</v>
      </c>
      <c r="B110">
        <v>36354</v>
      </c>
      <c r="C110">
        <v>0</v>
      </c>
      <c r="D110">
        <v>488</v>
      </c>
      <c r="E110">
        <v>330</v>
      </c>
      <c r="F110">
        <v>658</v>
      </c>
      <c r="G110">
        <v>0</v>
      </c>
      <c r="H110">
        <v>14</v>
      </c>
      <c r="I110">
        <v>12</v>
      </c>
      <c r="J110">
        <v>5</v>
      </c>
      <c r="K110">
        <v>176</v>
      </c>
      <c r="L110">
        <v>621</v>
      </c>
      <c r="M110">
        <v>603</v>
      </c>
      <c r="N110">
        <v>434</v>
      </c>
      <c r="O110">
        <v>0</v>
      </c>
      <c r="P110">
        <v>274</v>
      </c>
      <c r="Q110">
        <v>218</v>
      </c>
      <c r="R110">
        <v>310</v>
      </c>
      <c r="U110" s="3">
        <f t="shared" si="8"/>
        <v>0.6762295081967213</v>
      </c>
      <c r="V110" s="3">
        <f t="shared" si="9"/>
        <v>0.8571428571428571</v>
      </c>
      <c r="W110" s="3">
        <f t="shared" si="10"/>
        <v>1.2544283413848631</v>
      </c>
      <c r="X110" s="3">
        <f t="shared" si="11"/>
        <v>0.7956204379562044</v>
      </c>
      <c r="Z110" s="4">
        <f t="shared" si="12"/>
        <v>1.993939393939394</v>
      </c>
      <c r="AA110" s="4">
        <f t="shared" si="13"/>
        <v>0.4166666666666667</v>
      </c>
      <c r="AB110" s="4">
        <f t="shared" si="14"/>
        <v>0.5571245186136072</v>
      </c>
      <c r="AC110" s="4">
        <f t="shared" si="15"/>
        <v>1.4220183486238531</v>
      </c>
    </row>
    <row r="111" spans="1:29" ht="12.75">
      <c r="A111" t="s">
        <v>118</v>
      </c>
      <c r="B111">
        <v>22980</v>
      </c>
      <c r="C111">
        <v>0</v>
      </c>
      <c r="D111">
        <v>180</v>
      </c>
      <c r="E111">
        <v>136</v>
      </c>
      <c r="F111">
        <v>287</v>
      </c>
      <c r="G111">
        <v>0</v>
      </c>
      <c r="H111">
        <v>0</v>
      </c>
      <c r="I111">
        <v>0</v>
      </c>
      <c r="J111">
        <v>1</v>
      </c>
      <c r="K111">
        <v>138</v>
      </c>
      <c r="L111">
        <v>471</v>
      </c>
      <c r="M111">
        <v>406</v>
      </c>
      <c r="N111">
        <v>312</v>
      </c>
      <c r="O111">
        <v>0</v>
      </c>
      <c r="P111">
        <v>602</v>
      </c>
      <c r="Q111">
        <v>455</v>
      </c>
      <c r="R111">
        <v>369</v>
      </c>
      <c r="U111" s="3">
        <f t="shared" si="8"/>
        <v>0.7555555555555555</v>
      </c>
      <c r="V111" s="3" t="e">
        <f t="shared" si="9"/>
        <v>#DIV/0!</v>
      </c>
      <c r="W111" s="3">
        <f t="shared" si="10"/>
        <v>1.1549893842887473</v>
      </c>
      <c r="X111" s="3">
        <f t="shared" si="11"/>
        <v>0.7558139534883721</v>
      </c>
      <c r="Z111" s="4">
        <f t="shared" si="12"/>
        <v>2.110294117647059</v>
      </c>
      <c r="AA111" s="4" t="e">
        <f t="shared" si="13"/>
        <v>#DIV/0!</v>
      </c>
      <c r="AB111" s="4">
        <f t="shared" si="14"/>
        <v>0.5735294117647058</v>
      </c>
      <c r="AC111" s="4">
        <f t="shared" si="15"/>
        <v>0.810989010989011</v>
      </c>
    </row>
    <row r="112" spans="1:29" ht="12.75">
      <c r="A112" t="s">
        <v>119</v>
      </c>
      <c r="B112">
        <v>60537</v>
      </c>
      <c r="C112">
        <v>4</v>
      </c>
      <c r="D112">
        <v>488</v>
      </c>
      <c r="E112">
        <v>385</v>
      </c>
      <c r="F112">
        <v>274</v>
      </c>
      <c r="G112">
        <v>0</v>
      </c>
      <c r="H112">
        <v>9</v>
      </c>
      <c r="I112">
        <v>8</v>
      </c>
      <c r="J112">
        <v>3</v>
      </c>
      <c r="K112">
        <v>275</v>
      </c>
      <c r="L112">
        <v>690</v>
      </c>
      <c r="M112">
        <v>404</v>
      </c>
      <c r="N112">
        <v>275</v>
      </c>
      <c r="O112">
        <v>0</v>
      </c>
      <c r="P112">
        <v>407</v>
      </c>
      <c r="Q112">
        <v>193</v>
      </c>
      <c r="R112">
        <v>421</v>
      </c>
      <c r="U112" s="3">
        <f t="shared" si="8"/>
        <v>0.7971311475409836</v>
      </c>
      <c r="V112" s="3">
        <f t="shared" si="9"/>
        <v>0.8888888888888888</v>
      </c>
      <c r="W112" s="3">
        <f t="shared" si="10"/>
        <v>0.9840579710144928</v>
      </c>
      <c r="X112" s="3">
        <f t="shared" si="11"/>
        <v>0.4742014742014742</v>
      </c>
      <c r="Z112" s="4">
        <f t="shared" si="12"/>
        <v>0.7043701799485861</v>
      </c>
      <c r="AA112" s="4">
        <f t="shared" si="13"/>
        <v>0.375</v>
      </c>
      <c r="AB112" s="4">
        <f t="shared" si="14"/>
        <v>0.4050073637702504</v>
      </c>
      <c r="AC112" s="4">
        <f t="shared" si="15"/>
        <v>2.1813471502590676</v>
      </c>
    </row>
    <row r="113" spans="1:29" ht="12.75">
      <c r="A113" t="s">
        <v>120</v>
      </c>
      <c r="B113">
        <v>36810</v>
      </c>
      <c r="C113">
        <v>2</v>
      </c>
      <c r="D113">
        <v>268</v>
      </c>
      <c r="E113">
        <v>311</v>
      </c>
      <c r="F113">
        <v>351</v>
      </c>
      <c r="G113">
        <v>0</v>
      </c>
      <c r="H113">
        <v>21</v>
      </c>
      <c r="I113">
        <v>22</v>
      </c>
      <c r="J113">
        <v>32</v>
      </c>
      <c r="K113">
        <v>252</v>
      </c>
      <c r="L113">
        <v>1099</v>
      </c>
      <c r="M113">
        <v>935</v>
      </c>
      <c r="N113">
        <v>360</v>
      </c>
      <c r="O113">
        <v>0</v>
      </c>
      <c r="P113">
        <v>137</v>
      </c>
      <c r="Q113">
        <v>130</v>
      </c>
      <c r="R113">
        <v>115</v>
      </c>
      <c r="U113" s="3">
        <f t="shared" si="8"/>
        <v>1.1679104477611941</v>
      </c>
      <c r="V113" s="3">
        <f t="shared" si="9"/>
        <v>1.0476190476190477</v>
      </c>
      <c r="W113" s="3">
        <f t="shared" si="10"/>
        <v>1.0800727934485896</v>
      </c>
      <c r="X113" s="3">
        <f t="shared" si="11"/>
        <v>0.948905109489051</v>
      </c>
      <c r="Z113" s="4">
        <f t="shared" si="12"/>
        <v>1.121405750798722</v>
      </c>
      <c r="AA113" s="4">
        <f t="shared" si="13"/>
        <v>1.4545454545454546</v>
      </c>
      <c r="AB113" s="4">
        <f t="shared" si="14"/>
        <v>0.3032855939342881</v>
      </c>
      <c r="AC113" s="4">
        <f t="shared" si="15"/>
        <v>0.8846153846153846</v>
      </c>
    </row>
    <row r="114" spans="1:29" ht="12.75">
      <c r="A114" t="s">
        <v>121</v>
      </c>
      <c r="B114">
        <v>23169</v>
      </c>
      <c r="C114">
        <v>1</v>
      </c>
      <c r="D114">
        <v>214</v>
      </c>
      <c r="E114">
        <v>236</v>
      </c>
      <c r="F114">
        <v>645</v>
      </c>
      <c r="G114">
        <v>0</v>
      </c>
      <c r="H114">
        <v>4</v>
      </c>
      <c r="I114">
        <v>5</v>
      </c>
      <c r="J114">
        <v>0</v>
      </c>
      <c r="K114">
        <v>162</v>
      </c>
      <c r="L114">
        <v>466</v>
      </c>
      <c r="M114">
        <v>356</v>
      </c>
      <c r="N114">
        <v>198</v>
      </c>
      <c r="O114">
        <v>2</v>
      </c>
      <c r="P114">
        <v>47</v>
      </c>
      <c r="Q114">
        <v>61</v>
      </c>
      <c r="R114">
        <v>91</v>
      </c>
      <c r="U114" s="3">
        <f t="shared" si="8"/>
        <v>1.1074766355140186</v>
      </c>
      <c r="V114" s="3">
        <f t="shared" si="9"/>
        <v>1.25</v>
      </c>
      <c r="W114" s="3">
        <f t="shared" si="10"/>
        <v>1.111587982832618</v>
      </c>
      <c r="X114" s="3">
        <f t="shared" si="11"/>
        <v>1.3404255319148937</v>
      </c>
      <c r="Z114" s="4">
        <f t="shared" si="12"/>
        <v>2.721518987341772</v>
      </c>
      <c r="AA114" s="4">
        <f t="shared" si="13"/>
        <v>0</v>
      </c>
      <c r="AB114" s="4">
        <f t="shared" si="14"/>
        <v>0.38223938223938225</v>
      </c>
      <c r="AC114" s="4">
        <f t="shared" si="15"/>
        <v>1.4444444444444444</v>
      </c>
    </row>
    <row r="115" spans="1:29" ht="12.75">
      <c r="A115" t="s">
        <v>122</v>
      </c>
      <c r="B115">
        <v>36459</v>
      </c>
      <c r="C115">
        <v>0</v>
      </c>
      <c r="D115">
        <v>440</v>
      </c>
      <c r="E115">
        <v>388</v>
      </c>
      <c r="F115">
        <v>573</v>
      </c>
      <c r="K115">
        <v>175</v>
      </c>
      <c r="L115">
        <v>513</v>
      </c>
      <c r="M115">
        <v>318</v>
      </c>
      <c r="N115">
        <v>165</v>
      </c>
      <c r="O115">
        <v>6</v>
      </c>
      <c r="P115">
        <v>656</v>
      </c>
      <c r="Q115">
        <v>623</v>
      </c>
      <c r="R115">
        <v>581</v>
      </c>
      <c r="U115" s="3">
        <f t="shared" si="8"/>
        <v>0.8818181818181818</v>
      </c>
      <c r="V115" s="3" t="e">
        <f t="shared" si="9"/>
        <v>#DIV/0!</v>
      </c>
      <c r="W115" s="3">
        <f t="shared" si="10"/>
        <v>0.9610136452241715</v>
      </c>
      <c r="X115" s="3">
        <f t="shared" si="11"/>
        <v>0.9588414634146342</v>
      </c>
      <c r="Z115" s="4">
        <f t="shared" si="12"/>
        <v>1.4768041237113403</v>
      </c>
      <c r="AA115" s="4" t="e">
        <f t="shared" si="13"/>
        <v>#DIV/0!</v>
      </c>
      <c r="AB115" s="4">
        <f t="shared" si="14"/>
        <v>0.33468559837728196</v>
      </c>
      <c r="AC115" s="4">
        <f t="shared" si="15"/>
        <v>0.9236883942766295</v>
      </c>
    </row>
    <row r="116" spans="1:29" ht="12.75">
      <c r="A116" t="s">
        <v>123</v>
      </c>
      <c r="B116">
        <v>4795</v>
      </c>
      <c r="C116">
        <v>3</v>
      </c>
      <c r="D116">
        <v>127</v>
      </c>
      <c r="E116">
        <v>81</v>
      </c>
      <c r="F116">
        <v>1594</v>
      </c>
      <c r="G116">
        <v>0</v>
      </c>
      <c r="H116">
        <v>0</v>
      </c>
      <c r="I116">
        <v>0</v>
      </c>
      <c r="J116">
        <v>0</v>
      </c>
      <c r="K116">
        <v>7</v>
      </c>
      <c r="L116">
        <v>218</v>
      </c>
      <c r="M116">
        <v>305</v>
      </c>
      <c r="N116">
        <v>1448</v>
      </c>
      <c r="O116">
        <v>0</v>
      </c>
      <c r="P116">
        <v>6</v>
      </c>
      <c r="Q116">
        <v>15</v>
      </c>
      <c r="R116">
        <v>121</v>
      </c>
      <c r="U116" s="3">
        <f t="shared" si="8"/>
        <v>0.6614173228346457</v>
      </c>
      <c r="V116" s="3" t="e">
        <f t="shared" si="9"/>
        <v>#DIV/0!</v>
      </c>
      <c r="W116" s="3">
        <f t="shared" si="10"/>
        <v>1.4311926605504588</v>
      </c>
      <c r="X116" s="3">
        <f t="shared" si="11"/>
        <v>2.5</v>
      </c>
      <c r="Z116" s="4">
        <f t="shared" si="12"/>
        <v>18.976190476190474</v>
      </c>
      <c r="AA116" s="4" t="e">
        <f t="shared" si="13"/>
        <v>#DIV/0!</v>
      </c>
      <c r="AB116" s="4">
        <f t="shared" si="14"/>
        <v>4.641025641025641</v>
      </c>
      <c r="AC116" s="4">
        <f t="shared" si="15"/>
        <v>8.066666666666666</v>
      </c>
    </row>
    <row r="117" spans="1:29" ht="12.75">
      <c r="A117" t="s">
        <v>124</v>
      </c>
      <c r="B117">
        <v>96493</v>
      </c>
      <c r="C117">
        <v>1</v>
      </c>
      <c r="D117">
        <v>1025</v>
      </c>
      <c r="E117">
        <v>976</v>
      </c>
      <c r="F117">
        <v>632</v>
      </c>
      <c r="G117">
        <v>0</v>
      </c>
      <c r="H117">
        <v>0</v>
      </c>
      <c r="I117">
        <v>0</v>
      </c>
      <c r="J117">
        <v>0</v>
      </c>
      <c r="K117">
        <v>135</v>
      </c>
      <c r="L117">
        <v>793</v>
      </c>
      <c r="M117">
        <v>693</v>
      </c>
      <c r="N117">
        <v>328</v>
      </c>
      <c r="O117">
        <v>0</v>
      </c>
      <c r="P117">
        <v>1162</v>
      </c>
      <c r="Q117">
        <v>979</v>
      </c>
      <c r="R117">
        <v>817</v>
      </c>
      <c r="U117" s="3">
        <f t="shared" si="8"/>
        <v>0.953170731707317</v>
      </c>
      <c r="V117" s="3" t="e">
        <f t="shared" si="9"/>
        <v>#DIV/0!</v>
      </c>
      <c r="W117" s="3">
        <f t="shared" si="10"/>
        <v>1.0441361916771752</v>
      </c>
      <c r="X117" s="3">
        <f t="shared" si="11"/>
        <v>0.842512908777969</v>
      </c>
      <c r="Z117" s="4">
        <f t="shared" si="12"/>
        <v>0.646878198567042</v>
      </c>
      <c r="AA117" s="4" t="e">
        <f t="shared" si="13"/>
        <v>#DIV/0!</v>
      </c>
      <c r="AB117" s="4">
        <f t="shared" si="14"/>
        <v>0.3961352657004831</v>
      </c>
      <c r="AC117" s="4">
        <f t="shared" si="15"/>
        <v>0.8345250255362615</v>
      </c>
    </row>
    <row r="118" spans="1:29" ht="12.75">
      <c r="A118" t="s">
        <v>125</v>
      </c>
      <c r="B118">
        <v>21198</v>
      </c>
      <c r="C118">
        <v>0</v>
      </c>
      <c r="D118">
        <v>186</v>
      </c>
      <c r="E118">
        <v>172</v>
      </c>
      <c r="F118">
        <v>904</v>
      </c>
      <c r="G118">
        <v>0</v>
      </c>
      <c r="H118">
        <v>1</v>
      </c>
      <c r="I118">
        <v>0</v>
      </c>
      <c r="J118">
        <v>4</v>
      </c>
      <c r="K118">
        <v>0</v>
      </c>
      <c r="L118">
        <v>191</v>
      </c>
      <c r="M118">
        <v>178</v>
      </c>
      <c r="N118">
        <v>397</v>
      </c>
      <c r="O118">
        <v>0</v>
      </c>
      <c r="P118">
        <v>317</v>
      </c>
      <c r="Q118">
        <v>245</v>
      </c>
      <c r="R118">
        <v>1756</v>
      </c>
      <c r="U118" s="3">
        <f t="shared" si="8"/>
        <v>0.9247311827956989</v>
      </c>
      <c r="V118" s="3">
        <f t="shared" si="9"/>
        <v>0</v>
      </c>
      <c r="W118" s="3">
        <f t="shared" si="10"/>
        <v>0.9319371727748691</v>
      </c>
      <c r="X118" s="3">
        <f t="shared" si="11"/>
        <v>0.7728706624605678</v>
      </c>
      <c r="Z118" s="4">
        <f t="shared" si="12"/>
        <v>5.255813953488372</v>
      </c>
      <c r="AA118" s="4" t="e">
        <f t="shared" si="13"/>
        <v>#DIV/0!</v>
      </c>
      <c r="AB118" s="4">
        <f t="shared" si="14"/>
        <v>2.230337078651685</v>
      </c>
      <c r="AC118" s="4">
        <f t="shared" si="15"/>
        <v>7.16734693877551</v>
      </c>
    </row>
    <row r="119" spans="1:29" ht="12.75">
      <c r="A119" t="s">
        <v>126</v>
      </c>
      <c r="B119">
        <v>1522</v>
      </c>
      <c r="C119">
        <v>0</v>
      </c>
      <c r="D119">
        <v>17</v>
      </c>
      <c r="E119">
        <v>29</v>
      </c>
      <c r="F119">
        <v>40</v>
      </c>
      <c r="G119">
        <v>0</v>
      </c>
      <c r="H119">
        <v>0</v>
      </c>
      <c r="I119">
        <v>0</v>
      </c>
      <c r="J119">
        <v>0</v>
      </c>
      <c r="K119">
        <v>2</v>
      </c>
      <c r="L119">
        <v>8</v>
      </c>
      <c r="M119">
        <v>7</v>
      </c>
      <c r="N119">
        <v>9</v>
      </c>
      <c r="O119">
        <v>0</v>
      </c>
      <c r="P119">
        <v>16</v>
      </c>
      <c r="Q119">
        <v>4</v>
      </c>
      <c r="R119">
        <v>24</v>
      </c>
      <c r="U119" s="3">
        <f t="shared" si="8"/>
        <v>1.7058823529411764</v>
      </c>
      <c r="V119" s="3" t="e">
        <f t="shared" si="9"/>
        <v>#DIV/0!</v>
      </c>
      <c r="W119" s="3">
        <f t="shared" si="10"/>
        <v>1.125</v>
      </c>
      <c r="X119" s="3">
        <f t="shared" si="11"/>
        <v>0.25</v>
      </c>
      <c r="Z119" s="4">
        <f t="shared" si="12"/>
        <v>1.3793103448275863</v>
      </c>
      <c r="AA119" s="4" t="e">
        <f t="shared" si="13"/>
        <v>#DIV/0!</v>
      </c>
      <c r="AB119" s="4">
        <f t="shared" si="14"/>
        <v>1</v>
      </c>
      <c r="AC119" s="4">
        <f t="shared" si="15"/>
        <v>6</v>
      </c>
    </row>
    <row r="120" spans="1:29" ht="12.75">
      <c r="A120" t="s">
        <v>127</v>
      </c>
      <c r="B120">
        <v>8843</v>
      </c>
      <c r="C120">
        <v>0</v>
      </c>
      <c r="D120">
        <v>93</v>
      </c>
      <c r="E120">
        <v>146</v>
      </c>
      <c r="F120">
        <v>442</v>
      </c>
      <c r="G120">
        <v>0</v>
      </c>
      <c r="H120">
        <v>37</v>
      </c>
      <c r="I120">
        <v>11</v>
      </c>
      <c r="J120">
        <v>16</v>
      </c>
      <c r="K120">
        <v>29</v>
      </c>
      <c r="L120">
        <v>123</v>
      </c>
      <c r="M120">
        <v>68</v>
      </c>
      <c r="N120">
        <v>52</v>
      </c>
      <c r="O120">
        <v>3</v>
      </c>
      <c r="P120">
        <v>111</v>
      </c>
      <c r="Q120">
        <v>111</v>
      </c>
      <c r="R120">
        <v>157</v>
      </c>
      <c r="U120" s="3">
        <f t="shared" si="8"/>
        <v>1.5698924731182795</v>
      </c>
      <c r="V120" s="3">
        <f t="shared" si="9"/>
        <v>0.2972972972972973</v>
      </c>
      <c r="W120" s="3">
        <f t="shared" si="10"/>
        <v>0.7886178861788617</v>
      </c>
      <c r="X120" s="3">
        <f t="shared" si="11"/>
        <v>1.027027027027027</v>
      </c>
      <c r="Z120" s="4">
        <f t="shared" si="12"/>
        <v>3.0273972602739727</v>
      </c>
      <c r="AA120" s="4">
        <f t="shared" si="13"/>
        <v>1.4545454545454546</v>
      </c>
      <c r="AB120" s="4">
        <f t="shared" si="14"/>
        <v>0.5360824742268041</v>
      </c>
      <c r="AC120" s="4">
        <f t="shared" si="15"/>
        <v>1.3771929824561404</v>
      </c>
    </row>
    <row r="121" spans="1:29" ht="12.75">
      <c r="A121" t="s">
        <v>128</v>
      </c>
      <c r="B121">
        <v>14874</v>
      </c>
      <c r="C121">
        <v>0</v>
      </c>
      <c r="D121">
        <v>143</v>
      </c>
      <c r="E121">
        <v>146</v>
      </c>
      <c r="F121">
        <v>306</v>
      </c>
      <c r="G121">
        <v>0</v>
      </c>
      <c r="H121">
        <v>0</v>
      </c>
      <c r="I121">
        <v>0</v>
      </c>
      <c r="J121">
        <v>0</v>
      </c>
      <c r="K121">
        <v>6</v>
      </c>
      <c r="L121">
        <v>360</v>
      </c>
      <c r="M121">
        <v>289</v>
      </c>
      <c r="N121">
        <v>176</v>
      </c>
      <c r="O121">
        <v>1</v>
      </c>
      <c r="P121">
        <v>243</v>
      </c>
      <c r="Q121">
        <v>253</v>
      </c>
      <c r="R121">
        <v>119</v>
      </c>
      <c r="U121" s="3">
        <f t="shared" si="8"/>
        <v>1.020979020979021</v>
      </c>
      <c r="V121" s="3" t="e">
        <f t="shared" si="9"/>
        <v>#DIV/0!</v>
      </c>
      <c r="W121" s="3">
        <f t="shared" si="10"/>
        <v>0.8194444444444444</v>
      </c>
      <c r="X121" s="3">
        <f t="shared" si="11"/>
        <v>1.045267489711934</v>
      </c>
      <c r="Z121" s="4">
        <f t="shared" si="12"/>
        <v>2.095890410958904</v>
      </c>
      <c r="AA121" s="4" t="e">
        <f t="shared" si="13"/>
        <v>#DIV/0!</v>
      </c>
      <c r="AB121" s="4">
        <f t="shared" si="14"/>
        <v>0.5966101694915255</v>
      </c>
      <c r="AC121" s="4">
        <f t="shared" si="15"/>
        <v>0.468503937007874</v>
      </c>
    </row>
    <row r="122" spans="1:29" ht="12.75">
      <c r="A122" t="s">
        <v>129</v>
      </c>
      <c r="B122">
        <v>35872</v>
      </c>
      <c r="C122">
        <v>0</v>
      </c>
      <c r="D122">
        <v>433</v>
      </c>
      <c r="E122">
        <v>535</v>
      </c>
      <c r="F122">
        <v>1611</v>
      </c>
      <c r="G122">
        <v>0</v>
      </c>
      <c r="H122">
        <v>34</v>
      </c>
      <c r="I122">
        <v>34</v>
      </c>
      <c r="J122">
        <v>0</v>
      </c>
      <c r="K122">
        <v>0</v>
      </c>
      <c r="L122">
        <v>392</v>
      </c>
      <c r="M122">
        <v>327</v>
      </c>
      <c r="N122">
        <v>749</v>
      </c>
      <c r="O122">
        <v>0</v>
      </c>
      <c r="P122">
        <v>425</v>
      </c>
      <c r="Q122">
        <v>334</v>
      </c>
      <c r="R122">
        <v>2029</v>
      </c>
      <c r="U122" s="3">
        <f t="shared" si="8"/>
        <v>1.2355658198614319</v>
      </c>
      <c r="V122" s="3">
        <f t="shared" si="9"/>
        <v>1</v>
      </c>
      <c r="W122" s="3">
        <f t="shared" si="10"/>
        <v>0.8341836734693877</v>
      </c>
      <c r="X122" s="3">
        <f t="shared" si="11"/>
        <v>0.7858823529411765</v>
      </c>
      <c r="Z122" s="4">
        <f t="shared" si="12"/>
        <v>3.011214953271028</v>
      </c>
      <c r="AA122" s="4">
        <f t="shared" si="13"/>
        <v>0</v>
      </c>
      <c r="AB122" s="4">
        <f t="shared" si="14"/>
        <v>2.290519877675841</v>
      </c>
      <c r="AC122" s="4">
        <f t="shared" si="15"/>
        <v>6.074850299401198</v>
      </c>
    </row>
    <row r="123" spans="1:29" ht="12.75">
      <c r="A123" t="s">
        <v>130</v>
      </c>
      <c r="B123">
        <v>2252</v>
      </c>
      <c r="C123">
        <v>0</v>
      </c>
      <c r="D123">
        <v>6</v>
      </c>
      <c r="E123">
        <v>14</v>
      </c>
      <c r="F123">
        <v>111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20</v>
      </c>
      <c r="M123">
        <v>22</v>
      </c>
      <c r="N123">
        <v>21</v>
      </c>
      <c r="O123">
        <v>0</v>
      </c>
      <c r="P123">
        <v>14</v>
      </c>
      <c r="Q123">
        <v>20</v>
      </c>
      <c r="R123">
        <v>19</v>
      </c>
      <c r="U123" s="3">
        <f t="shared" si="8"/>
        <v>2.3333333333333335</v>
      </c>
      <c r="V123" s="3" t="e">
        <f t="shared" si="9"/>
        <v>#DIV/0!</v>
      </c>
      <c r="W123" s="3">
        <f t="shared" si="10"/>
        <v>1.1</v>
      </c>
      <c r="X123" s="3">
        <f t="shared" si="11"/>
        <v>1.4285714285714286</v>
      </c>
      <c r="Z123" s="4">
        <f t="shared" si="12"/>
        <v>7.928571428571429</v>
      </c>
      <c r="AA123" s="4" t="e">
        <f t="shared" si="13"/>
        <v>#DIV/0!</v>
      </c>
      <c r="AB123" s="4">
        <f t="shared" si="14"/>
        <v>0.9545454545454546</v>
      </c>
      <c r="AC123" s="4">
        <f t="shared" si="15"/>
        <v>0.95</v>
      </c>
    </row>
    <row r="124" spans="1:29" ht="12.75">
      <c r="A124" t="s">
        <v>131</v>
      </c>
      <c r="B124">
        <v>255001</v>
      </c>
      <c r="C124">
        <v>13</v>
      </c>
      <c r="D124">
        <v>2132</v>
      </c>
      <c r="E124">
        <v>1588</v>
      </c>
      <c r="F124">
        <v>4467</v>
      </c>
      <c r="G124">
        <v>0</v>
      </c>
      <c r="H124">
        <v>206</v>
      </c>
      <c r="I124">
        <v>183</v>
      </c>
      <c r="J124">
        <v>92</v>
      </c>
      <c r="K124">
        <v>570</v>
      </c>
      <c r="L124">
        <v>3640</v>
      </c>
      <c r="M124">
        <v>3089</v>
      </c>
      <c r="N124">
        <v>1977</v>
      </c>
      <c r="O124">
        <v>472</v>
      </c>
      <c r="P124">
        <v>4549</v>
      </c>
      <c r="Q124">
        <v>4076</v>
      </c>
      <c r="R124">
        <v>4376</v>
      </c>
      <c r="U124" s="3">
        <f t="shared" si="8"/>
        <v>0.75093808630394</v>
      </c>
      <c r="V124" s="3">
        <f t="shared" si="9"/>
        <v>0.8883495145631068</v>
      </c>
      <c r="W124" s="3">
        <f t="shared" si="10"/>
        <v>1.0052197802197802</v>
      </c>
      <c r="X124" s="3">
        <f t="shared" si="11"/>
        <v>0.9997801714662563</v>
      </c>
      <c r="Z124" s="4">
        <f t="shared" si="12"/>
        <v>2.7901311680199874</v>
      </c>
      <c r="AA124" s="4">
        <f t="shared" si="13"/>
        <v>0.5027322404371585</v>
      </c>
      <c r="AB124" s="4">
        <f t="shared" si="14"/>
        <v>0.5403115605356655</v>
      </c>
      <c r="AC124" s="4">
        <f t="shared" si="15"/>
        <v>0.9621811785400176</v>
      </c>
    </row>
    <row r="125" spans="1:29" ht="12.75">
      <c r="A125" t="s">
        <v>132</v>
      </c>
      <c r="B125">
        <v>5248</v>
      </c>
      <c r="C125">
        <v>0</v>
      </c>
      <c r="D125">
        <v>59</v>
      </c>
      <c r="E125">
        <v>109</v>
      </c>
      <c r="F125">
        <v>600</v>
      </c>
      <c r="G125">
        <v>0</v>
      </c>
      <c r="H125">
        <v>0</v>
      </c>
      <c r="I125">
        <v>0</v>
      </c>
      <c r="J125">
        <v>3</v>
      </c>
      <c r="K125">
        <v>0</v>
      </c>
      <c r="L125">
        <v>17</v>
      </c>
      <c r="M125">
        <v>9</v>
      </c>
      <c r="N125">
        <v>107</v>
      </c>
      <c r="O125">
        <v>0</v>
      </c>
      <c r="P125">
        <v>47</v>
      </c>
      <c r="Q125">
        <v>12</v>
      </c>
      <c r="R125">
        <v>233</v>
      </c>
      <c r="U125" s="3">
        <f t="shared" si="8"/>
        <v>1.847457627118644</v>
      </c>
      <c r="V125" s="3" t="e">
        <f t="shared" si="9"/>
        <v>#DIV/0!</v>
      </c>
      <c r="W125" s="3">
        <f t="shared" si="10"/>
        <v>0.5294117647058824</v>
      </c>
      <c r="X125" s="3">
        <f t="shared" si="11"/>
        <v>0.2553191489361702</v>
      </c>
      <c r="Z125" s="4">
        <f t="shared" si="12"/>
        <v>5.504587155963303</v>
      </c>
      <c r="AA125" s="4" t="e">
        <f t="shared" si="13"/>
        <v>#DIV/0!</v>
      </c>
      <c r="AB125" s="4">
        <f t="shared" si="14"/>
        <v>11.88888888888889</v>
      </c>
      <c r="AC125" s="4">
        <f t="shared" si="15"/>
        <v>19.416666666666668</v>
      </c>
    </row>
    <row r="126" spans="1:29" ht="12.75">
      <c r="A126" t="s">
        <v>133</v>
      </c>
      <c r="B126">
        <v>40822</v>
      </c>
      <c r="C126">
        <v>0</v>
      </c>
      <c r="D126">
        <v>530</v>
      </c>
      <c r="E126">
        <v>473</v>
      </c>
      <c r="F126">
        <v>1575</v>
      </c>
      <c r="K126">
        <v>9</v>
      </c>
      <c r="L126">
        <v>364</v>
      </c>
      <c r="M126">
        <v>380</v>
      </c>
      <c r="N126">
        <v>680</v>
      </c>
      <c r="O126">
        <v>0</v>
      </c>
      <c r="P126">
        <v>4</v>
      </c>
      <c r="Q126">
        <v>2</v>
      </c>
      <c r="R126">
        <v>1</v>
      </c>
      <c r="U126" s="3">
        <f t="shared" si="8"/>
        <v>0.8924528301886793</v>
      </c>
      <c r="V126" s="3" t="e">
        <f t="shared" si="9"/>
        <v>#DIV/0!</v>
      </c>
      <c r="W126" s="3">
        <f t="shared" si="10"/>
        <v>1.0686813186813187</v>
      </c>
      <c r="X126" s="3">
        <f t="shared" si="11"/>
        <v>0.5</v>
      </c>
      <c r="Z126" s="4">
        <f t="shared" si="12"/>
        <v>3.3298097251585626</v>
      </c>
      <c r="AA126" s="4" t="e">
        <f t="shared" si="13"/>
        <v>#DIV/0!</v>
      </c>
      <c r="AB126" s="4">
        <f t="shared" si="14"/>
        <v>1.7480719794344473</v>
      </c>
      <c r="AC126" s="4">
        <f t="shared" si="15"/>
        <v>0.5</v>
      </c>
    </row>
    <row r="127" spans="1:29" ht="12.75">
      <c r="A127" t="s">
        <v>134</v>
      </c>
      <c r="B127">
        <v>171361</v>
      </c>
      <c r="C127">
        <v>0</v>
      </c>
      <c r="D127">
        <v>1540</v>
      </c>
      <c r="E127">
        <v>1502</v>
      </c>
      <c r="F127">
        <v>1850</v>
      </c>
      <c r="K127">
        <v>0</v>
      </c>
      <c r="L127">
        <v>1571</v>
      </c>
      <c r="M127">
        <v>1298</v>
      </c>
      <c r="N127">
        <v>1119</v>
      </c>
      <c r="O127">
        <v>0</v>
      </c>
      <c r="P127">
        <v>1490</v>
      </c>
      <c r="Q127">
        <v>1404</v>
      </c>
      <c r="R127">
        <v>1646</v>
      </c>
      <c r="U127" s="3">
        <f t="shared" si="8"/>
        <v>0.9753246753246754</v>
      </c>
      <c r="V127" s="3" t="e">
        <f t="shared" si="9"/>
        <v>#DIV/0!</v>
      </c>
      <c r="W127" s="3">
        <f t="shared" si="10"/>
        <v>0.8262253341820497</v>
      </c>
      <c r="X127" s="3">
        <f t="shared" si="11"/>
        <v>0.9422818791946309</v>
      </c>
      <c r="Z127" s="4">
        <f t="shared" si="12"/>
        <v>1.2316910785619175</v>
      </c>
      <c r="AA127" s="4" t="e">
        <f t="shared" si="13"/>
        <v>#DIV/0!</v>
      </c>
      <c r="AB127" s="4">
        <f t="shared" si="14"/>
        <v>0.862095531587057</v>
      </c>
      <c r="AC127" s="4">
        <f t="shared" si="15"/>
        <v>1.1723646723646723</v>
      </c>
    </row>
    <row r="128" spans="1:29" ht="12.75">
      <c r="A128" t="s">
        <v>135</v>
      </c>
      <c r="B128">
        <v>19817</v>
      </c>
      <c r="C128">
        <v>0</v>
      </c>
      <c r="D128">
        <v>180</v>
      </c>
      <c r="E128">
        <v>50</v>
      </c>
      <c r="F128">
        <v>980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549</v>
      </c>
      <c r="M128">
        <v>481</v>
      </c>
      <c r="N128">
        <v>515</v>
      </c>
      <c r="O128">
        <v>0</v>
      </c>
      <c r="P128">
        <v>189</v>
      </c>
      <c r="Q128">
        <v>48</v>
      </c>
      <c r="R128">
        <v>514</v>
      </c>
      <c r="U128" s="3">
        <f t="shared" si="8"/>
        <v>0.2777777777777778</v>
      </c>
      <c r="V128" s="3" t="e">
        <f t="shared" si="9"/>
        <v>#DIV/0!</v>
      </c>
      <c r="W128" s="3">
        <f t="shared" si="10"/>
        <v>0.8761384335154827</v>
      </c>
      <c r="X128" s="3">
        <f t="shared" si="11"/>
        <v>0.25396825396825395</v>
      </c>
      <c r="Z128" s="4">
        <f t="shared" si="12"/>
        <v>19.6</v>
      </c>
      <c r="AA128" s="4" t="e">
        <f t="shared" si="13"/>
        <v>#DIV/0!</v>
      </c>
      <c r="AB128" s="4">
        <f t="shared" si="14"/>
        <v>1.0706860706860706</v>
      </c>
      <c r="AC128" s="4">
        <f t="shared" si="15"/>
        <v>10.708333333333334</v>
      </c>
    </row>
    <row r="129" spans="1:29" ht="12.75">
      <c r="A129" t="s">
        <v>136</v>
      </c>
      <c r="B129">
        <v>15650</v>
      </c>
      <c r="C129">
        <v>0</v>
      </c>
      <c r="D129">
        <v>264</v>
      </c>
      <c r="E129">
        <v>63</v>
      </c>
      <c r="F129">
        <v>1098</v>
      </c>
      <c r="G129">
        <v>0</v>
      </c>
      <c r="H129">
        <v>0</v>
      </c>
      <c r="I129">
        <v>0</v>
      </c>
      <c r="J129">
        <v>120</v>
      </c>
      <c r="K129">
        <v>0</v>
      </c>
      <c r="L129">
        <v>101</v>
      </c>
      <c r="M129">
        <v>1</v>
      </c>
      <c r="N129">
        <v>447</v>
      </c>
      <c r="O129">
        <v>0</v>
      </c>
      <c r="P129">
        <v>128</v>
      </c>
      <c r="Q129">
        <v>40</v>
      </c>
      <c r="R129">
        <v>802</v>
      </c>
      <c r="U129" s="3">
        <f t="shared" si="8"/>
        <v>0.23863636363636365</v>
      </c>
      <c r="V129" s="3" t="e">
        <f t="shared" si="9"/>
        <v>#DIV/0!</v>
      </c>
      <c r="W129" s="3">
        <f t="shared" si="10"/>
        <v>0.009900990099009901</v>
      </c>
      <c r="X129" s="3">
        <f t="shared" si="11"/>
        <v>0.3125</v>
      </c>
      <c r="Z129" s="4">
        <f t="shared" si="12"/>
        <v>17.428571428571427</v>
      </c>
      <c r="AA129" s="4" t="e">
        <f t="shared" si="13"/>
        <v>#DIV/0!</v>
      </c>
      <c r="AB129" s="4">
        <f t="shared" si="14"/>
        <v>447</v>
      </c>
      <c r="AC129" s="4">
        <f t="shared" si="15"/>
        <v>20.05</v>
      </c>
    </row>
    <row r="130" spans="1:29" ht="12.75">
      <c r="A130" t="s">
        <v>137</v>
      </c>
      <c r="B130">
        <v>128622</v>
      </c>
      <c r="C130">
        <v>0</v>
      </c>
      <c r="D130">
        <v>689</v>
      </c>
      <c r="E130">
        <v>567</v>
      </c>
      <c r="F130">
        <v>1088</v>
      </c>
      <c r="K130">
        <v>0</v>
      </c>
      <c r="L130">
        <v>1126</v>
      </c>
      <c r="M130">
        <v>1042</v>
      </c>
      <c r="N130">
        <v>1271</v>
      </c>
      <c r="O130">
        <v>0</v>
      </c>
      <c r="P130">
        <v>1071</v>
      </c>
      <c r="Q130">
        <v>1284</v>
      </c>
      <c r="R130">
        <v>2675</v>
      </c>
      <c r="U130" s="3">
        <f t="shared" si="8"/>
        <v>0.8229317851959361</v>
      </c>
      <c r="V130" s="3" t="e">
        <f t="shared" si="9"/>
        <v>#DIV/0!</v>
      </c>
      <c r="W130" s="3">
        <f t="shared" si="10"/>
        <v>0.9253996447602132</v>
      </c>
      <c r="X130" s="3">
        <f t="shared" si="11"/>
        <v>1.1988795518207283</v>
      </c>
      <c r="Z130" s="4">
        <f t="shared" si="12"/>
        <v>1.9188712522045854</v>
      </c>
      <c r="AA130" s="4" t="e">
        <f t="shared" si="13"/>
        <v>#DIV/0!</v>
      </c>
      <c r="AB130" s="4">
        <f t="shared" si="14"/>
        <v>1.2197696737044146</v>
      </c>
      <c r="AC130" s="4">
        <f t="shared" si="15"/>
        <v>2.0833333333333335</v>
      </c>
    </row>
    <row r="131" spans="1:29" ht="12.75">
      <c r="A131" t="s">
        <v>138</v>
      </c>
      <c r="B131">
        <v>45641</v>
      </c>
      <c r="C131">
        <v>0</v>
      </c>
      <c r="D131">
        <v>488</v>
      </c>
      <c r="E131">
        <v>388</v>
      </c>
      <c r="F131">
        <v>634</v>
      </c>
      <c r="G131">
        <v>0</v>
      </c>
      <c r="H131">
        <v>57</v>
      </c>
      <c r="I131">
        <v>61</v>
      </c>
      <c r="J131">
        <v>5</v>
      </c>
      <c r="K131">
        <v>324</v>
      </c>
      <c r="L131">
        <v>1746</v>
      </c>
      <c r="M131">
        <v>1480</v>
      </c>
      <c r="N131">
        <v>1115</v>
      </c>
      <c r="O131">
        <v>0</v>
      </c>
      <c r="P131">
        <v>335</v>
      </c>
      <c r="Q131">
        <v>333</v>
      </c>
      <c r="R131">
        <v>594</v>
      </c>
      <c r="U131" s="3">
        <f aca="true" t="shared" si="16" ref="U131:U194">(E131+C131)/D131</f>
        <v>0.7950819672131147</v>
      </c>
      <c r="V131" s="3">
        <f aca="true" t="shared" si="17" ref="V131:V194">(I131+G131)/H131</f>
        <v>1.0701754385964912</v>
      </c>
      <c r="W131" s="3">
        <f aca="true" t="shared" si="18" ref="W131:W194">(M131+K131)/L131</f>
        <v>1.0332187857961055</v>
      </c>
      <c r="X131" s="3">
        <f aca="true" t="shared" si="19" ref="X131:X194">(Q131+O131)/P131</f>
        <v>0.9940298507462687</v>
      </c>
      <c r="Z131" s="4">
        <f aca="true" t="shared" si="20" ref="Z131:Z194">F131/(C131+E131)</f>
        <v>1.634020618556701</v>
      </c>
      <c r="AA131" s="4">
        <f aca="true" t="shared" si="21" ref="AA131:AA194">J131/(G131+I131)</f>
        <v>0.08196721311475409</v>
      </c>
      <c r="AB131" s="4">
        <f aca="true" t="shared" si="22" ref="AB131:AB194">N131/(K131+M131)</f>
        <v>0.6180709534368071</v>
      </c>
      <c r="AC131" s="4">
        <f aca="true" t="shared" si="23" ref="AC131:AC194">R131/(O131+Q131)</f>
        <v>1.7837837837837838</v>
      </c>
    </row>
    <row r="132" spans="1:29" ht="12.75">
      <c r="A132" t="s">
        <v>139</v>
      </c>
      <c r="B132">
        <v>442</v>
      </c>
      <c r="C132">
        <v>0</v>
      </c>
      <c r="D132">
        <v>33</v>
      </c>
      <c r="E132">
        <v>32</v>
      </c>
      <c r="F132">
        <v>233</v>
      </c>
      <c r="G132">
        <v>0</v>
      </c>
      <c r="H132">
        <v>0</v>
      </c>
      <c r="I132">
        <v>0</v>
      </c>
      <c r="J132">
        <v>0</v>
      </c>
      <c r="K132">
        <v>22</v>
      </c>
      <c r="L132">
        <v>161</v>
      </c>
      <c r="M132">
        <v>72</v>
      </c>
      <c r="N132">
        <v>241</v>
      </c>
      <c r="O132">
        <v>0</v>
      </c>
      <c r="P132">
        <v>1</v>
      </c>
      <c r="Q132">
        <v>0</v>
      </c>
      <c r="R132">
        <v>14</v>
      </c>
      <c r="U132" s="3">
        <f t="shared" si="16"/>
        <v>0.9696969696969697</v>
      </c>
      <c r="V132" s="3" t="e">
        <f t="shared" si="17"/>
        <v>#DIV/0!</v>
      </c>
      <c r="W132" s="3">
        <f t="shared" si="18"/>
        <v>0.5838509316770186</v>
      </c>
      <c r="X132" s="3">
        <f t="shared" si="19"/>
        <v>0</v>
      </c>
      <c r="Z132" s="4">
        <f t="shared" si="20"/>
        <v>7.28125</v>
      </c>
      <c r="AA132" s="4" t="e">
        <f t="shared" si="21"/>
        <v>#DIV/0!</v>
      </c>
      <c r="AB132" s="4">
        <f t="shared" si="22"/>
        <v>2.5638297872340425</v>
      </c>
      <c r="AC132" s="4" t="e">
        <f t="shared" si="23"/>
        <v>#DIV/0!</v>
      </c>
    </row>
    <row r="133" spans="1:29" ht="12.75">
      <c r="A133" t="s">
        <v>140</v>
      </c>
      <c r="B133">
        <v>726</v>
      </c>
      <c r="C133">
        <v>0</v>
      </c>
      <c r="D133">
        <v>2</v>
      </c>
      <c r="E133">
        <v>5</v>
      </c>
      <c r="F133">
        <v>57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5</v>
      </c>
      <c r="M133">
        <v>5</v>
      </c>
      <c r="N133">
        <v>30</v>
      </c>
      <c r="O133">
        <v>0</v>
      </c>
      <c r="P133">
        <v>3</v>
      </c>
      <c r="Q133">
        <v>2</v>
      </c>
      <c r="R133">
        <v>22</v>
      </c>
      <c r="U133" s="3">
        <f t="shared" si="16"/>
        <v>2.5</v>
      </c>
      <c r="V133" s="3" t="e">
        <f t="shared" si="17"/>
        <v>#DIV/0!</v>
      </c>
      <c r="W133" s="3">
        <f t="shared" si="18"/>
        <v>1</v>
      </c>
      <c r="X133" s="3">
        <f t="shared" si="19"/>
        <v>0.6666666666666666</v>
      </c>
      <c r="Z133" s="4">
        <f t="shared" si="20"/>
        <v>11.4</v>
      </c>
      <c r="AA133" s="4" t="e">
        <f t="shared" si="21"/>
        <v>#DIV/0!</v>
      </c>
      <c r="AB133" s="4">
        <f t="shared" si="22"/>
        <v>6</v>
      </c>
      <c r="AC133" s="4">
        <f t="shared" si="23"/>
        <v>11</v>
      </c>
    </row>
    <row r="134" spans="1:29" ht="12.75">
      <c r="A134" t="s">
        <v>141</v>
      </c>
      <c r="B134">
        <v>52405</v>
      </c>
      <c r="C134">
        <v>0</v>
      </c>
      <c r="D134">
        <v>401</v>
      </c>
      <c r="E134">
        <v>402</v>
      </c>
      <c r="F134">
        <v>418</v>
      </c>
      <c r="K134">
        <v>0</v>
      </c>
      <c r="L134">
        <v>1116</v>
      </c>
      <c r="M134">
        <v>1150</v>
      </c>
      <c r="N134">
        <v>1082</v>
      </c>
      <c r="O134">
        <v>0</v>
      </c>
      <c r="P134">
        <v>434</v>
      </c>
      <c r="Q134">
        <v>374</v>
      </c>
      <c r="R134">
        <v>231</v>
      </c>
      <c r="U134" s="3">
        <f t="shared" si="16"/>
        <v>1.0024937655860349</v>
      </c>
      <c r="V134" s="3" t="e">
        <f t="shared" si="17"/>
        <v>#DIV/0!</v>
      </c>
      <c r="W134" s="3">
        <f t="shared" si="18"/>
        <v>1.0304659498207884</v>
      </c>
      <c r="X134" s="3">
        <f t="shared" si="19"/>
        <v>0.8617511520737328</v>
      </c>
      <c r="Z134" s="4">
        <f t="shared" si="20"/>
        <v>1.0398009950248757</v>
      </c>
      <c r="AA134" s="4" t="e">
        <f t="shared" si="21"/>
        <v>#DIV/0!</v>
      </c>
      <c r="AB134" s="4">
        <f t="shared" si="22"/>
        <v>0.9408695652173913</v>
      </c>
      <c r="AC134" s="4">
        <f t="shared" si="23"/>
        <v>0.6176470588235294</v>
      </c>
    </row>
    <row r="135" spans="1:29" ht="12.75">
      <c r="A135" t="s">
        <v>142</v>
      </c>
      <c r="B135">
        <v>4362</v>
      </c>
      <c r="C135">
        <v>0</v>
      </c>
      <c r="D135">
        <v>122</v>
      </c>
      <c r="E135">
        <v>55</v>
      </c>
      <c r="F135">
        <v>91</v>
      </c>
      <c r="G135">
        <v>0</v>
      </c>
      <c r="H135">
        <v>4</v>
      </c>
      <c r="I135">
        <v>2</v>
      </c>
      <c r="J135">
        <v>0</v>
      </c>
      <c r="K135">
        <v>50</v>
      </c>
      <c r="L135">
        <v>146</v>
      </c>
      <c r="M135">
        <v>80</v>
      </c>
      <c r="N135">
        <v>46</v>
      </c>
      <c r="O135">
        <v>0</v>
      </c>
      <c r="P135">
        <v>47</v>
      </c>
      <c r="Q135">
        <v>60</v>
      </c>
      <c r="R135">
        <v>52</v>
      </c>
      <c r="U135" s="3">
        <f t="shared" si="16"/>
        <v>0.45081967213114754</v>
      </c>
      <c r="V135" s="3">
        <f t="shared" si="17"/>
        <v>0.5</v>
      </c>
      <c r="W135" s="3">
        <f t="shared" si="18"/>
        <v>0.8904109589041096</v>
      </c>
      <c r="X135" s="3">
        <f t="shared" si="19"/>
        <v>1.2765957446808511</v>
      </c>
      <c r="Z135" s="4">
        <f t="shared" si="20"/>
        <v>1.6545454545454545</v>
      </c>
      <c r="AA135" s="4">
        <f t="shared" si="21"/>
        <v>0</v>
      </c>
      <c r="AB135" s="4">
        <f t="shared" si="22"/>
        <v>0.35384615384615387</v>
      </c>
      <c r="AC135" s="4">
        <f t="shared" si="23"/>
        <v>0.8666666666666667</v>
      </c>
    </row>
    <row r="136" spans="1:29" ht="12.75">
      <c r="A136" t="s">
        <v>143</v>
      </c>
      <c r="B136">
        <v>277</v>
      </c>
      <c r="C136">
        <v>0</v>
      </c>
      <c r="D136">
        <v>3</v>
      </c>
      <c r="E136">
        <v>2</v>
      </c>
      <c r="F136">
        <v>18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2</v>
      </c>
      <c r="O136">
        <v>0</v>
      </c>
      <c r="P136">
        <v>1</v>
      </c>
      <c r="Q136">
        <v>0</v>
      </c>
      <c r="R136">
        <v>2</v>
      </c>
      <c r="U136" s="3">
        <f t="shared" si="16"/>
        <v>0.6666666666666666</v>
      </c>
      <c r="V136" s="3" t="e">
        <f t="shared" si="17"/>
        <v>#DIV/0!</v>
      </c>
      <c r="W136" s="3" t="e">
        <f t="shared" si="18"/>
        <v>#DIV/0!</v>
      </c>
      <c r="X136" s="3">
        <f t="shared" si="19"/>
        <v>0</v>
      </c>
      <c r="Z136" s="4">
        <f t="shared" si="20"/>
        <v>9</v>
      </c>
      <c r="AA136" s="4" t="e">
        <f t="shared" si="21"/>
        <v>#DIV/0!</v>
      </c>
      <c r="AB136" s="4" t="e">
        <f t="shared" si="22"/>
        <v>#DIV/0!</v>
      </c>
      <c r="AC136" s="4" t="e">
        <f t="shared" si="23"/>
        <v>#DIV/0!</v>
      </c>
    </row>
    <row r="137" spans="1:29" ht="12.75">
      <c r="A137" t="s">
        <v>144</v>
      </c>
      <c r="B137">
        <v>3767</v>
      </c>
      <c r="C137">
        <v>0</v>
      </c>
      <c r="D137">
        <v>77</v>
      </c>
      <c r="E137">
        <v>84</v>
      </c>
      <c r="F137">
        <v>327</v>
      </c>
      <c r="G137">
        <v>0</v>
      </c>
      <c r="H137">
        <v>4</v>
      </c>
      <c r="I137">
        <v>0</v>
      </c>
      <c r="J137">
        <v>0</v>
      </c>
      <c r="K137">
        <v>5</v>
      </c>
      <c r="L137">
        <v>55</v>
      </c>
      <c r="M137">
        <v>21</v>
      </c>
      <c r="N137">
        <v>16</v>
      </c>
      <c r="O137">
        <v>0</v>
      </c>
      <c r="P137">
        <v>33</v>
      </c>
      <c r="Q137">
        <v>21</v>
      </c>
      <c r="R137">
        <v>61</v>
      </c>
      <c r="U137" s="3">
        <f t="shared" si="16"/>
        <v>1.0909090909090908</v>
      </c>
      <c r="V137" s="3">
        <f t="shared" si="17"/>
        <v>0</v>
      </c>
      <c r="W137" s="3">
        <f t="shared" si="18"/>
        <v>0.4727272727272727</v>
      </c>
      <c r="X137" s="3">
        <f t="shared" si="19"/>
        <v>0.6363636363636364</v>
      </c>
      <c r="Z137" s="4">
        <f t="shared" si="20"/>
        <v>3.892857142857143</v>
      </c>
      <c r="AA137" s="4" t="e">
        <f t="shared" si="21"/>
        <v>#DIV/0!</v>
      </c>
      <c r="AB137" s="4">
        <f t="shared" si="22"/>
        <v>0.6153846153846154</v>
      </c>
      <c r="AC137" s="4">
        <f t="shared" si="23"/>
        <v>2.9047619047619047</v>
      </c>
    </row>
    <row r="138" spans="1:29" ht="12.75">
      <c r="A138" t="s">
        <v>145</v>
      </c>
      <c r="B138">
        <v>31129</v>
      </c>
      <c r="C138">
        <v>0</v>
      </c>
      <c r="D138">
        <v>305</v>
      </c>
      <c r="E138">
        <v>268</v>
      </c>
      <c r="F138">
        <v>282</v>
      </c>
      <c r="G138">
        <v>0</v>
      </c>
      <c r="H138">
        <v>0</v>
      </c>
      <c r="I138">
        <v>0</v>
      </c>
      <c r="J138">
        <v>0</v>
      </c>
      <c r="K138">
        <v>296</v>
      </c>
      <c r="L138">
        <v>796</v>
      </c>
      <c r="M138">
        <v>436</v>
      </c>
      <c r="N138">
        <v>136</v>
      </c>
      <c r="O138">
        <v>0</v>
      </c>
      <c r="P138">
        <v>75</v>
      </c>
      <c r="Q138">
        <v>65</v>
      </c>
      <c r="R138">
        <v>57</v>
      </c>
      <c r="U138" s="3">
        <f t="shared" si="16"/>
        <v>0.8786885245901639</v>
      </c>
      <c r="V138" s="3" t="e">
        <f t="shared" si="17"/>
        <v>#DIV/0!</v>
      </c>
      <c r="W138" s="3">
        <f t="shared" si="18"/>
        <v>0.9195979899497487</v>
      </c>
      <c r="X138" s="3">
        <f t="shared" si="19"/>
        <v>0.8666666666666667</v>
      </c>
      <c r="Z138" s="4">
        <f t="shared" si="20"/>
        <v>1.0522388059701493</v>
      </c>
      <c r="AA138" s="4" t="e">
        <f t="shared" si="21"/>
        <v>#DIV/0!</v>
      </c>
      <c r="AB138" s="4">
        <f t="shared" si="22"/>
        <v>0.18579234972677597</v>
      </c>
      <c r="AC138" s="4">
        <f t="shared" si="23"/>
        <v>0.8769230769230769</v>
      </c>
    </row>
    <row r="139" spans="1:29" ht="12.75">
      <c r="A139" t="s">
        <v>146</v>
      </c>
      <c r="B139">
        <v>3653</v>
      </c>
      <c r="C139">
        <v>0</v>
      </c>
      <c r="D139">
        <v>46</v>
      </c>
      <c r="E139">
        <v>35</v>
      </c>
      <c r="F139">
        <v>213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29</v>
      </c>
      <c r="M139">
        <v>20</v>
      </c>
      <c r="N139">
        <v>27</v>
      </c>
      <c r="O139">
        <v>0</v>
      </c>
      <c r="P139">
        <v>40</v>
      </c>
      <c r="Q139">
        <v>34</v>
      </c>
      <c r="R139">
        <v>218</v>
      </c>
      <c r="U139" s="3">
        <f t="shared" si="16"/>
        <v>0.7608695652173914</v>
      </c>
      <c r="V139" s="3" t="e">
        <f t="shared" si="17"/>
        <v>#DIV/0!</v>
      </c>
      <c r="W139" s="3">
        <f t="shared" si="18"/>
        <v>0.6896551724137931</v>
      </c>
      <c r="X139" s="3">
        <f t="shared" si="19"/>
        <v>0.85</v>
      </c>
      <c r="Z139" s="4">
        <f t="shared" si="20"/>
        <v>6.085714285714285</v>
      </c>
      <c r="AA139" s="4" t="e">
        <f t="shared" si="21"/>
        <v>#DIV/0!</v>
      </c>
      <c r="AB139" s="4">
        <f t="shared" si="22"/>
        <v>1.35</v>
      </c>
      <c r="AC139" s="4">
        <f t="shared" si="23"/>
        <v>6.411764705882353</v>
      </c>
    </row>
    <row r="140" spans="1:29" ht="12.75">
      <c r="A140" t="s">
        <v>147</v>
      </c>
      <c r="B140">
        <v>7531</v>
      </c>
      <c r="C140">
        <v>0</v>
      </c>
      <c r="D140">
        <v>137</v>
      </c>
      <c r="E140">
        <v>209</v>
      </c>
      <c r="F140">
        <v>444</v>
      </c>
      <c r="G140">
        <v>0</v>
      </c>
      <c r="H140">
        <v>2</v>
      </c>
      <c r="I140">
        <v>0</v>
      </c>
      <c r="J140">
        <v>12</v>
      </c>
      <c r="K140">
        <v>0</v>
      </c>
      <c r="L140">
        <v>42</v>
      </c>
      <c r="M140">
        <v>95</v>
      </c>
      <c r="N140">
        <v>166</v>
      </c>
      <c r="O140">
        <v>0</v>
      </c>
      <c r="P140">
        <v>57</v>
      </c>
      <c r="Q140">
        <v>52</v>
      </c>
      <c r="R140">
        <v>229</v>
      </c>
      <c r="U140" s="3">
        <f t="shared" si="16"/>
        <v>1.5255474452554745</v>
      </c>
      <c r="V140" s="3">
        <f t="shared" si="17"/>
        <v>0</v>
      </c>
      <c r="W140" s="3">
        <f t="shared" si="18"/>
        <v>2.261904761904762</v>
      </c>
      <c r="X140" s="3">
        <f t="shared" si="19"/>
        <v>0.9122807017543859</v>
      </c>
      <c r="Z140" s="4">
        <f t="shared" si="20"/>
        <v>2.124401913875598</v>
      </c>
      <c r="AA140" s="4" t="e">
        <f t="shared" si="21"/>
        <v>#DIV/0!</v>
      </c>
      <c r="AB140" s="4">
        <f t="shared" si="22"/>
        <v>1.7473684210526317</v>
      </c>
      <c r="AC140" s="4">
        <f t="shared" si="23"/>
        <v>4.403846153846154</v>
      </c>
    </row>
    <row r="141" spans="1:29" ht="12.75">
      <c r="A141" t="s">
        <v>148</v>
      </c>
      <c r="B141">
        <v>49728</v>
      </c>
      <c r="C141">
        <v>0</v>
      </c>
      <c r="D141">
        <v>482</v>
      </c>
      <c r="E141">
        <v>325</v>
      </c>
      <c r="F141">
        <v>565</v>
      </c>
      <c r="G141">
        <v>1</v>
      </c>
      <c r="H141">
        <v>5</v>
      </c>
      <c r="I141">
        <v>3</v>
      </c>
      <c r="J141">
        <v>6</v>
      </c>
      <c r="K141">
        <v>422</v>
      </c>
      <c r="L141">
        <v>1094</v>
      </c>
      <c r="M141">
        <v>732</v>
      </c>
      <c r="N141">
        <v>274</v>
      </c>
      <c r="O141">
        <v>0</v>
      </c>
      <c r="P141">
        <v>429</v>
      </c>
      <c r="Q141">
        <v>456</v>
      </c>
      <c r="R141">
        <v>415</v>
      </c>
      <c r="U141" s="3">
        <f t="shared" si="16"/>
        <v>0.6742738589211619</v>
      </c>
      <c r="V141" s="3">
        <f t="shared" si="17"/>
        <v>0.8</v>
      </c>
      <c r="W141" s="3">
        <f t="shared" si="18"/>
        <v>1.0548446069469835</v>
      </c>
      <c r="X141" s="3">
        <f t="shared" si="19"/>
        <v>1.062937062937063</v>
      </c>
      <c r="Z141" s="4">
        <f t="shared" si="20"/>
        <v>1.7384615384615385</v>
      </c>
      <c r="AA141" s="4">
        <f t="shared" si="21"/>
        <v>1.5</v>
      </c>
      <c r="AB141" s="4">
        <f t="shared" si="22"/>
        <v>0.23743500866551126</v>
      </c>
      <c r="AC141" s="4">
        <f t="shared" si="23"/>
        <v>0.9100877192982456</v>
      </c>
    </row>
    <row r="142" spans="1:29" ht="12.75">
      <c r="A142" t="s">
        <v>149</v>
      </c>
      <c r="B142">
        <v>13158</v>
      </c>
      <c r="C142">
        <v>0</v>
      </c>
      <c r="D142">
        <v>97</v>
      </c>
      <c r="E142">
        <v>102</v>
      </c>
      <c r="F142">
        <v>221</v>
      </c>
      <c r="K142">
        <v>0</v>
      </c>
      <c r="L142">
        <v>154</v>
      </c>
      <c r="M142">
        <v>170</v>
      </c>
      <c r="N142">
        <v>128</v>
      </c>
      <c r="O142">
        <v>0</v>
      </c>
      <c r="P142">
        <v>220</v>
      </c>
      <c r="Q142">
        <v>166</v>
      </c>
      <c r="R142">
        <v>233</v>
      </c>
      <c r="U142" s="3">
        <f t="shared" si="16"/>
        <v>1.0515463917525774</v>
      </c>
      <c r="V142" s="3" t="e">
        <f t="shared" si="17"/>
        <v>#DIV/0!</v>
      </c>
      <c r="W142" s="3">
        <f t="shared" si="18"/>
        <v>1.103896103896104</v>
      </c>
      <c r="X142" s="3">
        <f t="shared" si="19"/>
        <v>0.7545454545454545</v>
      </c>
      <c r="Z142" s="4">
        <f t="shared" si="20"/>
        <v>2.1666666666666665</v>
      </c>
      <c r="AA142" s="4" t="e">
        <f t="shared" si="21"/>
        <v>#DIV/0!</v>
      </c>
      <c r="AB142" s="4">
        <f t="shared" si="22"/>
        <v>0.7529411764705882</v>
      </c>
      <c r="AC142" s="4">
        <f t="shared" si="23"/>
        <v>1.4036144578313252</v>
      </c>
    </row>
    <row r="143" spans="1:29" ht="12.75">
      <c r="A143" t="s">
        <v>150</v>
      </c>
      <c r="B143">
        <v>21229</v>
      </c>
      <c r="C143">
        <v>17</v>
      </c>
      <c r="D143">
        <v>115</v>
      </c>
      <c r="E143">
        <v>273</v>
      </c>
      <c r="F143">
        <v>340</v>
      </c>
      <c r="G143">
        <v>3</v>
      </c>
      <c r="H143">
        <v>6</v>
      </c>
      <c r="I143">
        <v>12</v>
      </c>
      <c r="J143">
        <v>8</v>
      </c>
      <c r="K143">
        <v>0</v>
      </c>
      <c r="L143">
        <v>172</v>
      </c>
      <c r="M143">
        <v>241</v>
      </c>
      <c r="N143">
        <v>241</v>
      </c>
      <c r="O143">
        <v>2</v>
      </c>
      <c r="P143">
        <v>200</v>
      </c>
      <c r="Q143">
        <v>214</v>
      </c>
      <c r="R143">
        <v>381</v>
      </c>
      <c r="U143" s="3">
        <f t="shared" si="16"/>
        <v>2.5217391304347827</v>
      </c>
      <c r="V143" s="3">
        <f t="shared" si="17"/>
        <v>2.5</v>
      </c>
      <c r="W143" s="3">
        <f t="shared" si="18"/>
        <v>1.4011627906976745</v>
      </c>
      <c r="X143" s="3">
        <f t="shared" si="19"/>
        <v>1.08</v>
      </c>
      <c r="Z143" s="4">
        <f t="shared" si="20"/>
        <v>1.1724137931034482</v>
      </c>
      <c r="AA143" s="4">
        <f t="shared" si="21"/>
        <v>0.5333333333333333</v>
      </c>
      <c r="AB143" s="4">
        <f t="shared" si="22"/>
        <v>1</v>
      </c>
      <c r="AC143" s="4">
        <f t="shared" si="23"/>
        <v>1.7638888888888888</v>
      </c>
    </row>
    <row r="144" spans="1:29" ht="12.75">
      <c r="A144" t="s">
        <v>151</v>
      </c>
      <c r="B144">
        <v>20110</v>
      </c>
      <c r="C144">
        <v>0</v>
      </c>
      <c r="D144">
        <v>209</v>
      </c>
      <c r="E144">
        <v>176</v>
      </c>
      <c r="F144">
        <v>214</v>
      </c>
      <c r="G144">
        <v>0</v>
      </c>
      <c r="H144">
        <v>5</v>
      </c>
      <c r="I144">
        <v>2</v>
      </c>
      <c r="J144">
        <v>9</v>
      </c>
      <c r="K144">
        <v>0</v>
      </c>
      <c r="L144">
        <v>123</v>
      </c>
      <c r="M144">
        <v>131</v>
      </c>
      <c r="N144">
        <v>106</v>
      </c>
      <c r="O144">
        <v>0</v>
      </c>
      <c r="P144">
        <v>144</v>
      </c>
      <c r="Q144">
        <v>134</v>
      </c>
      <c r="R144">
        <v>148</v>
      </c>
      <c r="U144" s="3">
        <f t="shared" si="16"/>
        <v>0.8421052631578947</v>
      </c>
      <c r="V144" s="3">
        <f t="shared" si="17"/>
        <v>0.4</v>
      </c>
      <c r="W144" s="3">
        <f t="shared" si="18"/>
        <v>1.065040650406504</v>
      </c>
      <c r="X144" s="3">
        <f t="shared" si="19"/>
        <v>0.9305555555555556</v>
      </c>
      <c r="Z144" s="4">
        <f t="shared" si="20"/>
        <v>1.2159090909090908</v>
      </c>
      <c r="AA144" s="4">
        <f t="shared" si="21"/>
        <v>4.5</v>
      </c>
      <c r="AB144" s="4">
        <f t="shared" si="22"/>
        <v>0.8091603053435115</v>
      </c>
      <c r="AC144" s="4">
        <f t="shared" si="23"/>
        <v>1.1044776119402986</v>
      </c>
    </row>
    <row r="145" spans="1:29" ht="12.75">
      <c r="A145" t="s">
        <v>152</v>
      </c>
      <c r="B145">
        <v>17144</v>
      </c>
      <c r="C145">
        <v>0</v>
      </c>
      <c r="D145">
        <v>258</v>
      </c>
      <c r="E145">
        <v>213</v>
      </c>
      <c r="F145">
        <v>549</v>
      </c>
      <c r="G145">
        <v>0</v>
      </c>
      <c r="H145">
        <v>20</v>
      </c>
      <c r="I145">
        <v>19</v>
      </c>
      <c r="J145">
        <v>128</v>
      </c>
      <c r="K145">
        <v>168</v>
      </c>
      <c r="L145">
        <v>559</v>
      </c>
      <c r="M145">
        <v>396</v>
      </c>
      <c r="N145">
        <v>260</v>
      </c>
      <c r="O145">
        <v>0</v>
      </c>
      <c r="P145">
        <v>230</v>
      </c>
      <c r="Q145">
        <v>221</v>
      </c>
      <c r="R145">
        <v>163</v>
      </c>
      <c r="U145" s="3">
        <f t="shared" si="16"/>
        <v>0.8255813953488372</v>
      </c>
      <c r="V145" s="3">
        <f t="shared" si="17"/>
        <v>0.95</v>
      </c>
      <c r="W145" s="3">
        <f t="shared" si="18"/>
        <v>1.0089445438282647</v>
      </c>
      <c r="X145" s="3">
        <f t="shared" si="19"/>
        <v>0.9608695652173913</v>
      </c>
      <c r="Z145" s="4">
        <f t="shared" si="20"/>
        <v>2.5774647887323945</v>
      </c>
      <c r="AA145" s="4">
        <f t="shared" si="21"/>
        <v>6.7368421052631575</v>
      </c>
      <c r="AB145" s="4">
        <f t="shared" si="22"/>
        <v>0.46099290780141844</v>
      </c>
      <c r="AC145" s="4">
        <f t="shared" si="23"/>
        <v>0.7375565610859729</v>
      </c>
    </row>
    <row r="146" spans="1:29" ht="12.75">
      <c r="A146" t="s">
        <v>153</v>
      </c>
      <c r="B146">
        <v>17270</v>
      </c>
      <c r="C146">
        <v>0</v>
      </c>
      <c r="D146">
        <v>351</v>
      </c>
      <c r="E146">
        <v>240</v>
      </c>
      <c r="F146">
        <v>450</v>
      </c>
      <c r="G146">
        <v>0</v>
      </c>
      <c r="H146">
        <v>2</v>
      </c>
      <c r="I146">
        <v>1</v>
      </c>
      <c r="J146">
        <v>1</v>
      </c>
      <c r="K146">
        <v>9</v>
      </c>
      <c r="L146">
        <v>211</v>
      </c>
      <c r="M146">
        <v>241</v>
      </c>
      <c r="N146">
        <v>248</v>
      </c>
      <c r="O146">
        <v>0</v>
      </c>
      <c r="P146">
        <v>223</v>
      </c>
      <c r="Q146">
        <v>158</v>
      </c>
      <c r="R146">
        <v>275</v>
      </c>
      <c r="U146" s="3">
        <f t="shared" si="16"/>
        <v>0.6837606837606838</v>
      </c>
      <c r="V146" s="3">
        <f t="shared" si="17"/>
        <v>0.5</v>
      </c>
      <c r="W146" s="3">
        <f t="shared" si="18"/>
        <v>1.1848341232227488</v>
      </c>
      <c r="X146" s="3">
        <f t="shared" si="19"/>
        <v>0.7085201793721974</v>
      </c>
      <c r="Z146" s="4">
        <f t="shared" si="20"/>
        <v>1.875</v>
      </c>
      <c r="AA146" s="4">
        <f t="shared" si="21"/>
        <v>1</v>
      </c>
      <c r="AB146" s="4">
        <f t="shared" si="22"/>
        <v>0.992</v>
      </c>
      <c r="AC146" s="4">
        <f t="shared" si="23"/>
        <v>1.740506329113924</v>
      </c>
    </row>
    <row r="147" spans="1:29" ht="12.75">
      <c r="A147" t="s">
        <v>154</v>
      </c>
      <c r="B147">
        <v>86323</v>
      </c>
      <c r="C147">
        <v>1</v>
      </c>
      <c r="D147">
        <v>1271</v>
      </c>
      <c r="E147">
        <v>1490</v>
      </c>
      <c r="F147">
        <v>3030</v>
      </c>
      <c r="G147">
        <v>0</v>
      </c>
      <c r="H147">
        <v>0</v>
      </c>
      <c r="I147">
        <v>0</v>
      </c>
      <c r="J147">
        <v>0</v>
      </c>
      <c r="K147">
        <v>211</v>
      </c>
      <c r="L147">
        <v>952</v>
      </c>
      <c r="M147">
        <v>711</v>
      </c>
      <c r="N147">
        <v>593</v>
      </c>
      <c r="O147">
        <v>0</v>
      </c>
      <c r="P147">
        <v>1188</v>
      </c>
      <c r="Q147">
        <v>1246</v>
      </c>
      <c r="R147">
        <v>1295</v>
      </c>
      <c r="U147" s="3">
        <f t="shared" si="16"/>
        <v>1.1730920535011802</v>
      </c>
      <c r="V147" s="3" t="e">
        <f t="shared" si="17"/>
        <v>#DIV/0!</v>
      </c>
      <c r="W147" s="3">
        <f t="shared" si="18"/>
        <v>0.9684873949579832</v>
      </c>
      <c r="X147" s="3">
        <f t="shared" si="19"/>
        <v>1.0488215488215489</v>
      </c>
      <c r="Z147" s="4">
        <f t="shared" si="20"/>
        <v>2.0321931589537225</v>
      </c>
      <c r="AA147" s="4" t="e">
        <f t="shared" si="21"/>
        <v>#DIV/0!</v>
      </c>
      <c r="AB147" s="4">
        <f t="shared" si="22"/>
        <v>0.6431670281995662</v>
      </c>
      <c r="AC147" s="4">
        <f t="shared" si="23"/>
        <v>1.0393258426966292</v>
      </c>
    </row>
    <row r="148" spans="1:29" ht="12.75">
      <c r="A148" t="s">
        <v>155</v>
      </c>
      <c r="B148">
        <v>23519</v>
      </c>
      <c r="C148">
        <v>0</v>
      </c>
      <c r="D148">
        <v>299</v>
      </c>
      <c r="E148">
        <v>196</v>
      </c>
      <c r="F148">
        <v>603</v>
      </c>
      <c r="G148">
        <v>0</v>
      </c>
      <c r="H148">
        <v>25</v>
      </c>
      <c r="I148">
        <v>26</v>
      </c>
      <c r="J148">
        <v>16</v>
      </c>
      <c r="K148">
        <v>226</v>
      </c>
      <c r="L148">
        <v>578</v>
      </c>
      <c r="M148">
        <v>393</v>
      </c>
      <c r="N148">
        <v>213</v>
      </c>
      <c r="O148">
        <v>8</v>
      </c>
      <c r="P148">
        <v>382</v>
      </c>
      <c r="Q148">
        <v>431</v>
      </c>
      <c r="R148">
        <v>813</v>
      </c>
      <c r="U148" s="3">
        <f t="shared" si="16"/>
        <v>0.6555183946488294</v>
      </c>
      <c r="V148" s="3">
        <f t="shared" si="17"/>
        <v>1.04</v>
      </c>
      <c r="W148" s="3">
        <f t="shared" si="18"/>
        <v>1.0709342560553634</v>
      </c>
      <c r="X148" s="3">
        <f t="shared" si="19"/>
        <v>1.149214659685864</v>
      </c>
      <c r="Z148" s="4">
        <f t="shared" si="20"/>
        <v>3.076530612244898</v>
      </c>
      <c r="AA148" s="4">
        <f t="shared" si="21"/>
        <v>0.6153846153846154</v>
      </c>
      <c r="AB148" s="4">
        <f t="shared" si="22"/>
        <v>0.3441033925686591</v>
      </c>
      <c r="AC148" s="4">
        <f t="shared" si="23"/>
        <v>1.8519362186788155</v>
      </c>
    </row>
    <row r="149" spans="1:29" ht="12.75">
      <c r="A149" t="s">
        <v>156</v>
      </c>
      <c r="B149">
        <v>3355</v>
      </c>
      <c r="C149">
        <v>0</v>
      </c>
      <c r="D149">
        <v>26</v>
      </c>
      <c r="E149">
        <v>52</v>
      </c>
      <c r="F149">
        <v>95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16</v>
      </c>
      <c r="M149">
        <v>16</v>
      </c>
      <c r="N149">
        <v>9</v>
      </c>
      <c r="O149">
        <v>0</v>
      </c>
      <c r="P149">
        <v>26</v>
      </c>
      <c r="Q149">
        <v>29</v>
      </c>
      <c r="R149">
        <v>30</v>
      </c>
      <c r="U149" s="3">
        <f t="shared" si="16"/>
        <v>2</v>
      </c>
      <c r="V149" s="3" t="e">
        <f t="shared" si="17"/>
        <v>#DIV/0!</v>
      </c>
      <c r="W149" s="3">
        <f t="shared" si="18"/>
        <v>1</v>
      </c>
      <c r="X149" s="3">
        <f t="shared" si="19"/>
        <v>1.1153846153846154</v>
      </c>
      <c r="Z149" s="4">
        <f t="shared" si="20"/>
        <v>1.8269230769230769</v>
      </c>
      <c r="AA149" s="4" t="e">
        <f t="shared" si="21"/>
        <v>#DIV/0!</v>
      </c>
      <c r="AB149" s="4">
        <f t="shared" si="22"/>
        <v>0.5625</v>
      </c>
      <c r="AC149" s="4">
        <f t="shared" si="23"/>
        <v>1.0344827586206897</v>
      </c>
    </row>
    <row r="150" spans="1:29" ht="12.75">
      <c r="A150" t="s">
        <v>157</v>
      </c>
      <c r="B150">
        <v>12166</v>
      </c>
      <c r="C150">
        <v>0</v>
      </c>
      <c r="D150">
        <v>159</v>
      </c>
      <c r="E150">
        <v>160</v>
      </c>
      <c r="F150">
        <v>292</v>
      </c>
      <c r="G150">
        <v>0</v>
      </c>
      <c r="H150">
        <v>14</v>
      </c>
      <c r="I150">
        <v>11</v>
      </c>
      <c r="J150">
        <v>0</v>
      </c>
      <c r="K150">
        <v>108</v>
      </c>
      <c r="L150">
        <v>293</v>
      </c>
      <c r="M150">
        <v>172</v>
      </c>
      <c r="N150">
        <v>40</v>
      </c>
      <c r="O150">
        <v>0</v>
      </c>
      <c r="P150">
        <v>157</v>
      </c>
      <c r="Q150">
        <v>180</v>
      </c>
      <c r="R150">
        <v>123</v>
      </c>
      <c r="U150" s="3">
        <f t="shared" si="16"/>
        <v>1.0062893081761006</v>
      </c>
      <c r="V150" s="3">
        <f t="shared" si="17"/>
        <v>0.7857142857142857</v>
      </c>
      <c r="W150" s="3">
        <f t="shared" si="18"/>
        <v>0.9556313993174061</v>
      </c>
      <c r="X150" s="3">
        <f t="shared" si="19"/>
        <v>1.1464968152866242</v>
      </c>
      <c r="Z150" s="4">
        <f t="shared" si="20"/>
        <v>1.825</v>
      </c>
      <c r="AA150" s="4">
        <f t="shared" si="21"/>
        <v>0</v>
      </c>
      <c r="AB150" s="4">
        <f t="shared" si="22"/>
        <v>0.14285714285714285</v>
      </c>
      <c r="AC150" s="4">
        <f t="shared" si="23"/>
        <v>0.6833333333333333</v>
      </c>
    </row>
    <row r="151" spans="1:29" ht="12.75">
      <c r="A151" t="s">
        <v>158</v>
      </c>
      <c r="B151">
        <v>21646</v>
      </c>
      <c r="C151">
        <v>0</v>
      </c>
      <c r="D151">
        <v>266</v>
      </c>
      <c r="E151">
        <v>186</v>
      </c>
      <c r="F151">
        <v>269</v>
      </c>
      <c r="G151">
        <v>0</v>
      </c>
      <c r="H151">
        <v>10</v>
      </c>
      <c r="I151">
        <v>6</v>
      </c>
      <c r="J151">
        <v>20</v>
      </c>
      <c r="K151">
        <v>42</v>
      </c>
      <c r="L151">
        <v>256</v>
      </c>
      <c r="M151">
        <v>241</v>
      </c>
      <c r="N151">
        <v>234</v>
      </c>
      <c r="O151">
        <v>6</v>
      </c>
      <c r="P151">
        <v>271</v>
      </c>
      <c r="Q151">
        <v>269</v>
      </c>
      <c r="R151">
        <v>322</v>
      </c>
      <c r="U151" s="3">
        <f t="shared" si="16"/>
        <v>0.6992481203007519</v>
      </c>
      <c r="V151" s="3">
        <f t="shared" si="17"/>
        <v>0.6</v>
      </c>
      <c r="W151" s="3">
        <f t="shared" si="18"/>
        <v>1.10546875</v>
      </c>
      <c r="X151" s="3">
        <f t="shared" si="19"/>
        <v>1.014760147601476</v>
      </c>
      <c r="Z151" s="4">
        <f t="shared" si="20"/>
        <v>1.446236559139785</v>
      </c>
      <c r="AA151" s="4">
        <f t="shared" si="21"/>
        <v>3.3333333333333335</v>
      </c>
      <c r="AB151" s="4">
        <f t="shared" si="22"/>
        <v>0.8268551236749117</v>
      </c>
      <c r="AC151" s="4">
        <f t="shared" si="23"/>
        <v>1.170909090909091</v>
      </c>
    </row>
    <row r="152" spans="1:29" ht="12.75">
      <c r="A152" t="s">
        <v>159</v>
      </c>
      <c r="B152">
        <v>152</v>
      </c>
      <c r="C152">
        <v>5</v>
      </c>
      <c r="D152">
        <v>42</v>
      </c>
      <c r="E152">
        <v>46</v>
      </c>
      <c r="F152">
        <v>33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5</v>
      </c>
      <c r="Q152">
        <v>6</v>
      </c>
      <c r="R152">
        <v>2</v>
      </c>
      <c r="U152" s="3">
        <f t="shared" si="16"/>
        <v>1.2142857142857142</v>
      </c>
      <c r="V152" s="3" t="e">
        <f t="shared" si="17"/>
        <v>#DIV/0!</v>
      </c>
      <c r="W152" s="3" t="e">
        <f t="shared" si="18"/>
        <v>#DIV/0!</v>
      </c>
      <c r="X152" s="3">
        <f t="shared" si="19"/>
        <v>1.2</v>
      </c>
      <c r="Z152" s="4">
        <f t="shared" si="20"/>
        <v>0.6470588235294118</v>
      </c>
      <c r="AA152" s="4" t="e">
        <f t="shared" si="21"/>
        <v>#DIV/0!</v>
      </c>
      <c r="AB152" s="4" t="e">
        <f t="shared" si="22"/>
        <v>#DIV/0!</v>
      </c>
      <c r="AC152" s="4">
        <f t="shared" si="23"/>
        <v>0.3333333333333333</v>
      </c>
    </row>
    <row r="153" spans="1:29" ht="12.75">
      <c r="A153" t="s">
        <v>160</v>
      </c>
      <c r="B153">
        <v>307412</v>
      </c>
      <c r="C153">
        <v>28</v>
      </c>
      <c r="D153">
        <v>2090</v>
      </c>
      <c r="E153">
        <v>2147</v>
      </c>
      <c r="F153">
        <v>2362</v>
      </c>
      <c r="G153">
        <v>54</v>
      </c>
      <c r="H153">
        <v>287</v>
      </c>
      <c r="I153">
        <v>232</v>
      </c>
      <c r="J153">
        <v>128</v>
      </c>
      <c r="K153">
        <v>4357</v>
      </c>
      <c r="L153">
        <v>7268</v>
      </c>
      <c r="M153">
        <v>3517</v>
      </c>
      <c r="N153">
        <v>2885</v>
      </c>
      <c r="O153">
        <v>231</v>
      </c>
      <c r="P153">
        <v>4294</v>
      </c>
      <c r="Q153">
        <v>4379</v>
      </c>
      <c r="R153">
        <v>3354</v>
      </c>
      <c r="U153" s="3">
        <f t="shared" si="16"/>
        <v>1.0406698564593302</v>
      </c>
      <c r="V153" s="3">
        <f t="shared" si="17"/>
        <v>0.9965156794425087</v>
      </c>
      <c r="W153" s="3">
        <f t="shared" si="18"/>
        <v>1.0833791964777104</v>
      </c>
      <c r="X153" s="3">
        <f t="shared" si="19"/>
        <v>1.0735910572892409</v>
      </c>
      <c r="Z153" s="4">
        <f t="shared" si="20"/>
        <v>1.0859770114942529</v>
      </c>
      <c r="AA153" s="4">
        <f t="shared" si="21"/>
        <v>0.44755244755244755</v>
      </c>
      <c r="AB153" s="4">
        <f t="shared" si="22"/>
        <v>0.3663957327914656</v>
      </c>
      <c r="AC153" s="4">
        <f t="shared" si="23"/>
        <v>0.7275488069414316</v>
      </c>
    </row>
    <row r="154" spans="1:29" ht="12.75">
      <c r="A154" t="s">
        <v>161</v>
      </c>
      <c r="B154">
        <v>5877</v>
      </c>
      <c r="C154">
        <v>0</v>
      </c>
      <c r="D154">
        <v>66</v>
      </c>
      <c r="E154">
        <v>60</v>
      </c>
      <c r="F154">
        <v>166</v>
      </c>
      <c r="G154">
        <v>0</v>
      </c>
      <c r="H154">
        <v>4</v>
      </c>
      <c r="I154">
        <v>4</v>
      </c>
      <c r="J154">
        <v>20</v>
      </c>
      <c r="K154">
        <v>0</v>
      </c>
      <c r="L154">
        <v>27</v>
      </c>
      <c r="M154">
        <v>35</v>
      </c>
      <c r="N154">
        <v>32</v>
      </c>
      <c r="O154">
        <v>0</v>
      </c>
      <c r="P154">
        <v>103</v>
      </c>
      <c r="Q154">
        <v>96</v>
      </c>
      <c r="R154">
        <v>229</v>
      </c>
      <c r="U154" s="3">
        <f t="shared" si="16"/>
        <v>0.9090909090909091</v>
      </c>
      <c r="V154" s="3">
        <f t="shared" si="17"/>
        <v>1</v>
      </c>
      <c r="W154" s="3">
        <f t="shared" si="18"/>
        <v>1.2962962962962963</v>
      </c>
      <c r="X154" s="3">
        <f t="shared" si="19"/>
        <v>0.9320388349514563</v>
      </c>
      <c r="Z154" s="4">
        <f t="shared" si="20"/>
        <v>2.7666666666666666</v>
      </c>
      <c r="AA154" s="4">
        <f t="shared" si="21"/>
        <v>5</v>
      </c>
      <c r="AB154" s="4">
        <f t="shared" si="22"/>
        <v>0.9142857142857143</v>
      </c>
      <c r="AC154" s="4">
        <f t="shared" si="23"/>
        <v>2.3854166666666665</v>
      </c>
    </row>
    <row r="155" spans="1:29" ht="12.75">
      <c r="A155" t="s">
        <v>162</v>
      </c>
      <c r="B155">
        <v>14422</v>
      </c>
      <c r="C155">
        <v>0</v>
      </c>
      <c r="D155">
        <v>235</v>
      </c>
      <c r="E155">
        <v>220</v>
      </c>
      <c r="F155">
        <v>501</v>
      </c>
      <c r="G155">
        <v>0</v>
      </c>
      <c r="H155">
        <v>0</v>
      </c>
      <c r="I155">
        <v>0</v>
      </c>
      <c r="J155">
        <v>0</v>
      </c>
      <c r="K155">
        <v>106</v>
      </c>
      <c r="L155">
        <v>320</v>
      </c>
      <c r="M155">
        <v>222</v>
      </c>
      <c r="N155">
        <v>322</v>
      </c>
      <c r="O155">
        <v>1</v>
      </c>
      <c r="P155">
        <v>181</v>
      </c>
      <c r="Q155">
        <v>182</v>
      </c>
      <c r="R155">
        <v>235</v>
      </c>
      <c r="U155" s="3">
        <f t="shared" si="16"/>
        <v>0.9361702127659575</v>
      </c>
      <c r="V155" s="3" t="e">
        <f t="shared" si="17"/>
        <v>#DIV/0!</v>
      </c>
      <c r="W155" s="3">
        <f t="shared" si="18"/>
        <v>1.025</v>
      </c>
      <c r="X155" s="3">
        <f t="shared" si="19"/>
        <v>1.011049723756906</v>
      </c>
      <c r="Z155" s="4">
        <f t="shared" si="20"/>
        <v>2.2772727272727273</v>
      </c>
      <c r="AA155" s="4" t="e">
        <f t="shared" si="21"/>
        <v>#DIV/0!</v>
      </c>
      <c r="AB155" s="4">
        <f t="shared" si="22"/>
        <v>0.9817073170731707</v>
      </c>
      <c r="AC155" s="4">
        <f t="shared" si="23"/>
        <v>1.284153005464481</v>
      </c>
    </row>
    <row r="156" spans="1:29" ht="12.75">
      <c r="A156" t="s">
        <v>163</v>
      </c>
      <c r="B156">
        <v>9928</v>
      </c>
      <c r="C156">
        <v>0</v>
      </c>
      <c r="D156">
        <v>148</v>
      </c>
      <c r="E156">
        <v>163</v>
      </c>
      <c r="F156">
        <v>1049</v>
      </c>
      <c r="G156">
        <v>0</v>
      </c>
      <c r="H156">
        <v>7</v>
      </c>
      <c r="I156">
        <v>8</v>
      </c>
      <c r="J156">
        <v>15</v>
      </c>
      <c r="K156">
        <v>106</v>
      </c>
      <c r="L156">
        <v>237</v>
      </c>
      <c r="M156">
        <v>156</v>
      </c>
      <c r="N156">
        <v>122</v>
      </c>
      <c r="O156">
        <v>2</v>
      </c>
      <c r="P156">
        <v>155</v>
      </c>
      <c r="Q156">
        <v>145</v>
      </c>
      <c r="R156">
        <v>372</v>
      </c>
      <c r="U156" s="3">
        <f t="shared" si="16"/>
        <v>1.1013513513513513</v>
      </c>
      <c r="V156" s="3">
        <f t="shared" si="17"/>
        <v>1.1428571428571428</v>
      </c>
      <c r="W156" s="3">
        <f t="shared" si="18"/>
        <v>1.1054852320675106</v>
      </c>
      <c r="X156" s="3">
        <f t="shared" si="19"/>
        <v>0.9483870967741935</v>
      </c>
      <c r="Z156" s="4">
        <f t="shared" si="20"/>
        <v>6.435582822085889</v>
      </c>
      <c r="AA156" s="4">
        <f t="shared" si="21"/>
        <v>1.875</v>
      </c>
      <c r="AB156" s="4">
        <f t="shared" si="22"/>
        <v>0.46564885496183206</v>
      </c>
      <c r="AC156" s="4">
        <f t="shared" si="23"/>
        <v>2.5306122448979593</v>
      </c>
    </row>
    <row r="157" spans="1:29" ht="12.75">
      <c r="A157" t="s">
        <v>164</v>
      </c>
      <c r="B157">
        <v>5753</v>
      </c>
      <c r="C157">
        <v>0</v>
      </c>
      <c r="D157">
        <v>79</v>
      </c>
      <c r="E157">
        <v>79</v>
      </c>
      <c r="F157">
        <v>196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26</v>
      </c>
      <c r="M157">
        <v>28</v>
      </c>
      <c r="N157">
        <v>43</v>
      </c>
      <c r="O157">
        <v>0</v>
      </c>
      <c r="P157">
        <v>103</v>
      </c>
      <c r="Q157">
        <v>86</v>
      </c>
      <c r="R157">
        <v>106</v>
      </c>
      <c r="U157" s="3">
        <f t="shared" si="16"/>
        <v>1</v>
      </c>
      <c r="V157" s="3" t="e">
        <f t="shared" si="17"/>
        <v>#DIV/0!</v>
      </c>
      <c r="W157" s="3">
        <f t="shared" si="18"/>
        <v>1.0769230769230769</v>
      </c>
      <c r="X157" s="3">
        <f t="shared" si="19"/>
        <v>0.8349514563106796</v>
      </c>
      <c r="Z157" s="4">
        <f t="shared" si="20"/>
        <v>2.481012658227848</v>
      </c>
      <c r="AA157" s="4" t="e">
        <f t="shared" si="21"/>
        <v>#DIV/0!</v>
      </c>
      <c r="AB157" s="4">
        <f t="shared" si="22"/>
        <v>1.5357142857142858</v>
      </c>
      <c r="AC157" s="4">
        <f t="shared" si="23"/>
        <v>1.2325581395348837</v>
      </c>
    </row>
    <row r="158" spans="1:29" ht="12.75">
      <c r="A158" t="s">
        <v>165</v>
      </c>
      <c r="B158">
        <v>4280</v>
      </c>
      <c r="C158">
        <v>0</v>
      </c>
      <c r="D158">
        <v>43</v>
      </c>
      <c r="E158">
        <v>24</v>
      </c>
      <c r="F158">
        <v>34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25</v>
      </c>
      <c r="M158">
        <v>34</v>
      </c>
      <c r="N158">
        <v>20</v>
      </c>
      <c r="O158">
        <v>0</v>
      </c>
      <c r="P158">
        <v>27</v>
      </c>
      <c r="Q158">
        <v>21</v>
      </c>
      <c r="R158">
        <v>34</v>
      </c>
      <c r="U158" s="3">
        <f t="shared" si="16"/>
        <v>0.5581395348837209</v>
      </c>
      <c r="V158" s="3" t="e">
        <f t="shared" si="17"/>
        <v>#DIV/0!</v>
      </c>
      <c r="W158" s="3">
        <f t="shared" si="18"/>
        <v>1.36</v>
      </c>
      <c r="X158" s="3">
        <f t="shared" si="19"/>
        <v>0.7777777777777778</v>
      </c>
      <c r="Z158" s="4">
        <f t="shared" si="20"/>
        <v>1.4166666666666667</v>
      </c>
      <c r="AA158" s="4" t="e">
        <f t="shared" si="21"/>
        <v>#DIV/0!</v>
      </c>
      <c r="AB158" s="4">
        <f t="shared" si="22"/>
        <v>0.5882352941176471</v>
      </c>
      <c r="AC158" s="4">
        <f t="shared" si="23"/>
        <v>1.619047619047619</v>
      </c>
    </row>
    <row r="159" spans="1:29" ht="12.75">
      <c r="A159" t="s">
        <v>166</v>
      </c>
      <c r="B159">
        <v>36552</v>
      </c>
      <c r="C159">
        <v>3</v>
      </c>
      <c r="D159">
        <v>466</v>
      </c>
      <c r="E159">
        <v>318</v>
      </c>
      <c r="F159">
        <v>1084</v>
      </c>
      <c r="G159">
        <v>3</v>
      </c>
      <c r="H159">
        <v>38</v>
      </c>
      <c r="I159">
        <v>43</v>
      </c>
      <c r="J159">
        <v>29</v>
      </c>
      <c r="K159">
        <v>274</v>
      </c>
      <c r="L159">
        <v>755</v>
      </c>
      <c r="M159">
        <v>519</v>
      </c>
      <c r="N159">
        <v>353</v>
      </c>
      <c r="O159">
        <v>3</v>
      </c>
      <c r="P159">
        <v>465</v>
      </c>
      <c r="Q159">
        <v>300</v>
      </c>
      <c r="R159">
        <v>1037</v>
      </c>
      <c r="U159" s="3">
        <f t="shared" si="16"/>
        <v>0.6888412017167382</v>
      </c>
      <c r="V159" s="3">
        <f t="shared" si="17"/>
        <v>1.2105263157894737</v>
      </c>
      <c r="W159" s="3">
        <f t="shared" si="18"/>
        <v>1.0503311258278145</v>
      </c>
      <c r="X159" s="3">
        <f t="shared" si="19"/>
        <v>0.6516129032258065</v>
      </c>
      <c r="Z159" s="4">
        <f t="shared" si="20"/>
        <v>3.3769470404984423</v>
      </c>
      <c r="AA159" s="4">
        <f t="shared" si="21"/>
        <v>0.6304347826086957</v>
      </c>
      <c r="AB159" s="4">
        <f t="shared" si="22"/>
        <v>0.4451450189155107</v>
      </c>
      <c r="AC159" s="4">
        <f t="shared" si="23"/>
        <v>3.4224422442244222</v>
      </c>
    </row>
    <row r="160" spans="1:29" ht="12.75">
      <c r="A160" t="s">
        <v>167</v>
      </c>
      <c r="B160">
        <v>58485</v>
      </c>
      <c r="C160">
        <v>0</v>
      </c>
      <c r="D160">
        <v>1291</v>
      </c>
      <c r="E160">
        <v>903</v>
      </c>
      <c r="F160">
        <v>3297</v>
      </c>
      <c r="G160">
        <v>0</v>
      </c>
      <c r="H160">
        <v>15</v>
      </c>
      <c r="I160">
        <v>7</v>
      </c>
      <c r="J160">
        <v>90</v>
      </c>
      <c r="K160">
        <v>0</v>
      </c>
      <c r="L160">
        <v>155</v>
      </c>
      <c r="M160">
        <v>157</v>
      </c>
      <c r="N160">
        <v>462</v>
      </c>
      <c r="O160">
        <v>0</v>
      </c>
      <c r="P160">
        <v>566</v>
      </c>
      <c r="Q160">
        <v>424</v>
      </c>
      <c r="R160">
        <v>1274</v>
      </c>
      <c r="U160" s="3">
        <f t="shared" si="16"/>
        <v>0.6994577846630519</v>
      </c>
      <c r="V160" s="3">
        <f t="shared" si="17"/>
        <v>0.4666666666666667</v>
      </c>
      <c r="W160" s="3">
        <f t="shared" si="18"/>
        <v>1.0129032258064516</v>
      </c>
      <c r="X160" s="3">
        <f t="shared" si="19"/>
        <v>0.7491166077738516</v>
      </c>
      <c r="Z160" s="4">
        <f t="shared" si="20"/>
        <v>3.6511627906976742</v>
      </c>
      <c r="AA160" s="4">
        <f t="shared" si="21"/>
        <v>12.857142857142858</v>
      </c>
      <c r="AB160" s="4">
        <f t="shared" si="22"/>
        <v>2.9426751592356686</v>
      </c>
      <c r="AC160" s="4">
        <f t="shared" si="23"/>
        <v>3.0047169811320753</v>
      </c>
    </row>
    <row r="161" spans="1:29" ht="12.75">
      <c r="A161" t="s">
        <v>168</v>
      </c>
      <c r="B161">
        <v>7987</v>
      </c>
      <c r="C161">
        <v>0</v>
      </c>
      <c r="D161">
        <v>100</v>
      </c>
      <c r="E161">
        <v>98</v>
      </c>
      <c r="F161">
        <v>119</v>
      </c>
      <c r="G161">
        <v>0</v>
      </c>
      <c r="H161">
        <v>8</v>
      </c>
      <c r="I161">
        <v>9</v>
      </c>
      <c r="J161">
        <v>2</v>
      </c>
      <c r="K161">
        <v>0</v>
      </c>
      <c r="L161">
        <v>146</v>
      </c>
      <c r="M161">
        <v>158</v>
      </c>
      <c r="N161">
        <v>83</v>
      </c>
      <c r="O161">
        <v>1</v>
      </c>
      <c r="P161">
        <v>150</v>
      </c>
      <c r="Q161">
        <v>128</v>
      </c>
      <c r="R161">
        <v>88</v>
      </c>
      <c r="U161" s="3">
        <f t="shared" si="16"/>
        <v>0.98</v>
      </c>
      <c r="V161" s="3">
        <f t="shared" si="17"/>
        <v>1.125</v>
      </c>
      <c r="W161" s="3">
        <f t="shared" si="18"/>
        <v>1.082191780821918</v>
      </c>
      <c r="X161" s="3">
        <f t="shared" si="19"/>
        <v>0.86</v>
      </c>
      <c r="Z161" s="4">
        <f t="shared" si="20"/>
        <v>1.2142857142857142</v>
      </c>
      <c r="AA161" s="4">
        <f t="shared" si="21"/>
        <v>0.2222222222222222</v>
      </c>
      <c r="AB161" s="4">
        <f t="shared" si="22"/>
        <v>0.5253164556962026</v>
      </c>
      <c r="AC161" s="4">
        <f t="shared" si="23"/>
        <v>0.6821705426356589</v>
      </c>
    </row>
    <row r="162" spans="1:29" ht="12.75">
      <c r="A162" t="s">
        <v>169</v>
      </c>
      <c r="B162">
        <v>254607</v>
      </c>
      <c r="C162">
        <v>2</v>
      </c>
      <c r="D162">
        <v>2120</v>
      </c>
      <c r="E162">
        <v>1957</v>
      </c>
      <c r="F162">
        <v>3377</v>
      </c>
      <c r="G162">
        <v>114</v>
      </c>
      <c r="H162">
        <v>411</v>
      </c>
      <c r="I162">
        <v>272</v>
      </c>
      <c r="J162">
        <v>12</v>
      </c>
      <c r="K162">
        <v>3049</v>
      </c>
      <c r="L162">
        <v>5055</v>
      </c>
      <c r="M162">
        <v>2653</v>
      </c>
      <c r="N162">
        <v>2128</v>
      </c>
      <c r="O162">
        <v>372</v>
      </c>
      <c r="P162">
        <v>4574</v>
      </c>
      <c r="Q162">
        <v>4704</v>
      </c>
      <c r="R162">
        <v>6175</v>
      </c>
      <c r="U162" s="3">
        <f t="shared" si="16"/>
        <v>0.9240566037735849</v>
      </c>
      <c r="V162" s="3">
        <f t="shared" si="17"/>
        <v>0.9391727493917275</v>
      </c>
      <c r="W162" s="3">
        <f t="shared" si="18"/>
        <v>1.1279920870425322</v>
      </c>
      <c r="X162" s="3">
        <f t="shared" si="19"/>
        <v>1.1097507651945782</v>
      </c>
      <c r="Z162" s="4">
        <f t="shared" si="20"/>
        <v>1.7238386932108218</v>
      </c>
      <c r="AA162" s="4">
        <f t="shared" si="21"/>
        <v>0.031088082901554404</v>
      </c>
      <c r="AB162" s="4">
        <f t="shared" si="22"/>
        <v>0.3732023851280252</v>
      </c>
      <c r="AC162" s="4">
        <f t="shared" si="23"/>
        <v>1.2165090622537431</v>
      </c>
    </row>
    <row r="163" spans="1:29" ht="12.75">
      <c r="A163" t="s">
        <v>170</v>
      </c>
      <c r="B163">
        <v>749</v>
      </c>
      <c r="C163">
        <v>0</v>
      </c>
      <c r="D163">
        <v>47</v>
      </c>
      <c r="E163">
        <v>42</v>
      </c>
      <c r="F163">
        <v>70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16</v>
      </c>
      <c r="M163">
        <v>25</v>
      </c>
      <c r="N163">
        <v>37</v>
      </c>
      <c r="O163">
        <v>0</v>
      </c>
      <c r="P163">
        <v>7</v>
      </c>
      <c r="Q163">
        <v>6</v>
      </c>
      <c r="R163">
        <v>14</v>
      </c>
      <c r="U163" s="3">
        <f t="shared" si="16"/>
        <v>0.8936170212765957</v>
      </c>
      <c r="V163" s="3" t="e">
        <f t="shared" si="17"/>
        <v>#DIV/0!</v>
      </c>
      <c r="W163" s="3">
        <f t="shared" si="18"/>
        <v>1.5625</v>
      </c>
      <c r="X163" s="3">
        <f t="shared" si="19"/>
        <v>0.8571428571428571</v>
      </c>
      <c r="Z163" s="4">
        <f t="shared" si="20"/>
        <v>1.6666666666666667</v>
      </c>
      <c r="AA163" s="4" t="e">
        <f t="shared" si="21"/>
        <v>#DIV/0!</v>
      </c>
      <c r="AB163" s="4">
        <f t="shared" si="22"/>
        <v>1.48</v>
      </c>
      <c r="AC163" s="4">
        <f t="shared" si="23"/>
        <v>2.3333333333333335</v>
      </c>
    </row>
    <row r="164" spans="1:29" ht="12.75">
      <c r="A164" t="s">
        <v>171</v>
      </c>
      <c r="B164">
        <v>50921</v>
      </c>
      <c r="C164">
        <v>10</v>
      </c>
      <c r="D164">
        <v>625</v>
      </c>
      <c r="E164">
        <v>545</v>
      </c>
      <c r="F164">
        <v>548</v>
      </c>
      <c r="K164">
        <v>385</v>
      </c>
      <c r="L164">
        <v>870</v>
      </c>
      <c r="M164">
        <v>459</v>
      </c>
      <c r="N164">
        <v>424</v>
      </c>
      <c r="O164">
        <v>0</v>
      </c>
      <c r="P164">
        <v>305</v>
      </c>
      <c r="Q164">
        <v>304</v>
      </c>
      <c r="R164">
        <v>431</v>
      </c>
      <c r="U164" s="3">
        <f t="shared" si="16"/>
        <v>0.888</v>
      </c>
      <c r="V164" s="3" t="e">
        <f t="shared" si="17"/>
        <v>#DIV/0!</v>
      </c>
      <c r="W164" s="3">
        <f t="shared" si="18"/>
        <v>0.9701149425287356</v>
      </c>
      <c r="X164" s="3">
        <f t="shared" si="19"/>
        <v>0.9967213114754099</v>
      </c>
      <c r="Z164" s="4">
        <f t="shared" si="20"/>
        <v>0.9873873873873874</v>
      </c>
      <c r="AA164" s="4" t="e">
        <f t="shared" si="21"/>
        <v>#DIV/0!</v>
      </c>
      <c r="AB164" s="4">
        <f t="shared" si="22"/>
        <v>0.5023696682464455</v>
      </c>
      <c r="AC164" s="4">
        <f t="shared" si="23"/>
        <v>1.417763157894737</v>
      </c>
    </row>
    <row r="165" spans="1:29" ht="12.75">
      <c r="A165" t="s">
        <v>172</v>
      </c>
      <c r="B165">
        <v>2139</v>
      </c>
      <c r="C165">
        <v>0</v>
      </c>
      <c r="D165">
        <v>22</v>
      </c>
      <c r="E165">
        <v>17</v>
      </c>
      <c r="F165">
        <v>53</v>
      </c>
      <c r="G165">
        <v>0</v>
      </c>
      <c r="H165">
        <v>0</v>
      </c>
      <c r="I165">
        <v>0</v>
      </c>
      <c r="J165">
        <v>0</v>
      </c>
      <c r="K165">
        <v>15</v>
      </c>
      <c r="L165">
        <v>53</v>
      </c>
      <c r="M165">
        <v>35</v>
      </c>
      <c r="N165">
        <v>35</v>
      </c>
      <c r="O165">
        <v>0</v>
      </c>
      <c r="P165">
        <v>19</v>
      </c>
      <c r="Q165">
        <v>11</v>
      </c>
      <c r="R165">
        <v>35</v>
      </c>
      <c r="U165" s="3">
        <f t="shared" si="16"/>
        <v>0.7727272727272727</v>
      </c>
      <c r="V165" s="3" t="e">
        <f t="shared" si="17"/>
        <v>#DIV/0!</v>
      </c>
      <c r="W165" s="3">
        <f t="shared" si="18"/>
        <v>0.9433962264150944</v>
      </c>
      <c r="X165" s="3">
        <f t="shared" si="19"/>
        <v>0.5789473684210527</v>
      </c>
      <c r="Z165" s="4">
        <f t="shared" si="20"/>
        <v>3.1176470588235294</v>
      </c>
      <c r="AA165" s="4" t="e">
        <f t="shared" si="21"/>
        <v>#DIV/0!</v>
      </c>
      <c r="AB165" s="4">
        <f t="shared" si="22"/>
        <v>0.7</v>
      </c>
      <c r="AC165" s="4">
        <f t="shared" si="23"/>
        <v>3.1818181818181817</v>
      </c>
    </row>
    <row r="166" spans="1:29" ht="12.75">
      <c r="A166" t="s">
        <v>173</v>
      </c>
      <c r="B166">
        <v>172578</v>
      </c>
      <c r="C166">
        <v>9</v>
      </c>
      <c r="D166">
        <v>1445</v>
      </c>
      <c r="E166">
        <v>1437</v>
      </c>
      <c r="F166">
        <v>2213</v>
      </c>
      <c r="G166">
        <v>0</v>
      </c>
      <c r="H166">
        <v>15</v>
      </c>
      <c r="I166">
        <v>7</v>
      </c>
      <c r="J166">
        <v>7</v>
      </c>
      <c r="K166">
        <v>1869</v>
      </c>
      <c r="L166">
        <v>3776</v>
      </c>
      <c r="M166">
        <v>2443</v>
      </c>
      <c r="N166">
        <v>1191</v>
      </c>
      <c r="O166">
        <v>0</v>
      </c>
      <c r="P166">
        <v>2595</v>
      </c>
      <c r="Q166">
        <v>2641</v>
      </c>
      <c r="R166">
        <v>1851</v>
      </c>
      <c r="U166" s="3">
        <f t="shared" si="16"/>
        <v>1.0006920415224914</v>
      </c>
      <c r="V166" s="3">
        <f t="shared" si="17"/>
        <v>0.4666666666666667</v>
      </c>
      <c r="W166" s="3">
        <f t="shared" si="18"/>
        <v>1.1419491525423728</v>
      </c>
      <c r="X166" s="3">
        <f t="shared" si="19"/>
        <v>1.0177263969171484</v>
      </c>
      <c r="Z166" s="4">
        <f t="shared" si="20"/>
        <v>1.5304287690179805</v>
      </c>
      <c r="AA166" s="4">
        <f t="shared" si="21"/>
        <v>1</v>
      </c>
      <c r="AB166" s="4">
        <f t="shared" si="22"/>
        <v>0.27620593692022266</v>
      </c>
      <c r="AC166" s="4">
        <f t="shared" si="23"/>
        <v>0.7008708822415751</v>
      </c>
    </row>
    <row r="167" spans="1:29" ht="12.75">
      <c r="A167" t="s">
        <v>174</v>
      </c>
      <c r="B167">
        <v>25131</v>
      </c>
      <c r="C167">
        <v>2</v>
      </c>
      <c r="D167">
        <v>431</v>
      </c>
      <c r="E167">
        <v>457</v>
      </c>
      <c r="F167">
        <v>738</v>
      </c>
      <c r="G167">
        <v>0</v>
      </c>
      <c r="H167">
        <v>26</v>
      </c>
      <c r="I167">
        <v>23</v>
      </c>
      <c r="J167">
        <v>67</v>
      </c>
      <c r="K167">
        <v>274</v>
      </c>
      <c r="L167">
        <v>870</v>
      </c>
      <c r="M167">
        <v>549</v>
      </c>
      <c r="N167">
        <v>325</v>
      </c>
      <c r="O167">
        <v>15</v>
      </c>
      <c r="P167">
        <v>421</v>
      </c>
      <c r="Q167">
        <v>367</v>
      </c>
      <c r="R167">
        <v>530</v>
      </c>
      <c r="U167" s="3">
        <f t="shared" si="16"/>
        <v>1.0649651972157772</v>
      </c>
      <c r="V167" s="3">
        <f t="shared" si="17"/>
        <v>0.8846153846153846</v>
      </c>
      <c r="W167" s="3">
        <f t="shared" si="18"/>
        <v>0.9459770114942528</v>
      </c>
      <c r="X167" s="3">
        <f t="shared" si="19"/>
        <v>0.9073634204275535</v>
      </c>
      <c r="Z167" s="4">
        <f t="shared" si="20"/>
        <v>1.607843137254902</v>
      </c>
      <c r="AA167" s="4">
        <f t="shared" si="21"/>
        <v>2.9130434782608696</v>
      </c>
      <c r="AB167" s="4">
        <f t="shared" si="22"/>
        <v>0.39489671931956255</v>
      </c>
      <c r="AC167" s="4">
        <f t="shared" si="23"/>
        <v>1.387434554973822</v>
      </c>
    </row>
    <row r="168" spans="1:29" ht="12.75">
      <c r="A168" t="s">
        <v>175</v>
      </c>
      <c r="B168">
        <v>4921</v>
      </c>
      <c r="C168">
        <v>0</v>
      </c>
      <c r="D168">
        <v>73</v>
      </c>
      <c r="E168">
        <v>75</v>
      </c>
      <c r="F168">
        <v>58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85</v>
      </c>
      <c r="M168">
        <v>68</v>
      </c>
      <c r="N168">
        <v>48</v>
      </c>
      <c r="O168">
        <v>0</v>
      </c>
      <c r="P168">
        <v>56</v>
      </c>
      <c r="Q168">
        <v>70</v>
      </c>
      <c r="R168">
        <v>45</v>
      </c>
      <c r="U168" s="3">
        <f t="shared" si="16"/>
        <v>1.0273972602739727</v>
      </c>
      <c r="V168" s="3" t="e">
        <f t="shared" si="17"/>
        <v>#DIV/0!</v>
      </c>
      <c r="W168" s="3">
        <f t="shared" si="18"/>
        <v>0.8</v>
      </c>
      <c r="X168" s="3">
        <f t="shared" si="19"/>
        <v>1.25</v>
      </c>
      <c r="Z168" s="4">
        <f t="shared" si="20"/>
        <v>0.7733333333333333</v>
      </c>
      <c r="AA168" s="4" t="e">
        <f t="shared" si="21"/>
        <v>#DIV/0!</v>
      </c>
      <c r="AB168" s="4">
        <f t="shared" si="22"/>
        <v>0.7058823529411765</v>
      </c>
      <c r="AC168" s="4">
        <f t="shared" si="23"/>
        <v>0.6428571428571429</v>
      </c>
    </row>
    <row r="169" spans="1:29" ht="12.75">
      <c r="A169" t="s">
        <v>176</v>
      </c>
      <c r="B169">
        <v>8145</v>
      </c>
      <c r="C169">
        <v>0</v>
      </c>
      <c r="D169">
        <v>103</v>
      </c>
      <c r="E169">
        <v>88</v>
      </c>
      <c r="F169">
        <v>132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133</v>
      </c>
      <c r="M169">
        <v>111</v>
      </c>
      <c r="N169">
        <v>84</v>
      </c>
      <c r="O169">
        <v>0</v>
      </c>
      <c r="P169">
        <v>5</v>
      </c>
      <c r="Q169">
        <v>6</v>
      </c>
      <c r="R169">
        <v>15</v>
      </c>
      <c r="U169" s="3">
        <f t="shared" si="16"/>
        <v>0.8543689320388349</v>
      </c>
      <c r="V169" s="3" t="e">
        <f t="shared" si="17"/>
        <v>#DIV/0!</v>
      </c>
      <c r="W169" s="3">
        <f t="shared" si="18"/>
        <v>0.8345864661654135</v>
      </c>
      <c r="X169" s="3">
        <f t="shared" si="19"/>
        <v>1.2</v>
      </c>
      <c r="Z169" s="4">
        <f t="shared" si="20"/>
        <v>1.5</v>
      </c>
      <c r="AA169" s="4" t="e">
        <f t="shared" si="21"/>
        <v>#DIV/0!</v>
      </c>
      <c r="AB169" s="4">
        <f t="shared" si="22"/>
        <v>0.7567567567567568</v>
      </c>
      <c r="AC169" s="4">
        <f t="shared" si="23"/>
        <v>2.5</v>
      </c>
    </row>
    <row r="170" spans="1:29" ht="12.75">
      <c r="A170" t="s">
        <v>177</v>
      </c>
      <c r="B170">
        <v>19596</v>
      </c>
      <c r="C170">
        <v>2</v>
      </c>
      <c r="D170">
        <v>305</v>
      </c>
      <c r="E170">
        <v>328</v>
      </c>
      <c r="F170">
        <v>698</v>
      </c>
      <c r="G170">
        <v>0</v>
      </c>
      <c r="H170">
        <v>6</v>
      </c>
      <c r="I170">
        <v>2</v>
      </c>
      <c r="J170">
        <v>17</v>
      </c>
      <c r="K170">
        <v>0</v>
      </c>
      <c r="L170">
        <v>273</v>
      </c>
      <c r="M170">
        <v>298</v>
      </c>
      <c r="N170">
        <v>224</v>
      </c>
      <c r="O170">
        <v>0</v>
      </c>
      <c r="P170">
        <v>318</v>
      </c>
      <c r="Q170">
        <v>362</v>
      </c>
      <c r="R170">
        <v>560</v>
      </c>
      <c r="U170" s="3">
        <f t="shared" si="16"/>
        <v>1.0819672131147542</v>
      </c>
      <c r="V170" s="3">
        <f t="shared" si="17"/>
        <v>0.3333333333333333</v>
      </c>
      <c r="W170" s="3">
        <f t="shared" si="18"/>
        <v>1.0915750915750915</v>
      </c>
      <c r="X170" s="3">
        <f t="shared" si="19"/>
        <v>1.1383647798742138</v>
      </c>
      <c r="Z170" s="4">
        <f t="shared" si="20"/>
        <v>2.1151515151515152</v>
      </c>
      <c r="AA170" s="4">
        <f t="shared" si="21"/>
        <v>8.5</v>
      </c>
      <c r="AB170" s="4">
        <f t="shared" si="22"/>
        <v>0.7516778523489933</v>
      </c>
      <c r="AC170" s="4">
        <f t="shared" si="23"/>
        <v>1.5469613259668509</v>
      </c>
    </row>
    <row r="171" spans="1:29" ht="12.75">
      <c r="A171" t="s">
        <v>178</v>
      </c>
      <c r="B171">
        <v>590925</v>
      </c>
      <c r="C171">
        <v>137</v>
      </c>
      <c r="D171">
        <v>4449</v>
      </c>
      <c r="E171">
        <v>4449</v>
      </c>
      <c r="F171">
        <v>2951</v>
      </c>
      <c r="K171">
        <v>2554</v>
      </c>
      <c r="L171">
        <v>9252</v>
      </c>
      <c r="M171">
        <v>6621</v>
      </c>
      <c r="N171">
        <v>2408</v>
      </c>
      <c r="O171">
        <v>96</v>
      </c>
      <c r="P171">
        <v>5176</v>
      </c>
      <c r="Q171">
        <v>5396</v>
      </c>
      <c r="R171">
        <v>2787</v>
      </c>
      <c r="U171" s="3">
        <f t="shared" si="16"/>
        <v>1.0307934367273544</v>
      </c>
      <c r="V171" s="3" t="e">
        <f t="shared" si="17"/>
        <v>#DIV/0!</v>
      </c>
      <c r="W171" s="3">
        <f t="shared" si="18"/>
        <v>0.9916774751405102</v>
      </c>
      <c r="X171" s="3">
        <f t="shared" si="19"/>
        <v>1.0610510046367851</v>
      </c>
      <c r="Z171" s="4">
        <f t="shared" si="20"/>
        <v>0.6434801569995638</v>
      </c>
      <c r="AA171" s="4" t="e">
        <f t="shared" si="21"/>
        <v>#DIV/0!</v>
      </c>
      <c r="AB171" s="4">
        <f t="shared" si="22"/>
        <v>0.26245231607629427</v>
      </c>
      <c r="AC171" s="4">
        <f t="shared" si="23"/>
        <v>0.5074654042243263</v>
      </c>
    </row>
    <row r="172" spans="1:29" ht="12.75">
      <c r="A172" t="s">
        <v>179</v>
      </c>
      <c r="B172">
        <v>21485</v>
      </c>
      <c r="C172">
        <v>0</v>
      </c>
      <c r="D172">
        <v>150</v>
      </c>
      <c r="E172">
        <v>192</v>
      </c>
      <c r="F172">
        <v>248</v>
      </c>
      <c r="G172">
        <v>0</v>
      </c>
      <c r="H172">
        <v>0</v>
      </c>
      <c r="I172">
        <v>0</v>
      </c>
      <c r="J172">
        <v>0</v>
      </c>
      <c r="K172">
        <v>126</v>
      </c>
      <c r="L172">
        <v>324</v>
      </c>
      <c r="M172">
        <v>187</v>
      </c>
      <c r="N172">
        <v>59</v>
      </c>
      <c r="O172">
        <v>0</v>
      </c>
      <c r="P172">
        <v>8</v>
      </c>
      <c r="Q172">
        <v>2</v>
      </c>
      <c r="R172">
        <v>4</v>
      </c>
      <c r="U172" s="3">
        <f t="shared" si="16"/>
        <v>1.28</v>
      </c>
      <c r="V172" s="3" t="e">
        <f t="shared" si="17"/>
        <v>#DIV/0!</v>
      </c>
      <c r="W172" s="3">
        <f t="shared" si="18"/>
        <v>0.9660493827160493</v>
      </c>
      <c r="X172" s="3">
        <f t="shared" si="19"/>
        <v>0.25</v>
      </c>
      <c r="Z172" s="4">
        <f t="shared" si="20"/>
        <v>1.2916666666666667</v>
      </c>
      <c r="AA172" s="4" t="e">
        <f t="shared" si="21"/>
        <v>#DIV/0!</v>
      </c>
      <c r="AB172" s="4">
        <f t="shared" si="22"/>
        <v>0.18849840255591055</v>
      </c>
      <c r="AC172" s="4">
        <f t="shared" si="23"/>
        <v>2</v>
      </c>
    </row>
    <row r="173" spans="1:29" ht="12.75">
      <c r="A173" t="s">
        <v>180</v>
      </c>
      <c r="B173">
        <v>12339</v>
      </c>
      <c r="C173">
        <v>0</v>
      </c>
      <c r="D173">
        <v>87</v>
      </c>
      <c r="E173">
        <v>79</v>
      </c>
      <c r="F173">
        <v>263</v>
      </c>
      <c r="G173">
        <v>0</v>
      </c>
      <c r="H173">
        <v>0</v>
      </c>
      <c r="I173">
        <v>0</v>
      </c>
      <c r="J173">
        <v>0</v>
      </c>
      <c r="K173">
        <v>108</v>
      </c>
      <c r="L173">
        <v>307</v>
      </c>
      <c r="M173">
        <v>184</v>
      </c>
      <c r="N173">
        <v>163</v>
      </c>
      <c r="O173">
        <v>0</v>
      </c>
      <c r="P173">
        <v>204</v>
      </c>
      <c r="Q173">
        <v>204</v>
      </c>
      <c r="R173">
        <v>182</v>
      </c>
      <c r="U173" s="3">
        <f t="shared" si="16"/>
        <v>0.9080459770114943</v>
      </c>
      <c r="V173" s="3" t="e">
        <f t="shared" si="17"/>
        <v>#DIV/0!</v>
      </c>
      <c r="W173" s="3">
        <f t="shared" si="18"/>
        <v>0.9511400651465798</v>
      </c>
      <c r="X173" s="3">
        <f t="shared" si="19"/>
        <v>1</v>
      </c>
      <c r="Z173" s="4">
        <f t="shared" si="20"/>
        <v>3.329113924050633</v>
      </c>
      <c r="AA173" s="4" t="e">
        <f t="shared" si="21"/>
        <v>#DIV/0!</v>
      </c>
      <c r="AB173" s="4">
        <f t="shared" si="22"/>
        <v>0.5582191780821918</v>
      </c>
      <c r="AC173" s="4">
        <f t="shared" si="23"/>
        <v>0.8921568627450981</v>
      </c>
    </row>
    <row r="174" spans="1:29" ht="12.75">
      <c r="A174" t="s">
        <v>181</v>
      </c>
      <c r="B174">
        <v>1234</v>
      </c>
      <c r="C174">
        <v>0</v>
      </c>
      <c r="D174">
        <v>15</v>
      </c>
      <c r="E174">
        <v>1</v>
      </c>
      <c r="F174">
        <v>24</v>
      </c>
      <c r="G174">
        <v>0</v>
      </c>
      <c r="H174">
        <v>0</v>
      </c>
      <c r="I174">
        <v>0</v>
      </c>
      <c r="J174">
        <v>0</v>
      </c>
      <c r="K174">
        <v>6</v>
      </c>
      <c r="L174">
        <v>18</v>
      </c>
      <c r="M174">
        <v>6</v>
      </c>
      <c r="N174">
        <v>4</v>
      </c>
      <c r="O174">
        <v>0</v>
      </c>
      <c r="P174">
        <v>7</v>
      </c>
      <c r="Q174">
        <v>3</v>
      </c>
      <c r="R174">
        <v>22</v>
      </c>
      <c r="U174" s="3">
        <f t="shared" si="16"/>
        <v>0.06666666666666667</v>
      </c>
      <c r="V174" s="3" t="e">
        <f t="shared" si="17"/>
        <v>#DIV/0!</v>
      </c>
      <c r="W174" s="3">
        <f t="shared" si="18"/>
        <v>0.6666666666666666</v>
      </c>
      <c r="X174" s="3">
        <f t="shared" si="19"/>
        <v>0.42857142857142855</v>
      </c>
      <c r="Z174" s="4">
        <f t="shared" si="20"/>
        <v>24</v>
      </c>
      <c r="AA174" s="4" t="e">
        <f t="shared" si="21"/>
        <v>#DIV/0!</v>
      </c>
      <c r="AB174" s="4">
        <f t="shared" si="22"/>
        <v>0.3333333333333333</v>
      </c>
      <c r="AC174" s="4">
        <f t="shared" si="23"/>
        <v>7.333333333333333</v>
      </c>
    </row>
    <row r="175" spans="1:29" ht="12.75">
      <c r="A175" t="s">
        <v>182</v>
      </c>
      <c r="B175">
        <v>65711</v>
      </c>
      <c r="C175">
        <v>0</v>
      </c>
      <c r="D175">
        <v>442</v>
      </c>
      <c r="E175">
        <v>300</v>
      </c>
      <c r="F175">
        <v>662</v>
      </c>
      <c r="G175">
        <v>0</v>
      </c>
      <c r="H175">
        <v>37</v>
      </c>
      <c r="I175">
        <v>28</v>
      </c>
      <c r="J175">
        <v>111</v>
      </c>
      <c r="K175">
        <v>0</v>
      </c>
      <c r="L175">
        <v>839</v>
      </c>
      <c r="M175">
        <v>664</v>
      </c>
      <c r="N175">
        <v>708</v>
      </c>
      <c r="O175">
        <v>0</v>
      </c>
      <c r="P175">
        <v>257</v>
      </c>
      <c r="Q175">
        <v>238</v>
      </c>
      <c r="R175">
        <v>349</v>
      </c>
      <c r="U175" s="3">
        <f t="shared" si="16"/>
        <v>0.6787330316742082</v>
      </c>
      <c r="V175" s="3">
        <f t="shared" si="17"/>
        <v>0.7567567567567568</v>
      </c>
      <c r="W175" s="3">
        <f t="shared" si="18"/>
        <v>0.7914183551847438</v>
      </c>
      <c r="X175" s="3">
        <f t="shared" si="19"/>
        <v>0.9260700389105059</v>
      </c>
      <c r="Z175" s="4">
        <f t="shared" si="20"/>
        <v>2.2066666666666666</v>
      </c>
      <c r="AA175" s="4">
        <f t="shared" si="21"/>
        <v>3.9642857142857144</v>
      </c>
      <c r="AB175" s="4">
        <f t="shared" si="22"/>
        <v>1.0662650602409638</v>
      </c>
      <c r="AC175" s="4">
        <f t="shared" si="23"/>
        <v>1.4663865546218486</v>
      </c>
    </row>
    <row r="176" spans="1:29" ht="12.75">
      <c r="A176" t="s">
        <v>183</v>
      </c>
      <c r="B176">
        <v>49565</v>
      </c>
      <c r="C176">
        <v>0</v>
      </c>
      <c r="D176">
        <v>393</v>
      </c>
      <c r="E176">
        <v>367</v>
      </c>
      <c r="F176">
        <v>534</v>
      </c>
      <c r="G176">
        <v>0</v>
      </c>
      <c r="H176">
        <v>10</v>
      </c>
      <c r="I176">
        <v>13</v>
      </c>
      <c r="J176">
        <v>22</v>
      </c>
      <c r="K176">
        <v>0</v>
      </c>
      <c r="L176">
        <v>671</v>
      </c>
      <c r="M176">
        <v>602</v>
      </c>
      <c r="N176">
        <v>569</v>
      </c>
      <c r="O176">
        <v>0</v>
      </c>
      <c r="P176">
        <v>445</v>
      </c>
      <c r="Q176">
        <v>466</v>
      </c>
      <c r="R176">
        <v>907</v>
      </c>
      <c r="U176" s="3">
        <f t="shared" si="16"/>
        <v>0.9338422391857506</v>
      </c>
      <c r="V176" s="3">
        <f t="shared" si="17"/>
        <v>1.3</v>
      </c>
      <c r="W176" s="3">
        <f t="shared" si="18"/>
        <v>0.8971684053651267</v>
      </c>
      <c r="X176" s="3">
        <f t="shared" si="19"/>
        <v>1.047191011235955</v>
      </c>
      <c r="Z176" s="4">
        <f t="shared" si="20"/>
        <v>1.4550408719346049</v>
      </c>
      <c r="AA176" s="4">
        <f t="shared" si="21"/>
        <v>1.6923076923076923</v>
      </c>
      <c r="AB176" s="4">
        <f t="shared" si="22"/>
        <v>0.9451827242524917</v>
      </c>
      <c r="AC176" s="4">
        <f t="shared" si="23"/>
        <v>1.946351931330472</v>
      </c>
    </row>
    <row r="177" spans="1:29" ht="12.75">
      <c r="A177" t="s">
        <v>184</v>
      </c>
      <c r="B177">
        <v>13746</v>
      </c>
      <c r="C177">
        <v>0</v>
      </c>
      <c r="D177">
        <v>133</v>
      </c>
      <c r="E177">
        <v>190</v>
      </c>
      <c r="F177">
        <v>781</v>
      </c>
      <c r="G177">
        <v>0</v>
      </c>
      <c r="H177">
        <v>1</v>
      </c>
      <c r="I177">
        <v>1</v>
      </c>
      <c r="J177">
        <v>22</v>
      </c>
      <c r="K177">
        <v>32</v>
      </c>
      <c r="L177">
        <v>202</v>
      </c>
      <c r="M177">
        <v>195</v>
      </c>
      <c r="N177">
        <v>152</v>
      </c>
      <c r="O177">
        <v>0</v>
      </c>
      <c r="P177">
        <v>190</v>
      </c>
      <c r="Q177">
        <v>229</v>
      </c>
      <c r="R177">
        <v>192</v>
      </c>
      <c r="U177" s="3">
        <f t="shared" si="16"/>
        <v>1.4285714285714286</v>
      </c>
      <c r="V177" s="3">
        <f t="shared" si="17"/>
        <v>1</v>
      </c>
      <c r="W177" s="3">
        <f t="shared" si="18"/>
        <v>1.1237623762376239</v>
      </c>
      <c r="X177" s="3">
        <f t="shared" si="19"/>
        <v>1.2052631578947368</v>
      </c>
      <c r="Z177" s="4">
        <f t="shared" si="20"/>
        <v>4.110526315789474</v>
      </c>
      <c r="AA177" s="4">
        <f t="shared" si="21"/>
        <v>22</v>
      </c>
      <c r="AB177" s="4">
        <f t="shared" si="22"/>
        <v>0.6696035242290749</v>
      </c>
      <c r="AC177" s="4">
        <f t="shared" si="23"/>
        <v>0.8384279475982532</v>
      </c>
    </row>
    <row r="178" spans="1:29" ht="12.75">
      <c r="A178" t="s">
        <v>185</v>
      </c>
      <c r="B178">
        <v>14751</v>
      </c>
      <c r="C178">
        <v>0</v>
      </c>
      <c r="D178">
        <v>214</v>
      </c>
      <c r="E178">
        <v>177</v>
      </c>
      <c r="F178">
        <v>449</v>
      </c>
      <c r="G178">
        <v>0</v>
      </c>
      <c r="H178">
        <v>0</v>
      </c>
      <c r="I178">
        <v>0</v>
      </c>
      <c r="J178">
        <v>0</v>
      </c>
      <c r="K178">
        <v>40</v>
      </c>
      <c r="L178">
        <v>456</v>
      </c>
      <c r="M178">
        <v>443</v>
      </c>
      <c r="N178">
        <v>166</v>
      </c>
      <c r="O178">
        <v>0</v>
      </c>
      <c r="P178">
        <v>15</v>
      </c>
      <c r="Q178">
        <v>17</v>
      </c>
      <c r="R178">
        <v>42</v>
      </c>
      <c r="U178" s="3">
        <f t="shared" si="16"/>
        <v>0.8271028037383178</v>
      </c>
      <c r="V178" s="3" t="e">
        <f t="shared" si="17"/>
        <v>#DIV/0!</v>
      </c>
      <c r="W178" s="3">
        <f t="shared" si="18"/>
        <v>1.0592105263157894</v>
      </c>
      <c r="X178" s="3">
        <f t="shared" si="19"/>
        <v>1.1333333333333333</v>
      </c>
      <c r="Z178" s="4">
        <f t="shared" si="20"/>
        <v>2.536723163841808</v>
      </c>
      <c r="AA178" s="4" t="e">
        <f t="shared" si="21"/>
        <v>#DIV/0!</v>
      </c>
      <c r="AB178" s="4">
        <f t="shared" si="22"/>
        <v>0.34368530020703936</v>
      </c>
      <c r="AC178" s="4">
        <f t="shared" si="23"/>
        <v>2.4705882352941178</v>
      </c>
    </row>
    <row r="179" spans="1:29" ht="12.75">
      <c r="A179" t="s">
        <v>186</v>
      </c>
      <c r="B179">
        <v>362265</v>
      </c>
      <c r="C179">
        <v>27</v>
      </c>
      <c r="D179">
        <v>2350</v>
      </c>
      <c r="E179">
        <v>1747</v>
      </c>
      <c r="F179">
        <v>4213</v>
      </c>
      <c r="K179">
        <v>4087</v>
      </c>
      <c r="L179">
        <v>10097</v>
      </c>
      <c r="M179">
        <v>6485</v>
      </c>
      <c r="N179">
        <v>2578</v>
      </c>
      <c r="O179">
        <v>1</v>
      </c>
      <c r="P179">
        <v>5759</v>
      </c>
      <c r="Q179">
        <v>5589</v>
      </c>
      <c r="R179">
        <v>5560</v>
      </c>
      <c r="U179" s="3">
        <f t="shared" si="16"/>
        <v>0.7548936170212766</v>
      </c>
      <c r="V179" s="3" t="e">
        <f t="shared" si="17"/>
        <v>#DIV/0!</v>
      </c>
      <c r="W179" s="3">
        <f t="shared" si="18"/>
        <v>1.0470436763395068</v>
      </c>
      <c r="X179" s="3">
        <f t="shared" si="19"/>
        <v>0.9706546275395034</v>
      </c>
      <c r="Z179" s="4">
        <f t="shared" si="20"/>
        <v>2.374859075535513</v>
      </c>
      <c r="AA179" s="4" t="e">
        <f t="shared" si="21"/>
        <v>#DIV/0!</v>
      </c>
      <c r="AB179" s="4">
        <f t="shared" si="22"/>
        <v>0.24385168369277335</v>
      </c>
      <c r="AC179" s="4">
        <f t="shared" si="23"/>
        <v>0.9946332737030411</v>
      </c>
    </row>
    <row r="180" spans="1:29" ht="12.75">
      <c r="A180" t="s">
        <v>187</v>
      </c>
      <c r="B180">
        <v>9947</v>
      </c>
      <c r="C180">
        <v>0</v>
      </c>
      <c r="D180">
        <v>63</v>
      </c>
      <c r="E180">
        <v>100</v>
      </c>
      <c r="F180">
        <v>216</v>
      </c>
      <c r="G180">
        <v>0</v>
      </c>
      <c r="H180">
        <v>1</v>
      </c>
      <c r="I180">
        <v>0</v>
      </c>
      <c r="J180">
        <v>1</v>
      </c>
      <c r="K180">
        <v>0</v>
      </c>
      <c r="L180">
        <v>90</v>
      </c>
      <c r="M180">
        <v>101</v>
      </c>
      <c r="N180">
        <v>64</v>
      </c>
      <c r="O180">
        <v>0</v>
      </c>
      <c r="P180">
        <v>112</v>
      </c>
      <c r="Q180">
        <v>110</v>
      </c>
      <c r="R180">
        <v>136</v>
      </c>
      <c r="U180" s="3">
        <f t="shared" si="16"/>
        <v>1.5873015873015872</v>
      </c>
      <c r="V180" s="3">
        <f t="shared" si="17"/>
        <v>0</v>
      </c>
      <c r="W180" s="3">
        <f t="shared" si="18"/>
        <v>1.1222222222222222</v>
      </c>
      <c r="X180" s="3">
        <f t="shared" si="19"/>
        <v>0.9821428571428571</v>
      </c>
      <c r="Z180" s="4">
        <f t="shared" si="20"/>
        <v>2.16</v>
      </c>
      <c r="AA180" s="4" t="e">
        <f t="shared" si="21"/>
        <v>#DIV/0!</v>
      </c>
      <c r="AB180" s="4">
        <f t="shared" si="22"/>
        <v>0.6336633663366337</v>
      </c>
      <c r="AC180" s="4">
        <f t="shared" si="23"/>
        <v>1.2363636363636363</v>
      </c>
    </row>
    <row r="181" spans="1:29" ht="12.75">
      <c r="A181" t="s">
        <v>188</v>
      </c>
      <c r="B181">
        <v>2131</v>
      </c>
      <c r="C181">
        <v>0</v>
      </c>
      <c r="D181">
        <v>38</v>
      </c>
      <c r="E181">
        <v>33</v>
      </c>
      <c r="F181">
        <v>101</v>
      </c>
      <c r="G181">
        <v>0</v>
      </c>
      <c r="H181">
        <v>0</v>
      </c>
      <c r="I181">
        <v>0</v>
      </c>
      <c r="J181">
        <v>0</v>
      </c>
      <c r="K181">
        <v>45</v>
      </c>
      <c r="L181">
        <v>177</v>
      </c>
      <c r="M181">
        <v>102</v>
      </c>
      <c r="N181">
        <v>71</v>
      </c>
      <c r="O181">
        <v>0</v>
      </c>
      <c r="P181">
        <v>20</v>
      </c>
      <c r="Q181">
        <v>28</v>
      </c>
      <c r="R181">
        <v>31</v>
      </c>
      <c r="U181" s="3">
        <f t="shared" si="16"/>
        <v>0.868421052631579</v>
      </c>
      <c r="V181" s="3" t="e">
        <f t="shared" si="17"/>
        <v>#DIV/0!</v>
      </c>
      <c r="W181" s="3">
        <f t="shared" si="18"/>
        <v>0.8305084745762712</v>
      </c>
      <c r="X181" s="3">
        <f t="shared" si="19"/>
        <v>1.4</v>
      </c>
      <c r="Z181" s="4">
        <f t="shared" si="20"/>
        <v>3.0606060606060606</v>
      </c>
      <c r="AA181" s="4" t="e">
        <f t="shared" si="21"/>
        <v>#DIV/0!</v>
      </c>
      <c r="AB181" s="4">
        <f t="shared" si="22"/>
        <v>0.48299319727891155</v>
      </c>
      <c r="AC181" s="4">
        <f t="shared" si="23"/>
        <v>1.1071428571428572</v>
      </c>
    </row>
    <row r="182" spans="1:29" ht="12.75">
      <c r="A182" t="s">
        <v>189</v>
      </c>
      <c r="B182">
        <v>83572</v>
      </c>
      <c r="C182">
        <v>67</v>
      </c>
      <c r="D182">
        <v>831</v>
      </c>
      <c r="E182">
        <v>624</v>
      </c>
      <c r="F182">
        <v>2028</v>
      </c>
      <c r="K182">
        <v>920</v>
      </c>
      <c r="L182">
        <v>1744</v>
      </c>
      <c r="M182">
        <v>732</v>
      </c>
      <c r="N182">
        <v>265</v>
      </c>
      <c r="O182">
        <v>55</v>
      </c>
      <c r="P182">
        <v>1080</v>
      </c>
      <c r="Q182">
        <v>1241</v>
      </c>
      <c r="R182">
        <v>1148</v>
      </c>
      <c r="U182" s="3">
        <f t="shared" si="16"/>
        <v>0.8315282791817088</v>
      </c>
      <c r="V182" s="3" t="e">
        <f t="shared" si="17"/>
        <v>#DIV/0!</v>
      </c>
      <c r="W182" s="3">
        <f t="shared" si="18"/>
        <v>0.9472477064220184</v>
      </c>
      <c r="X182" s="3">
        <f t="shared" si="19"/>
        <v>1.2</v>
      </c>
      <c r="Z182" s="4">
        <f t="shared" si="20"/>
        <v>2.9348769898697538</v>
      </c>
      <c r="AA182" s="4" t="e">
        <f t="shared" si="21"/>
        <v>#DIV/0!</v>
      </c>
      <c r="AB182" s="4">
        <f t="shared" si="22"/>
        <v>0.16041162227602906</v>
      </c>
      <c r="AC182" s="4">
        <f t="shared" si="23"/>
        <v>0.8858024691358025</v>
      </c>
    </row>
    <row r="183" spans="1:29" ht="12.75">
      <c r="A183" t="s">
        <v>190</v>
      </c>
      <c r="B183">
        <v>28875</v>
      </c>
      <c r="C183">
        <v>0</v>
      </c>
      <c r="D183">
        <v>429</v>
      </c>
      <c r="E183">
        <v>350</v>
      </c>
      <c r="F183">
        <v>695</v>
      </c>
      <c r="G183">
        <v>0</v>
      </c>
      <c r="H183">
        <v>0</v>
      </c>
      <c r="I183">
        <v>0</v>
      </c>
      <c r="J183">
        <v>0</v>
      </c>
      <c r="K183">
        <v>278</v>
      </c>
      <c r="L183">
        <v>740</v>
      </c>
      <c r="M183">
        <v>518</v>
      </c>
      <c r="N183">
        <v>434</v>
      </c>
      <c r="O183">
        <v>0</v>
      </c>
      <c r="P183">
        <v>508</v>
      </c>
      <c r="Q183">
        <v>534</v>
      </c>
      <c r="R183">
        <v>375</v>
      </c>
      <c r="U183" s="3">
        <f t="shared" si="16"/>
        <v>0.8158508158508159</v>
      </c>
      <c r="V183" s="3" t="e">
        <f t="shared" si="17"/>
        <v>#DIV/0!</v>
      </c>
      <c r="W183" s="3">
        <f t="shared" si="18"/>
        <v>1.0756756756756756</v>
      </c>
      <c r="X183" s="3">
        <f t="shared" si="19"/>
        <v>1.0511811023622046</v>
      </c>
      <c r="Z183" s="4">
        <f t="shared" si="20"/>
        <v>1.9857142857142858</v>
      </c>
      <c r="AA183" s="4" t="e">
        <f t="shared" si="21"/>
        <v>#DIV/0!</v>
      </c>
      <c r="AB183" s="4">
        <f t="shared" si="22"/>
        <v>0.5452261306532663</v>
      </c>
      <c r="AC183" s="4">
        <f t="shared" si="23"/>
        <v>0.702247191011236</v>
      </c>
    </row>
    <row r="184" spans="1:29" ht="12.75">
      <c r="A184" t="s">
        <v>191</v>
      </c>
      <c r="B184">
        <v>23148</v>
      </c>
      <c r="C184">
        <v>0</v>
      </c>
      <c r="D184">
        <v>112</v>
      </c>
      <c r="E184">
        <v>118</v>
      </c>
      <c r="F184">
        <v>182</v>
      </c>
      <c r="K184">
        <v>147</v>
      </c>
      <c r="L184">
        <v>342</v>
      </c>
      <c r="M184">
        <v>310</v>
      </c>
      <c r="N184">
        <v>491</v>
      </c>
      <c r="O184">
        <v>0</v>
      </c>
      <c r="P184">
        <v>103</v>
      </c>
      <c r="Q184">
        <v>84</v>
      </c>
      <c r="R184">
        <v>75</v>
      </c>
      <c r="U184" s="3">
        <f t="shared" si="16"/>
        <v>1.0535714285714286</v>
      </c>
      <c r="V184" s="3" t="e">
        <f t="shared" si="17"/>
        <v>#DIV/0!</v>
      </c>
      <c r="W184" s="3">
        <f t="shared" si="18"/>
        <v>1.3362573099415205</v>
      </c>
      <c r="X184" s="3">
        <f t="shared" si="19"/>
        <v>0.8155339805825242</v>
      </c>
      <c r="Z184" s="4">
        <f t="shared" si="20"/>
        <v>1.5423728813559323</v>
      </c>
      <c r="AA184" s="4" t="e">
        <f t="shared" si="21"/>
        <v>#DIV/0!</v>
      </c>
      <c r="AB184" s="4">
        <f t="shared" si="22"/>
        <v>1.074398249452954</v>
      </c>
      <c r="AC184" s="4">
        <f t="shared" si="23"/>
        <v>0.8928571428571429</v>
      </c>
    </row>
    <row r="185" spans="1:29" ht="12.75">
      <c r="A185" t="s">
        <v>192</v>
      </c>
      <c r="B185">
        <v>138371</v>
      </c>
      <c r="C185">
        <v>12</v>
      </c>
      <c r="D185">
        <v>1117</v>
      </c>
      <c r="E185">
        <v>1041</v>
      </c>
      <c r="F185">
        <v>741</v>
      </c>
      <c r="G185">
        <v>1</v>
      </c>
      <c r="H185">
        <v>80</v>
      </c>
      <c r="I185">
        <v>77</v>
      </c>
      <c r="J185">
        <v>25</v>
      </c>
      <c r="K185">
        <v>722</v>
      </c>
      <c r="L185">
        <v>2015</v>
      </c>
      <c r="M185">
        <v>1253</v>
      </c>
      <c r="N185">
        <v>630</v>
      </c>
      <c r="O185">
        <v>1</v>
      </c>
      <c r="P185">
        <v>1109</v>
      </c>
      <c r="Q185">
        <v>1035</v>
      </c>
      <c r="R185">
        <v>853</v>
      </c>
      <c r="U185" s="3">
        <f t="shared" si="16"/>
        <v>0.9427036705461056</v>
      </c>
      <c r="V185" s="3">
        <f t="shared" si="17"/>
        <v>0.975</v>
      </c>
      <c r="W185" s="3">
        <f t="shared" si="18"/>
        <v>0.9801488833746899</v>
      </c>
      <c r="X185" s="3">
        <f t="shared" si="19"/>
        <v>0.9341749323715058</v>
      </c>
      <c r="Z185" s="4">
        <f t="shared" si="20"/>
        <v>0.7037037037037037</v>
      </c>
      <c r="AA185" s="4">
        <f t="shared" si="21"/>
        <v>0.32051282051282054</v>
      </c>
      <c r="AB185" s="4">
        <f t="shared" si="22"/>
        <v>0.3189873417721519</v>
      </c>
      <c r="AC185" s="4">
        <f t="shared" si="23"/>
        <v>0.8233590733590733</v>
      </c>
    </row>
    <row r="186" spans="1:29" ht="12.75">
      <c r="A186" t="s">
        <v>193</v>
      </c>
      <c r="B186">
        <v>9864</v>
      </c>
      <c r="C186">
        <v>0</v>
      </c>
      <c r="D186">
        <v>89</v>
      </c>
      <c r="E186">
        <v>100</v>
      </c>
      <c r="F186">
        <v>69</v>
      </c>
      <c r="G186">
        <v>0</v>
      </c>
      <c r="H186">
        <v>0</v>
      </c>
      <c r="I186">
        <v>0</v>
      </c>
      <c r="J186">
        <v>0</v>
      </c>
      <c r="K186">
        <v>52</v>
      </c>
      <c r="L186">
        <v>151</v>
      </c>
      <c r="M186">
        <v>88</v>
      </c>
      <c r="N186">
        <v>44</v>
      </c>
      <c r="O186">
        <v>0</v>
      </c>
      <c r="P186">
        <v>94</v>
      </c>
      <c r="Q186">
        <v>82</v>
      </c>
      <c r="R186">
        <v>43</v>
      </c>
      <c r="U186" s="3">
        <f t="shared" si="16"/>
        <v>1.1235955056179776</v>
      </c>
      <c r="V186" s="3" t="e">
        <f t="shared" si="17"/>
        <v>#DIV/0!</v>
      </c>
      <c r="W186" s="3">
        <f t="shared" si="18"/>
        <v>0.9271523178807947</v>
      </c>
      <c r="X186" s="3">
        <f t="shared" si="19"/>
        <v>0.8723404255319149</v>
      </c>
      <c r="Z186" s="4">
        <f t="shared" si="20"/>
        <v>0.69</v>
      </c>
      <c r="AA186" s="4" t="e">
        <f t="shared" si="21"/>
        <v>#DIV/0!</v>
      </c>
      <c r="AB186" s="4">
        <f t="shared" si="22"/>
        <v>0.3142857142857143</v>
      </c>
      <c r="AC186" s="4">
        <f t="shared" si="23"/>
        <v>0.524390243902439</v>
      </c>
    </row>
    <row r="187" spans="1:29" ht="12.75">
      <c r="A187" t="s">
        <v>194</v>
      </c>
      <c r="B187">
        <v>15673</v>
      </c>
      <c r="C187">
        <v>0</v>
      </c>
      <c r="D187">
        <v>234</v>
      </c>
      <c r="E187">
        <v>236</v>
      </c>
      <c r="F187">
        <v>253</v>
      </c>
      <c r="G187">
        <v>0</v>
      </c>
      <c r="H187">
        <v>0</v>
      </c>
      <c r="I187">
        <v>0</v>
      </c>
      <c r="J187">
        <v>1</v>
      </c>
      <c r="K187">
        <v>39</v>
      </c>
      <c r="L187">
        <v>288</v>
      </c>
      <c r="M187">
        <v>234</v>
      </c>
      <c r="N187">
        <v>169</v>
      </c>
      <c r="O187">
        <v>0</v>
      </c>
      <c r="P187">
        <v>298</v>
      </c>
      <c r="Q187">
        <v>300</v>
      </c>
      <c r="R187">
        <v>190</v>
      </c>
      <c r="U187" s="3">
        <f t="shared" si="16"/>
        <v>1.0085470085470085</v>
      </c>
      <c r="V187" s="3" t="e">
        <f t="shared" si="17"/>
        <v>#DIV/0!</v>
      </c>
      <c r="W187" s="3">
        <f t="shared" si="18"/>
        <v>0.9479166666666666</v>
      </c>
      <c r="X187" s="3">
        <f t="shared" si="19"/>
        <v>1.0067114093959733</v>
      </c>
      <c r="Z187" s="4">
        <f t="shared" si="20"/>
        <v>1.0720338983050848</v>
      </c>
      <c r="AA187" s="4" t="e">
        <f t="shared" si="21"/>
        <v>#DIV/0!</v>
      </c>
      <c r="AB187" s="4">
        <f t="shared" si="22"/>
        <v>0.6190476190476191</v>
      </c>
      <c r="AC187" s="4">
        <f t="shared" si="23"/>
        <v>0.6333333333333333</v>
      </c>
    </row>
    <row r="188" spans="1:29" ht="12.75">
      <c r="A188" t="s">
        <v>195</v>
      </c>
      <c r="B188">
        <v>50031</v>
      </c>
      <c r="C188">
        <v>0</v>
      </c>
      <c r="D188">
        <v>370</v>
      </c>
      <c r="E188">
        <v>340</v>
      </c>
      <c r="F188">
        <v>711</v>
      </c>
      <c r="G188">
        <v>0</v>
      </c>
      <c r="H188">
        <v>2</v>
      </c>
      <c r="I188">
        <v>2</v>
      </c>
      <c r="J188">
        <v>0</v>
      </c>
      <c r="K188">
        <v>434</v>
      </c>
      <c r="L188">
        <v>1412</v>
      </c>
      <c r="M188">
        <v>926</v>
      </c>
      <c r="N188">
        <v>656</v>
      </c>
      <c r="O188">
        <v>0</v>
      </c>
      <c r="P188">
        <v>8</v>
      </c>
      <c r="Q188">
        <v>6</v>
      </c>
      <c r="R188">
        <v>76</v>
      </c>
      <c r="U188" s="3">
        <f t="shared" si="16"/>
        <v>0.918918918918919</v>
      </c>
      <c r="V188" s="3">
        <f t="shared" si="17"/>
        <v>1</v>
      </c>
      <c r="W188" s="3">
        <f t="shared" si="18"/>
        <v>0.9631728045325779</v>
      </c>
      <c r="X188" s="3">
        <f t="shared" si="19"/>
        <v>0.75</v>
      </c>
      <c r="Z188" s="4">
        <f t="shared" si="20"/>
        <v>2.0911764705882354</v>
      </c>
      <c r="AA188" s="4">
        <f t="shared" si="21"/>
        <v>0</v>
      </c>
      <c r="AB188" s="4">
        <f t="shared" si="22"/>
        <v>0.4823529411764706</v>
      </c>
      <c r="AC188" s="4">
        <f t="shared" si="23"/>
        <v>12.666666666666666</v>
      </c>
    </row>
    <row r="189" spans="1:29" ht="12.75">
      <c r="A189" t="s">
        <v>196</v>
      </c>
      <c r="B189">
        <v>119648</v>
      </c>
      <c r="C189">
        <v>8</v>
      </c>
      <c r="D189">
        <v>1008</v>
      </c>
      <c r="E189">
        <v>1167</v>
      </c>
      <c r="F189">
        <v>1705</v>
      </c>
      <c r="G189">
        <v>0</v>
      </c>
      <c r="H189">
        <v>13</v>
      </c>
      <c r="I189">
        <v>12</v>
      </c>
      <c r="J189">
        <v>2</v>
      </c>
      <c r="K189">
        <v>451</v>
      </c>
      <c r="L189">
        <v>2721</v>
      </c>
      <c r="M189">
        <v>2183</v>
      </c>
      <c r="N189">
        <v>1373</v>
      </c>
      <c r="O189">
        <v>43</v>
      </c>
      <c r="P189">
        <v>2027</v>
      </c>
      <c r="Q189">
        <v>2122</v>
      </c>
      <c r="R189">
        <v>1442</v>
      </c>
      <c r="U189" s="3">
        <f t="shared" si="16"/>
        <v>1.1656746031746033</v>
      </c>
      <c r="V189" s="3">
        <f t="shared" si="17"/>
        <v>0.9230769230769231</v>
      </c>
      <c r="W189" s="3">
        <f t="shared" si="18"/>
        <v>0.9680264608599779</v>
      </c>
      <c r="X189" s="3">
        <f t="shared" si="19"/>
        <v>1.0680809077454365</v>
      </c>
      <c r="Z189" s="4">
        <f t="shared" si="20"/>
        <v>1.451063829787234</v>
      </c>
      <c r="AA189" s="4">
        <f t="shared" si="21"/>
        <v>0.16666666666666666</v>
      </c>
      <c r="AB189" s="4">
        <f t="shared" si="22"/>
        <v>0.5212604403948368</v>
      </c>
      <c r="AC189" s="4">
        <f t="shared" si="23"/>
        <v>0.6660508083140878</v>
      </c>
    </row>
    <row r="190" spans="1:29" ht="12.75">
      <c r="A190" t="s">
        <v>197</v>
      </c>
      <c r="B190">
        <v>6948</v>
      </c>
      <c r="C190">
        <v>0</v>
      </c>
      <c r="D190">
        <v>39</v>
      </c>
      <c r="E190">
        <v>30</v>
      </c>
      <c r="F190">
        <v>194</v>
      </c>
      <c r="K190">
        <v>10</v>
      </c>
      <c r="L190">
        <v>44</v>
      </c>
      <c r="M190">
        <v>33</v>
      </c>
      <c r="N190">
        <v>54</v>
      </c>
      <c r="O190">
        <v>0</v>
      </c>
      <c r="P190">
        <v>79</v>
      </c>
      <c r="Q190">
        <v>53</v>
      </c>
      <c r="R190">
        <v>72</v>
      </c>
      <c r="U190" s="3">
        <f t="shared" si="16"/>
        <v>0.7692307692307693</v>
      </c>
      <c r="V190" s="3" t="e">
        <f t="shared" si="17"/>
        <v>#DIV/0!</v>
      </c>
      <c r="W190" s="3">
        <f t="shared" si="18"/>
        <v>0.9772727272727273</v>
      </c>
      <c r="X190" s="3">
        <f t="shared" si="19"/>
        <v>0.6708860759493671</v>
      </c>
      <c r="Z190" s="4">
        <f t="shared" si="20"/>
        <v>6.466666666666667</v>
      </c>
      <c r="AA190" s="4" t="e">
        <f t="shared" si="21"/>
        <v>#DIV/0!</v>
      </c>
      <c r="AB190" s="4">
        <f t="shared" si="22"/>
        <v>1.255813953488372</v>
      </c>
      <c r="AC190" s="4">
        <f t="shared" si="23"/>
        <v>1.3584905660377358</v>
      </c>
    </row>
    <row r="191" spans="1:29" ht="12.75">
      <c r="A191" t="s">
        <v>198</v>
      </c>
      <c r="B191">
        <v>12159</v>
      </c>
      <c r="C191">
        <v>4</v>
      </c>
      <c r="D191">
        <v>152</v>
      </c>
      <c r="E191">
        <v>152</v>
      </c>
      <c r="F191">
        <v>163</v>
      </c>
      <c r="G191">
        <v>0</v>
      </c>
      <c r="H191">
        <v>5</v>
      </c>
      <c r="I191">
        <v>6</v>
      </c>
      <c r="J191">
        <v>4</v>
      </c>
      <c r="K191">
        <v>154</v>
      </c>
      <c r="L191">
        <v>312</v>
      </c>
      <c r="M191">
        <v>185</v>
      </c>
      <c r="N191">
        <v>53</v>
      </c>
      <c r="O191">
        <v>6</v>
      </c>
      <c r="P191">
        <v>232</v>
      </c>
      <c r="Q191">
        <v>232</v>
      </c>
      <c r="R191">
        <v>133</v>
      </c>
      <c r="U191" s="3">
        <f t="shared" si="16"/>
        <v>1.0263157894736843</v>
      </c>
      <c r="V191" s="3">
        <f t="shared" si="17"/>
        <v>1.2</v>
      </c>
      <c r="W191" s="3">
        <f t="shared" si="18"/>
        <v>1.0865384615384615</v>
      </c>
      <c r="X191" s="3">
        <f t="shared" si="19"/>
        <v>1.0258620689655173</v>
      </c>
      <c r="Z191" s="4">
        <f t="shared" si="20"/>
        <v>1.044871794871795</v>
      </c>
      <c r="AA191" s="4">
        <f t="shared" si="21"/>
        <v>0.6666666666666666</v>
      </c>
      <c r="AB191" s="4">
        <f t="shared" si="22"/>
        <v>0.15634218289085547</v>
      </c>
      <c r="AC191" s="4">
        <f t="shared" si="23"/>
        <v>0.5588235294117647</v>
      </c>
    </row>
    <row r="192" spans="1:29" ht="12.75">
      <c r="A192" t="s">
        <v>199</v>
      </c>
      <c r="B192">
        <v>136271</v>
      </c>
      <c r="C192">
        <v>3</v>
      </c>
      <c r="D192">
        <v>581</v>
      </c>
      <c r="E192">
        <v>533</v>
      </c>
      <c r="F192">
        <v>684</v>
      </c>
      <c r="K192">
        <v>0</v>
      </c>
      <c r="L192">
        <v>1209</v>
      </c>
      <c r="M192">
        <v>1235</v>
      </c>
      <c r="N192">
        <v>792</v>
      </c>
      <c r="O192">
        <v>0</v>
      </c>
      <c r="P192">
        <v>1006</v>
      </c>
      <c r="Q192">
        <v>1038</v>
      </c>
      <c r="R192">
        <v>810</v>
      </c>
      <c r="U192" s="3">
        <f t="shared" si="16"/>
        <v>0.9225473321858864</v>
      </c>
      <c r="V192" s="3" t="e">
        <f t="shared" si="17"/>
        <v>#DIV/0!</v>
      </c>
      <c r="W192" s="3">
        <f t="shared" si="18"/>
        <v>1.021505376344086</v>
      </c>
      <c r="X192" s="3">
        <f t="shared" si="19"/>
        <v>1.0318091451292246</v>
      </c>
      <c r="Z192" s="4">
        <f t="shared" si="20"/>
        <v>1.2761194029850746</v>
      </c>
      <c r="AA192" s="4" t="e">
        <f t="shared" si="21"/>
        <v>#DIV/0!</v>
      </c>
      <c r="AB192" s="4">
        <f t="shared" si="22"/>
        <v>0.6412955465587045</v>
      </c>
      <c r="AC192" s="4">
        <f t="shared" si="23"/>
        <v>0.7803468208092486</v>
      </c>
    </row>
    <row r="193" spans="1:29" ht="12.75">
      <c r="A193" t="s">
        <v>200</v>
      </c>
      <c r="B193">
        <v>3741</v>
      </c>
      <c r="C193">
        <v>0</v>
      </c>
      <c r="D193">
        <v>96</v>
      </c>
      <c r="E193">
        <v>95</v>
      </c>
      <c r="F193">
        <v>114</v>
      </c>
      <c r="G193">
        <v>0</v>
      </c>
      <c r="H193">
        <v>0</v>
      </c>
      <c r="I193">
        <v>0</v>
      </c>
      <c r="J193">
        <v>0</v>
      </c>
      <c r="K193">
        <v>31</v>
      </c>
      <c r="L193">
        <v>99</v>
      </c>
      <c r="M193">
        <v>58</v>
      </c>
      <c r="N193">
        <v>45</v>
      </c>
      <c r="O193">
        <v>0</v>
      </c>
      <c r="P193">
        <v>65</v>
      </c>
      <c r="Q193">
        <v>47</v>
      </c>
      <c r="R193">
        <v>42</v>
      </c>
      <c r="U193" s="3">
        <f t="shared" si="16"/>
        <v>0.9895833333333334</v>
      </c>
      <c r="V193" s="3" t="e">
        <f t="shared" si="17"/>
        <v>#DIV/0!</v>
      </c>
      <c r="W193" s="3">
        <f t="shared" si="18"/>
        <v>0.898989898989899</v>
      </c>
      <c r="X193" s="3">
        <f t="shared" si="19"/>
        <v>0.7230769230769231</v>
      </c>
      <c r="Z193" s="4">
        <f t="shared" si="20"/>
        <v>1.2</v>
      </c>
      <c r="AA193" s="4" t="e">
        <f t="shared" si="21"/>
        <v>#DIV/0!</v>
      </c>
      <c r="AB193" s="4">
        <f t="shared" si="22"/>
        <v>0.5056179775280899</v>
      </c>
      <c r="AC193" s="4">
        <f t="shared" si="23"/>
        <v>0.8936170212765957</v>
      </c>
    </row>
    <row r="194" spans="1:29" ht="12.75">
      <c r="A194" t="s">
        <v>201</v>
      </c>
      <c r="B194">
        <v>3478</v>
      </c>
      <c r="C194">
        <v>0</v>
      </c>
      <c r="D194">
        <v>19</v>
      </c>
      <c r="E194">
        <v>14</v>
      </c>
      <c r="F194">
        <v>73</v>
      </c>
      <c r="G194">
        <v>0</v>
      </c>
      <c r="H194">
        <v>0</v>
      </c>
      <c r="I194">
        <v>0</v>
      </c>
      <c r="J194">
        <v>0</v>
      </c>
      <c r="K194">
        <v>34</v>
      </c>
      <c r="L194">
        <v>56</v>
      </c>
      <c r="M194">
        <v>21</v>
      </c>
      <c r="N194">
        <v>21</v>
      </c>
      <c r="O194">
        <v>0</v>
      </c>
      <c r="P194">
        <v>28</v>
      </c>
      <c r="Q194">
        <v>12</v>
      </c>
      <c r="R194">
        <v>73</v>
      </c>
      <c r="U194" s="3">
        <f t="shared" si="16"/>
        <v>0.7368421052631579</v>
      </c>
      <c r="V194" s="3" t="e">
        <f t="shared" si="17"/>
        <v>#DIV/0!</v>
      </c>
      <c r="W194" s="3">
        <f t="shared" si="18"/>
        <v>0.9821428571428571</v>
      </c>
      <c r="X194" s="3">
        <f t="shared" si="19"/>
        <v>0.42857142857142855</v>
      </c>
      <c r="Z194" s="4">
        <f t="shared" si="20"/>
        <v>5.214285714285714</v>
      </c>
      <c r="AA194" s="4" t="e">
        <f t="shared" si="21"/>
        <v>#DIV/0!</v>
      </c>
      <c r="AB194" s="4">
        <f t="shared" si="22"/>
        <v>0.38181818181818183</v>
      </c>
      <c r="AC194" s="4">
        <f t="shared" si="23"/>
        <v>6.083333333333333</v>
      </c>
    </row>
    <row r="195" spans="1:29" ht="12.75">
      <c r="A195" t="s">
        <v>202</v>
      </c>
      <c r="B195">
        <v>12175</v>
      </c>
      <c r="C195">
        <v>0</v>
      </c>
      <c r="D195">
        <v>117</v>
      </c>
      <c r="E195">
        <v>122</v>
      </c>
      <c r="F195">
        <v>317</v>
      </c>
      <c r="G195">
        <v>0</v>
      </c>
      <c r="H195">
        <v>13</v>
      </c>
      <c r="I195">
        <v>16</v>
      </c>
      <c r="J195">
        <v>7</v>
      </c>
      <c r="K195">
        <v>106</v>
      </c>
      <c r="L195">
        <v>364</v>
      </c>
      <c r="M195">
        <v>243</v>
      </c>
      <c r="N195">
        <v>125</v>
      </c>
      <c r="O195">
        <v>0</v>
      </c>
      <c r="P195">
        <v>195</v>
      </c>
      <c r="Q195">
        <v>253</v>
      </c>
      <c r="R195">
        <v>234</v>
      </c>
      <c r="U195" s="3">
        <f aca="true" t="shared" si="24" ref="U195:U255">(E195+C195)/D195</f>
        <v>1.0427350427350428</v>
      </c>
      <c r="V195" s="3">
        <f aca="true" t="shared" si="25" ref="V195:V256">(I195+G195)/H195</f>
        <v>1.2307692307692308</v>
      </c>
      <c r="W195" s="3">
        <f aca="true" t="shared" si="26" ref="W195:W256">(M195+K195)/L195</f>
        <v>0.9587912087912088</v>
      </c>
      <c r="X195" s="3">
        <f aca="true" t="shared" si="27" ref="X195:X256">(Q195+O195)/P195</f>
        <v>1.2974358974358975</v>
      </c>
      <c r="Z195" s="4">
        <f aca="true" t="shared" si="28" ref="Z195:Z256">F195/(C195+E195)</f>
        <v>2.598360655737705</v>
      </c>
      <c r="AA195" s="4">
        <f aca="true" t="shared" si="29" ref="AA195:AA256">J195/(G195+I195)</f>
        <v>0.4375</v>
      </c>
      <c r="AB195" s="4">
        <f aca="true" t="shared" si="30" ref="AB195:AB256">N195/(K195+M195)</f>
        <v>0.35816618911174786</v>
      </c>
      <c r="AC195" s="4">
        <f aca="true" t="shared" si="31" ref="AC195:AC256">R195/(O195+Q195)</f>
        <v>0.924901185770751</v>
      </c>
    </row>
    <row r="196" spans="1:29" ht="12.75">
      <c r="A196" t="s">
        <v>203</v>
      </c>
      <c r="B196">
        <v>15695</v>
      </c>
      <c r="C196">
        <v>0</v>
      </c>
      <c r="D196">
        <v>429</v>
      </c>
      <c r="E196">
        <v>341</v>
      </c>
      <c r="F196">
        <v>414</v>
      </c>
      <c r="G196">
        <v>0</v>
      </c>
      <c r="H196">
        <v>0</v>
      </c>
      <c r="I196">
        <v>0</v>
      </c>
      <c r="J196">
        <v>0</v>
      </c>
      <c r="K196">
        <v>71</v>
      </c>
      <c r="L196">
        <v>361</v>
      </c>
      <c r="M196">
        <v>297</v>
      </c>
      <c r="N196">
        <v>109</v>
      </c>
      <c r="O196">
        <v>0</v>
      </c>
      <c r="P196">
        <v>164</v>
      </c>
      <c r="Q196">
        <v>151</v>
      </c>
      <c r="R196">
        <v>116</v>
      </c>
      <c r="U196" s="3">
        <f t="shared" si="24"/>
        <v>0.7948717948717948</v>
      </c>
      <c r="V196" s="3" t="e">
        <f t="shared" si="25"/>
        <v>#DIV/0!</v>
      </c>
      <c r="W196" s="3">
        <f t="shared" si="26"/>
        <v>1.0193905817174516</v>
      </c>
      <c r="X196" s="3">
        <f t="shared" si="27"/>
        <v>0.9207317073170732</v>
      </c>
      <c r="Z196" s="4">
        <f t="shared" si="28"/>
        <v>1.2140762463343109</v>
      </c>
      <c r="AA196" s="4" t="e">
        <f t="shared" si="29"/>
        <v>#DIV/0!</v>
      </c>
      <c r="AB196" s="4">
        <f t="shared" si="30"/>
        <v>0.296195652173913</v>
      </c>
      <c r="AC196" s="4">
        <f t="shared" si="31"/>
        <v>0.7682119205298014</v>
      </c>
    </row>
    <row r="197" spans="1:29" ht="12.75">
      <c r="A197" t="s">
        <v>204</v>
      </c>
      <c r="B197">
        <v>7032</v>
      </c>
      <c r="C197">
        <v>2</v>
      </c>
      <c r="D197">
        <v>106</v>
      </c>
      <c r="E197">
        <v>133</v>
      </c>
      <c r="F197">
        <v>378</v>
      </c>
      <c r="K197">
        <v>298</v>
      </c>
      <c r="L197">
        <v>591</v>
      </c>
      <c r="M197">
        <v>181</v>
      </c>
      <c r="N197">
        <v>52</v>
      </c>
      <c r="O197">
        <v>0</v>
      </c>
      <c r="P197">
        <v>114</v>
      </c>
      <c r="Q197">
        <v>109</v>
      </c>
      <c r="R197">
        <v>82</v>
      </c>
      <c r="U197" s="3">
        <f t="shared" si="24"/>
        <v>1.2735849056603774</v>
      </c>
      <c r="V197" s="3" t="e">
        <f t="shared" si="25"/>
        <v>#DIV/0!</v>
      </c>
      <c r="W197" s="3">
        <f t="shared" si="26"/>
        <v>0.8104906937394247</v>
      </c>
      <c r="X197" s="3">
        <f t="shared" si="27"/>
        <v>0.956140350877193</v>
      </c>
      <c r="Z197" s="4">
        <f t="shared" si="28"/>
        <v>2.8</v>
      </c>
      <c r="AA197" s="4" t="e">
        <f t="shared" si="29"/>
        <v>#DIV/0!</v>
      </c>
      <c r="AB197" s="4">
        <f t="shared" si="30"/>
        <v>0.10855949895615867</v>
      </c>
      <c r="AC197" s="4">
        <f t="shared" si="31"/>
        <v>0.7522935779816514</v>
      </c>
    </row>
    <row r="198" spans="1:29" ht="12.75">
      <c r="A198" t="s">
        <v>205</v>
      </c>
      <c r="B198">
        <v>903</v>
      </c>
      <c r="C198">
        <v>0</v>
      </c>
      <c r="D198">
        <v>14</v>
      </c>
      <c r="E198">
        <v>34</v>
      </c>
      <c r="F198">
        <v>59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3</v>
      </c>
      <c r="M198">
        <v>1</v>
      </c>
      <c r="N198">
        <v>0</v>
      </c>
      <c r="O198">
        <v>0</v>
      </c>
      <c r="P198">
        <v>11</v>
      </c>
      <c r="Q198">
        <v>6</v>
      </c>
      <c r="R198">
        <v>8</v>
      </c>
      <c r="U198" s="3">
        <f t="shared" si="24"/>
        <v>2.4285714285714284</v>
      </c>
      <c r="V198" s="3" t="e">
        <f t="shared" si="25"/>
        <v>#DIV/0!</v>
      </c>
      <c r="W198" s="3">
        <f t="shared" si="26"/>
        <v>0.3333333333333333</v>
      </c>
      <c r="X198" s="3">
        <f t="shared" si="27"/>
        <v>0.5454545454545454</v>
      </c>
      <c r="Z198" s="4">
        <f t="shared" si="28"/>
        <v>1.7352941176470589</v>
      </c>
      <c r="AA198" s="4" t="e">
        <f t="shared" si="29"/>
        <v>#DIV/0!</v>
      </c>
      <c r="AB198" s="4">
        <f t="shared" si="30"/>
        <v>0</v>
      </c>
      <c r="AC198" s="4">
        <f t="shared" si="31"/>
        <v>1.3333333333333333</v>
      </c>
    </row>
    <row r="199" spans="1:29" ht="12.75">
      <c r="A199" t="s">
        <v>206</v>
      </c>
      <c r="B199">
        <v>17284</v>
      </c>
      <c r="C199">
        <v>0</v>
      </c>
      <c r="D199">
        <v>215</v>
      </c>
      <c r="E199">
        <v>165</v>
      </c>
      <c r="F199">
        <v>403</v>
      </c>
      <c r="G199">
        <v>0</v>
      </c>
      <c r="H199">
        <v>9</v>
      </c>
      <c r="I199">
        <v>7</v>
      </c>
      <c r="J199">
        <v>2</v>
      </c>
      <c r="K199">
        <v>100</v>
      </c>
      <c r="L199">
        <v>387</v>
      </c>
      <c r="M199">
        <v>254</v>
      </c>
      <c r="N199">
        <v>125</v>
      </c>
      <c r="O199">
        <v>2</v>
      </c>
      <c r="P199">
        <v>291</v>
      </c>
      <c r="Q199">
        <v>299</v>
      </c>
      <c r="R199">
        <v>227</v>
      </c>
      <c r="U199" s="3">
        <f t="shared" si="24"/>
        <v>0.7674418604651163</v>
      </c>
      <c r="V199" s="3">
        <f t="shared" si="25"/>
        <v>0.7777777777777778</v>
      </c>
      <c r="W199" s="3">
        <f t="shared" si="26"/>
        <v>0.9147286821705426</v>
      </c>
      <c r="X199" s="3">
        <f t="shared" si="27"/>
        <v>1.034364261168385</v>
      </c>
      <c r="Z199" s="4">
        <f t="shared" si="28"/>
        <v>2.4424242424242424</v>
      </c>
      <c r="AA199" s="4">
        <f t="shared" si="29"/>
        <v>0.2857142857142857</v>
      </c>
      <c r="AB199" s="4">
        <f t="shared" si="30"/>
        <v>0.3531073446327684</v>
      </c>
      <c r="AC199" s="4">
        <f t="shared" si="31"/>
        <v>0.7541528239202658</v>
      </c>
    </row>
    <row r="200" spans="1:29" ht="12.75">
      <c r="A200" t="s">
        <v>207</v>
      </c>
      <c r="B200">
        <v>100657</v>
      </c>
      <c r="C200">
        <v>0</v>
      </c>
      <c r="D200">
        <v>551</v>
      </c>
      <c r="E200">
        <v>498</v>
      </c>
      <c r="F200">
        <v>373</v>
      </c>
      <c r="K200">
        <v>644</v>
      </c>
      <c r="L200">
        <v>1891</v>
      </c>
      <c r="M200">
        <v>1286</v>
      </c>
      <c r="N200">
        <v>363</v>
      </c>
      <c r="O200">
        <v>2</v>
      </c>
      <c r="P200">
        <v>1057</v>
      </c>
      <c r="Q200">
        <v>869</v>
      </c>
      <c r="R200">
        <v>965</v>
      </c>
      <c r="U200" s="3">
        <f t="shared" si="24"/>
        <v>0.9038112522686026</v>
      </c>
      <c r="V200" s="3" t="e">
        <f t="shared" si="25"/>
        <v>#DIV/0!</v>
      </c>
      <c r="W200" s="3">
        <f t="shared" si="26"/>
        <v>1.0206240084611318</v>
      </c>
      <c r="X200" s="3">
        <f t="shared" si="27"/>
        <v>0.8240302743614002</v>
      </c>
      <c r="Z200" s="4">
        <f t="shared" si="28"/>
        <v>0.748995983935743</v>
      </c>
      <c r="AA200" s="4" t="e">
        <f t="shared" si="29"/>
        <v>#DIV/0!</v>
      </c>
      <c r="AB200" s="4">
        <f t="shared" si="30"/>
        <v>0.18808290155440416</v>
      </c>
      <c r="AC200" s="4">
        <f t="shared" si="31"/>
        <v>1.107921928817451</v>
      </c>
    </row>
    <row r="201" spans="1:29" ht="12.75">
      <c r="A201" t="s">
        <v>208</v>
      </c>
      <c r="B201">
        <v>10234</v>
      </c>
      <c r="C201">
        <v>0</v>
      </c>
      <c r="D201">
        <v>169</v>
      </c>
      <c r="E201">
        <v>119</v>
      </c>
      <c r="F201">
        <v>202</v>
      </c>
      <c r="G201">
        <v>0</v>
      </c>
      <c r="H201">
        <v>0</v>
      </c>
      <c r="I201">
        <v>0</v>
      </c>
      <c r="J201">
        <v>4</v>
      </c>
      <c r="K201">
        <v>0</v>
      </c>
      <c r="L201">
        <v>182</v>
      </c>
      <c r="M201">
        <v>168</v>
      </c>
      <c r="N201">
        <v>69</v>
      </c>
      <c r="O201">
        <v>0</v>
      </c>
      <c r="P201">
        <v>141</v>
      </c>
      <c r="Q201">
        <v>142</v>
      </c>
      <c r="R201">
        <v>125</v>
      </c>
      <c r="U201" s="3">
        <f t="shared" si="24"/>
        <v>0.7041420118343196</v>
      </c>
      <c r="V201" s="3" t="e">
        <f t="shared" si="25"/>
        <v>#DIV/0!</v>
      </c>
      <c r="W201" s="3">
        <f t="shared" si="26"/>
        <v>0.9230769230769231</v>
      </c>
      <c r="X201" s="3">
        <f t="shared" si="27"/>
        <v>1.0070921985815602</v>
      </c>
      <c r="Z201" s="4">
        <f t="shared" si="28"/>
        <v>1.6974789915966386</v>
      </c>
      <c r="AA201" s="4" t="e">
        <f t="shared" si="29"/>
        <v>#DIV/0!</v>
      </c>
      <c r="AB201" s="4">
        <f t="shared" si="30"/>
        <v>0.4107142857142857</v>
      </c>
      <c r="AC201" s="4">
        <f t="shared" si="31"/>
        <v>0.8802816901408451</v>
      </c>
    </row>
    <row r="202" spans="1:29" ht="12.75">
      <c r="A202" t="s">
        <v>209</v>
      </c>
      <c r="B202">
        <v>54450</v>
      </c>
      <c r="C202">
        <v>17</v>
      </c>
      <c r="D202">
        <v>367</v>
      </c>
      <c r="E202">
        <v>448</v>
      </c>
      <c r="F202">
        <v>585</v>
      </c>
      <c r="G202">
        <v>0</v>
      </c>
      <c r="H202">
        <v>0</v>
      </c>
      <c r="I202">
        <v>0</v>
      </c>
      <c r="J202">
        <v>0</v>
      </c>
      <c r="K202">
        <v>284</v>
      </c>
      <c r="L202">
        <v>692</v>
      </c>
      <c r="M202">
        <v>383</v>
      </c>
      <c r="N202">
        <v>231</v>
      </c>
      <c r="O202">
        <v>0</v>
      </c>
      <c r="P202">
        <v>0</v>
      </c>
      <c r="Q202">
        <v>1</v>
      </c>
      <c r="R202">
        <v>2</v>
      </c>
      <c r="U202" s="3">
        <f t="shared" si="24"/>
        <v>1.2670299727520435</v>
      </c>
      <c r="V202" s="3" t="e">
        <f t="shared" si="25"/>
        <v>#DIV/0!</v>
      </c>
      <c r="W202" s="3">
        <f t="shared" si="26"/>
        <v>0.9638728323699421</v>
      </c>
      <c r="X202" s="3" t="e">
        <f t="shared" si="27"/>
        <v>#DIV/0!</v>
      </c>
      <c r="Z202" s="4">
        <f t="shared" si="28"/>
        <v>1.2580645161290323</v>
      </c>
      <c r="AA202" s="4" t="e">
        <f t="shared" si="29"/>
        <v>#DIV/0!</v>
      </c>
      <c r="AB202" s="4">
        <f t="shared" si="30"/>
        <v>0.34632683658170915</v>
      </c>
      <c r="AC202" s="4">
        <f t="shared" si="31"/>
        <v>2</v>
      </c>
    </row>
    <row r="203" spans="1:29" ht="12.75">
      <c r="A203" t="s">
        <v>210</v>
      </c>
      <c r="B203">
        <v>10589</v>
      </c>
      <c r="C203">
        <v>0</v>
      </c>
      <c r="D203">
        <v>113</v>
      </c>
      <c r="E203">
        <v>102</v>
      </c>
      <c r="F203">
        <v>319</v>
      </c>
      <c r="G203">
        <v>0</v>
      </c>
      <c r="H203">
        <v>6</v>
      </c>
      <c r="I203">
        <v>2</v>
      </c>
      <c r="J203">
        <v>50</v>
      </c>
      <c r="K203">
        <v>0</v>
      </c>
      <c r="L203">
        <v>122</v>
      </c>
      <c r="M203">
        <v>179</v>
      </c>
      <c r="N203">
        <v>384</v>
      </c>
      <c r="O203">
        <v>0</v>
      </c>
      <c r="P203">
        <v>134</v>
      </c>
      <c r="Q203">
        <v>133</v>
      </c>
      <c r="R203">
        <v>189</v>
      </c>
      <c r="U203" s="3">
        <f t="shared" si="24"/>
        <v>0.9026548672566371</v>
      </c>
      <c r="V203" s="3">
        <f t="shared" si="25"/>
        <v>0.3333333333333333</v>
      </c>
      <c r="W203" s="3">
        <f t="shared" si="26"/>
        <v>1.4672131147540983</v>
      </c>
      <c r="X203" s="3">
        <f t="shared" si="27"/>
        <v>0.9925373134328358</v>
      </c>
      <c r="Z203" s="4">
        <f t="shared" si="28"/>
        <v>3.127450980392157</v>
      </c>
      <c r="AA203" s="4">
        <f t="shared" si="29"/>
        <v>25</v>
      </c>
      <c r="AB203" s="4">
        <f t="shared" si="30"/>
        <v>2.1452513966480447</v>
      </c>
      <c r="AC203" s="4">
        <f t="shared" si="31"/>
        <v>1.4210526315789473</v>
      </c>
    </row>
    <row r="204" spans="1:29" ht="12.75">
      <c r="A204" t="s">
        <v>211</v>
      </c>
      <c r="B204">
        <v>8232</v>
      </c>
      <c r="C204">
        <v>1</v>
      </c>
      <c r="D204">
        <v>103</v>
      </c>
      <c r="E204">
        <v>83</v>
      </c>
      <c r="F204">
        <v>531</v>
      </c>
      <c r="G204">
        <v>0</v>
      </c>
      <c r="H204">
        <v>0</v>
      </c>
      <c r="I204">
        <v>0</v>
      </c>
      <c r="J204">
        <v>0</v>
      </c>
      <c r="K204">
        <v>10</v>
      </c>
      <c r="L204">
        <v>86</v>
      </c>
      <c r="M204">
        <v>60</v>
      </c>
      <c r="N204">
        <v>311</v>
      </c>
      <c r="O204">
        <v>0</v>
      </c>
      <c r="P204">
        <v>34</v>
      </c>
      <c r="Q204">
        <v>53</v>
      </c>
      <c r="R204">
        <v>571</v>
      </c>
      <c r="U204" s="3">
        <f t="shared" si="24"/>
        <v>0.8155339805825242</v>
      </c>
      <c r="V204" s="3" t="e">
        <f t="shared" si="25"/>
        <v>#DIV/0!</v>
      </c>
      <c r="W204" s="3">
        <f t="shared" si="26"/>
        <v>0.813953488372093</v>
      </c>
      <c r="X204" s="3">
        <f t="shared" si="27"/>
        <v>1.5588235294117647</v>
      </c>
      <c r="Z204" s="4">
        <f t="shared" si="28"/>
        <v>6.321428571428571</v>
      </c>
      <c r="AA204" s="4" t="e">
        <f t="shared" si="29"/>
        <v>#DIV/0!</v>
      </c>
      <c r="AB204" s="4">
        <f t="shared" si="30"/>
        <v>4.442857142857143</v>
      </c>
      <c r="AC204" s="4">
        <f t="shared" si="31"/>
        <v>10.773584905660377</v>
      </c>
    </row>
    <row r="205" spans="1:29" ht="12.75">
      <c r="A205" t="s">
        <v>212</v>
      </c>
      <c r="B205">
        <v>28719</v>
      </c>
      <c r="C205">
        <v>0</v>
      </c>
      <c r="D205">
        <v>409</v>
      </c>
      <c r="E205">
        <v>364</v>
      </c>
      <c r="F205">
        <v>1488</v>
      </c>
      <c r="G205">
        <v>0</v>
      </c>
      <c r="H205">
        <v>17</v>
      </c>
      <c r="I205">
        <v>13</v>
      </c>
      <c r="J205">
        <v>119</v>
      </c>
      <c r="K205">
        <v>142</v>
      </c>
      <c r="L205">
        <v>439</v>
      </c>
      <c r="M205">
        <v>367</v>
      </c>
      <c r="N205">
        <v>417</v>
      </c>
      <c r="O205">
        <v>3</v>
      </c>
      <c r="P205">
        <v>362</v>
      </c>
      <c r="Q205">
        <v>330</v>
      </c>
      <c r="R205">
        <v>733</v>
      </c>
      <c r="U205" s="3">
        <f t="shared" si="24"/>
        <v>0.8899755501222494</v>
      </c>
      <c r="V205" s="3">
        <f t="shared" si="25"/>
        <v>0.7647058823529411</v>
      </c>
      <c r="W205" s="3">
        <f t="shared" si="26"/>
        <v>1.1594533029612757</v>
      </c>
      <c r="X205" s="3">
        <f t="shared" si="27"/>
        <v>0.919889502762431</v>
      </c>
      <c r="Z205" s="4">
        <f t="shared" si="28"/>
        <v>4.087912087912088</v>
      </c>
      <c r="AA205" s="4">
        <f t="shared" si="29"/>
        <v>9.153846153846153</v>
      </c>
      <c r="AB205" s="4">
        <f t="shared" si="30"/>
        <v>0.8192534381139489</v>
      </c>
      <c r="AC205" s="4">
        <f t="shared" si="31"/>
        <v>2.201201201201201</v>
      </c>
    </row>
    <row r="206" spans="1:29" ht="12.75">
      <c r="A206" t="s">
        <v>213</v>
      </c>
      <c r="B206">
        <v>66893</v>
      </c>
      <c r="C206">
        <v>53</v>
      </c>
      <c r="D206">
        <v>854</v>
      </c>
      <c r="E206">
        <v>656</v>
      </c>
      <c r="F206">
        <v>1761</v>
      </c>
      <c r="G206">
        <v>0</v>
      </c>
      <c r="H206">
        <v>37</v>
      </c>
      <c r="I206">
        <v>28</v>
      </c>
      <c r="J206">
        <v>4</v>
      </c>
      <c r="K206">
        <v>63</v>
      </c>
      <c r="L206">
        <v>689</v>
      </c>
      <c r="M206">
        <v>622</v>
      </c>
      <c r="N206">
        <v>260</v>
      </c>
      <c r="O206">
        <v>0</v>
      </c>
      <c r="P206">
        <v>1086</v>
      </c>
      <c r="Q206">
        <v>1158</v>
      </c>
      <c r="R206">
        <v>1139</v>
      </c>
      <c r="U206" s="3">
        <f t="shared" si="24"/>
        <v>0.8302107728337237</v>
      </c>
      <c r="V206" s="3">
        <f t="shared" si="25"/>
        <v>0.7567567567567568</v>
      </c>
      <c r="W206" s="3">
        <f t="shared" si="26"/>
        <v>0.9941944847605225</v>
      </c>
      <c r="X206" s="3">
        <f t="shared" si="27"/>
        <v>1.0662983425414365</v>
      </c>
      <c r="Z206" s="4">
        <f t="shared" si="28"/>
        <v>2.483779971791255</v>
      </c>
      <c r="AA206" s="4">
        <f t="shared" si="29"/>
        <v>0.14285714285714285</v>
      </c>
      <c r="AB206" s="4">
        <f t="shared" si="30"/>
        <v>0.3795620437956204</v>
      </c>
      <c r="AC206" s="4">
        <f t="shared" si="31"/>
        <v>0.9835924006908463</v>
      </c>
    </row>
    <row r="207" spans="1:29" ht="12.75">
      <c r="A207" t="s">
        <v>214</v>
      </c>
      <c r="B207">
        <v>6054</v>
      </c>
      <c r="C207">
        <v>0</v>
      </c>
      <c r="D207">
        <v>54</v>
      </c>
      <c r="E207">
        <v>64</v>
      </c>
      <c r="F207">
        <v>170</v>
      </c>
      <c r="G207">
        <v>0</v>
      </c>
      <c r="H207">
        <v>0</v>
      </c>
      <c r="I207">
        <v>0</v>
      </c>
      <c r="J207">
        <v>14</v>
      </c>
      <c r="K207">
        <v>0</v>
      </c>
      <c r="L207">
        <v>46</v>
      </c>
      <c r="M207">
        <v>53</v>
      </c>
      <c r="N207">
        <v>91</v>
      </c>
      <c r="O207">
        <v>0</v>
      </c>
      <c r="P207">
        <v>39</v>
      </c>
      <c r="Q207">
        <v>31</v>
      </c>
      <c r="R207">
        <v>153</v>
      </c>
      <c r="U207" s="3">
        <f t="shared" si="24"/>
        <v>1.1851851851851851</v>
      </c>
      <c r="V207" s="3" t="e">
        <f t="shared" si="25"/>
        <v>#DIV/0!</v>
      </c>
      <c r="W207" s="3">
        <f t="shared" si="26"/>
        <v>1.1521739130434783</v>
      </c>
      <c r="X207" s="3">
        <f t="shared" si="27"/>
        <v>0.7948717948717948</v>
      </c>
      <c r="Z207" s="4">
        <f t="shared" si="28"/>
        <v>2.65625</v>
      </c>
      <c r="AA207" s="4" t="e">
        <f t="shared" si="29"/>
        <v>#DIV/0!</v>
      </c>
      <c r="AB207" s="4">
        <f t="shared" si="30"/>
        <v>1.7169811320754718</v>
      </c>
      <c r="AC207" s="4">
        <f t="shared" si="31"/>
        <v>4.935483870967742</v>
      </c>
    </row>
    <row r="208" spans="1:29" ht="12.75">
      <c r="A208" t="s">
        <v>215</v>
      </c>
      <c r="B208">
        <v>2895</v>
      </c>
      <c r="C208">
        <v>0</v>
      </c>
      <c r="D208">
        <v>72</v>
      </c>
      <c r="E208">
        <v>23</v>
      </c>
      <c r="F208">
        <v>79</v>
      </c>
      <c r="G208">
        <v>0</v>
      </c>
      <c r="H208">
        <v>3</v>
      </c>
      <c r="I208">
        <v>3</v>
      </c>
      <c r="J208">
        <v>0</v>
      </c>
      <c r="K208">
        <v>13</v>
      </c>
      <c r="L208">
        <v>24</v>
      </c>
      <c r="M208">
        <v>14</v>
      </c>
      <c r="N208">
        <v>11</v>
      </c>
      <c r="O208">
        <v>0</v>
      </c>
      <c r="P208">
        <v>36</v>
      </c>
      <c r="Q208">
        <v>36</v>
      </c>
      <c r="R208">
        <v>27</v>
      </c>
      <c r="U208" s="3">
        <f t="shared" si="24"/>
        <v>0.3194444444444444</v>
      </c>
      <c r="V208" s="3">
        <f t="shared" si="25"/>
        <v>1</v>
      </c>
      <c r="W208" s="3">
        <f t="shared" si="26"/>
        <v>1.125</v>
      </c>
      <c r="X208" s="3">
        <f t="shared" si="27"/>
        <v>1</v>
      </c>
      <c r="Z208" s="4">
        <f t="shared" si="28"/>
        <v>3.4347826086956523</v>
      </c>
      <c r="AA208" s="4">
        <f t="shared" si="29"/>
        <v>0</v>
      </c>
      <c r="AB208" s="4">
        <f t="shared" si="30"/>
        <v>0.4074074074074074</v>
      </c>
      <c r="AC208" s="4">
        <f t="shared" si="31"/>
        <v>0.75</v>
      </c>
    </row>
    <row r="209" spans="1:29" ht="12.75">
      <c r="A209" t="s">
        <v>216</v>
      </c>
      <c r="B209">
        <v>16866</v>
      </c>
      <c r="C209">
        <v>0</v>
      </c>
      <c r="D209">
        <v>132</v>
      </c>
      <c r="E209">
        <v>123</v>
      </c>
      <c r="F209">
        <v>604</v>
      </c>
      <c r="G209">
        <v>0</v>
      </c>
      <c r="H209">
        <v>2</v>
      </c>
      <c r="I209">
        <v>6</v>
      </c>
      <c r="J209">
        <v>1</v>
      </c>
      <c r="K209">
        <v>123</v>
      </c>
      <c r="L209">
        <v>236</v>
      </c>
      <c r="M209">
        <v>93</v>
      </c>
      <c r="N209">
        <v>92</v>
      </c>
      <c r="O209">
        <v>0</v>
      </c>
      <c r="P209">
        <v>287</v>
      </c>
      <c r="Q209">
        <v>236</v>
      </c>
      <c r="R209">
        <v>471</v>
      </c>
      <c r="U209" s="3">
        <f t="shared" si="24"/>
        <v>0.9318181818181818</v>
      </c>
      <c r="V209" s="3">
        <f t="shared" si="25"/>
        <v>3</v>
      </c>
      <c r="W209" s="3">
        <f t="shared" si="26"/>
        <v>0.9152542372881356</v>
      </c>
      <c r="X209" s="3">
        <f t="shared" si="27"/>
        <v>0.8222996515679443</v>
      </c>
      <c r="Z209" s="4">
        <f t="shared" si="28"/>
        <v>4.9105691056910565</v>
      </c>
      <c r="AA209" s="4">
        <f t="shared" si="29"/>
        <v>0.16666666666666666</v>
      </c>
      <c r="AB209" s="4">
        <f t="shared" si="30"/>
        <v>0.42592592592592593</v>
      </c>
      <c r="AC209" s="4">
        <f t="shared" si="31"/>
        <v>1.9957627118644068</v>
      </c>
    </row>
    <row r="210" spans="1:29" ht="12.75">
      <c r="A210" t="s">
        <v>217</v>
      </c>
      <c r="B210">
        <v>3253</v>
      </c>
      <c r="C210">
        <v>0</v>
      </c>
      <c r="D210">
        <v>37</v>
      </c>
      <c r="E210">
        <v>18</v>
      </c>
      <c r="F210">
        <v>269</v>
      </c>
      <c r="K210">
        <v>0</v>
      </c>
      <c r="L210">
        <v>59</v>
      </c>
      <c r="M210">
        <v>100</v>
      </c>
      <c r="N210">
        <v>157</v>
      </c>
      <c r="O210">
        <v>0</v>
      </c>
      <c r="P210">
        <v>48</v>
      </c>
      <c r="Q210">
        <v>16</v>
      </c>
      <c r="R210">
        <v>141</v>
      </c>
      <c r="U210" s="3">
        <f t="shared" si="24"/>
        <v>0.4864864864864865</v>
      </c>
      <c r="V210" s="3" t="e">
        <f t="shared" si="25"/>
        <v>#DIV/0!</v>
      </c>
      <c r="W210" s="3">
        <f t="shared" si="26"/>
        <v>1.694915254237288</v>
      </c>
      <c r="X210" s="3">
        <f t="shared" si="27"/>
        <v>0.3333333333333333</v>
      </c>
      <c r="Z210" s="4">
        <f t="shared" si="28"/>
        <v>14.944444444444445</v>
      </c>
      <c r="AA210" s="4" t="e">
        <f t="shared" si="29"/>
        <v>#DIV/0!</v>
      </c>
      <c r="AB210" s="4">
        <f t="shared" si="30"/>
        <v>1.57</v>
      </c>
      <c r="AC210" s="4">
        <f t="shared" si="31"/>
        <v>8.8125</v>
      </c>
    </row>
    <row r="211" spans="1:29" ht="12.75">
      <c r="A211" t="s">
        <v>218</v>
      </c>
      <c r="B211">
        <v>25418</v>
      </c>
      <c r="C211">
        <v>0</v>
      </c>
      <c r="D211">
        <v>233</v>
      </c>
      <c r="E211">
        <v>227</v>
      </c>
      <c r="F211">
        <v>858</v>
      </c>
      <c r="G211">
        <v>0</v>
      </c>
      <c r="H211">
        <v>1</v>
      </c>
      <c r="I211">
        <v>1</v>
      </c>
      <c r="J211">
        <v>27</v>
      </c>
      <c r="K211">
        <v>94</v>
      </c>
      <c r="L211">
        <v>791</v>
      </c>
      <c r="M211">
        <v>752</v>
      </c>
      <c r="N211">
        <v>731</v>
      </c>
      <c r="O211">
        <v>5</v>
      </c>
      <c r="P211">
        <v>376</v>
      </c>
      <c r="Q211">
        <v>326</v>
      </c>
      <c r="R211">
        <v>641</v>
      </c>
      <c r="U211" s="3">
        <f t="shared" si="24"/>
        <v>0.9742489270386266</v>
      </c>
      <c r="V211" s="3">
        <f t="shared" si="25"/>
        <v>1</v>
      </c>
      <c r="W211" s="3">
        <f t="shared" si="26"/>
        <v>1.0695322376738305</v>
      </c>
      <c r="X211" s="3">
        <f t="shared" si="27"/>
        <v>0.8803191489361702</v>
      </c>
      <c r="Z211" s="4">
        <f t="shared" si="28"/>
        <v>3.7797356828193833</v>
      </c>
      <c r="AA211" s="4">
        <f t="shared" si="29"/>
        <v>27</v>
      </c>
      <c r="AB211" s="4">
        <f t="shared" si="30"/>
        <v>0.8640661938534279</v>
      </c>
      <c r="AC211" s="4">
        <f t="shared" si="31"/>
        <v>1.9365558912386707</v>
      </c>
    </row>
    <row r="212" spans="1:29" ht="12.75">
      <c r="A212" t="s">
        <v>219</v>
      </c>
      <c r="B212">
        <v>3079</v>
      </c>
      <c r="C212">
        <v>1</v>
      </c>
      <c r="D212">
        <v>34</v>
      </c>
      <c r="E212">
        <v>19</v>
      </c>
      <c r="F212">
        <v>94</v>
      </c>
      <c r="G212">
        <v>0</v>
      </c>
      <c r="H212">
        <v>0</v>
      </c>
      <c r="I212">
        <v>0</v>
      </c>
      <c r="J212">
        <v>0</v>
      </c>
      <c r="K212">
        <v>8</v>
      </c>
      <c r="L212">
        <v>50</v>
      </c>
      <c r="M212">
        <v>31</v>
      </c>
      <c r="N212">
        <v>40</v>
      </c>
      <c r="O212">
        <v>0</v>
      </c>
      <c r="P212">
        <v>17</v>
      </c>
      <c r="Q212">
        <v>6</v>
      </c>
      <c r="R212">
        <v>28</v>
      </c>
      <c r="U212" s="3">
        <f t="shared" si="24"/>
        <v>0.5882352941176471</v>
      </c>
      <c r="V212" s="3" t="e">
        <f t="shared" si="25"/>
        <v>#DIV/0!</v>
      </c>
      <c r="W212" s="3">
        <f t="shared" si="26"/>
        <v>0.78</v>
      </c>
      <c r="X212" s="3">
        <f t="shared" si="27"/>
        <v>0.35294117647058826</v>
      </c>
      <c r="Z212" s="4">
        <f t="shared" si="28"/>
        <v>4.7</v>
      </c>
      <c r="AA212" s="4" t="e">
        <f t="shared" si="29"/>
        <v>#DIV/0!</v>
      </c>
      <c r="AB212" s="4">
        <f t="shared" si="30"/>
        <v>1.0256410256410255</v>
      </c>
      <c r="AC212" s="4">
        <f t="shared" si="31"/>
        <v>4.666666666666667</v>
      </c>
    </row>
    <row r="213" spans="1:29" ht="12.75">
      <c r="A213" t="s">
        <v>220</v>
      </c>
      <c r="B213">
        <v>230221</v>
      </c>
      <c r="C213">
        <v>10</v>
      </c>
      <c r="D213">
        <v>1571</v>
      </c>
      <c r="E213">
        <v>1147</v>
      </c>
      <c r="F213">
        <v>1460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2272</v>
      </c>
      <c r="M213">
        <v>2204</v>
      </c>
      <c r="N213">
        <v>1303</v>
      </c>
      <c r="O213">
        <v>0</v>
      </c>
      <c r="P213">
        <v>1881</v>
      </c>
      <c r="Q213">
        <v>1902</v>
      </c>
      <c r="R213">
        <v>1354</v>
      </c>
      <c r="U213" s="3">
        <f t="shared" si="24"/>
        <v>0.7364735837046468</v>
      </c>
      <c r="V213" s="3" t="e">
        <f t="shared" si="25"/>
        <v>#DIV/0!</v>
      </c>
      <c r="W213" s="3">
        <f t="shared" si="26"/>
        <v>0.9700704225352113</v>
      </c>
      <c r="X213" s="3">
        <f t="shared" si="27"/>
        <v>1.0111642743221692</v>
      </c>
      <c r="Z213" s="4">
        <f t="shared" si="28"/>
        <v>1.2618841832324978</v>
      </c>
      <c r="AA213" s="4" t="e">
        <f t="shared" si="29"/>
        <v>#DIV/0!</v>
      </c>
      <c r="AB213" s="4">
        <f t="shared" si="30"/>
        <v>0.5911978221415608</v>
      </c>
      <c r="AC213" s="4">
        <f t="shared" si="31"/>
        <v>0.711882229232387</v>
      </c>
    </row>
    <row r="214" spans="1:29" ht="12.75">
      <c r="A214" t="s">
        <v>221</v>
      </c>
      <c r="B214">
        <v>9016</v>
      </c>
      <c r="C214">
        <v>0</v>
      </c>
      <c r="D214">
        <v>74</v>
      </c>
      <c r="E214">
        <v>45</v>
      </c>
      <c r="F214">
        <v>96</v>
      </c>
      <c r="G214">
        <v>0</v>
      </c>
      <c r="H214">
        <v>0</v>
      </c>
      <c r="I214">
        <v>0</v>
      </c>
      <c r="J214">
        <v>0</v>
      </c>
      <c r="K214">
        <v>35</v>
      </c>
      <c r="L214">
        <v>105</v>
      </c>
      <c r="M214">
        <v>79</v>
      </c>
      <c r="N214">
        <v>51</v>
      </c>
      <c r="O214">
        <v>0</v>
      </c>
      <c r="P214">
        <v>102</v>
      </c>
      <c r="Q214">
        <v>93</v>
      </c>
      <c r="R214">
        <v>83</v>
      </c>
      <c r="U214" s="3">
        <f t="shared" si="24"/>
        <v>0.6081081081081081</v>
      </c>
      <c r="V214" s="3" t="e">
        <f t="shared" si="25"/>
        <v>#DIV/0!</v>
      </c>
      <c r="W214" s="3">
        <f t="shared" si="26"/>
        <v>1.0857142857142856</v>
      </c>
      <c r="X214" s="3">
        <f t="shared" si="27"/>
        <v>0.9117647058823529</v>
      </c>
      <c r="Z214" s="4">
        <f t="shared" si="28"/>
        <v>2.1333333333333333</v>
      </c>
      <c r="AA214" s="4" t="e">
        <f t="shared" si="29"/>
        <v>#DIV/0!</v>
      </c>
      <c r="AB214" s="4">
        <f t="shared" si="30"/>
        <v>0.4473684210526316</v>
      </c>
      <c r="AC214" s="4">
        <f t="shared" si="31"/>
        <v>0.8924731182795699</v>
      </c>
    </row>
    <row r="215" spans="1:29" ht="12.75">
      <c r="A215" t="s">
        <v>222</v>
      </c>
      <c r="B215">
        <v>64525</v>
      </c>
      <c r="C215">
        <v>1</v>
      </c>
      <c r="D215">
        <v>848</v>
      </c>
      <c r="E215">
        <v>747</v>
      </c>
      <c r="F215">
        <v>2693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292</v>
      </c>
      <c r="M215">
        <v>533</v>
      </c>
      <c r="N215">
        <v>1805</v>
      </c>
      <c r="O215">
        <v>0</v>
      </c>
      <c r="P215">
        <v>335</v>
      </c>
      <c r="Q215">
        <v>354</v>
      </c>
      <c r="R215">
        <v>1134</v>
      </c>
      <c r="U215" s="3">
        <f t="shared" si="24"/>
        <v>0.8820754716981132</v>
      </c>
      <c r="V215" s="3" t="e">
        <f t="shared" si="25"/>
        <v>#DIV/0!</v>
      </c>
      <c r="W215" s="3">
        <f t="shared" si="26"/>
        <v>1.8253424657534247</v>
      </c>
      <c r="X215" s="3">
        <f t="shared" si="27"/>
        <v>1.0567164179104478</v>
      </c>
      <c r="Z215" s="4">
        <f t="shared" si="28"/>
        <v>3.6002673796791442</v>
      </c>
      <c r="AA215" s="4" t="e">
        <f t="shared" si="29"/>
        <v>#DIV/0!</v>
      </c>
      <c r="AB215" s="4">
        <f t="shared" si="30"/>
        <v>3.3864915572232643</v>
      </c>
      <c r="AC215" s="4">
        <f t="shared" si="31"/>
        <v>3.2033898305084745</v>
      </c>
    </row>
    <row r="216" spans="1:29" ht="12.75">
      <c r="A216" t="s">
        <v>223</v>
      </c>
      <c r="B216">
        <v>9433</v>
      </c>
      <c r="C216">
        <v>0</v>
      </c>
      <c r="D216">
        <v>108</v>
      </c>
      <c r="E216">
        <v>148</v>
      </c>
      <c r="F216">
        <v>278</v>
      </c>
      <c r="G216">
        <v>0</v>
      </c>
      <c r="H216">
        <v>5</v>
      </c>
      <c r="I216">
        <v>3</v>
      </c>
      <c r="J216">
        <v>1</v>
      </c>
      <c r="K216">
        <v>75</v>
      </c>
      <c r="L216">
        <v>482</v>
      </c>
      <c r="M216">
        <v>303</v>
      </c>
      <c r="N216">
        <v>423</v>
      </c>
      <c r="O216">
        <v>0</v>
      </c>
      <c r="P216">
        <v>136</v>
      </c>
      <c r="Q216">
        <v>150</v>
      </c>
      <c r="R216">
        <v>163</v>
      </c>
      <c r="U216" s="3">
        <f t="shared" si="24"/>
        <v>1.3703703703703705</v>
      </c>
      <c r="V216" s="3">
        <f t="shared" si="25"/>
        <v>0.6</v>
      </c>
      <c r="W216" s="3">
        <f t="shared" si="26"/>
        <v>0.7842323651452282</v>
      </c>
      <c r="X216" s="3">
        <f t="shared" si="27"/>
        <v>1.1029411764705883</v>
      </c>
      <c r="Z216" s="4">
        <f t="shared" si="28"/>
        <v>1.8783783783783783</v>
      </c>
      <c r="AA216" s="4">
        <f t="shared" si="29"/>
        <v>0.3333333333333333</v>
      </c>
      <c r="AB216" s="4">
        <f t="shared" si="30"/>
        <v>1.119047619047619</v>
      </c>
      <c r="AC216" s="4">
        <f t="shared" si="31"/>
        <v>1.0866666666666667</v>
      </c>
    </row>
    <row r="217" spans="1:29" ht="12.75">
      <c r="A217" t="s">
        <v>224</v>
      </c>
      <c r="B217">
        <v>1311</v>
      </c>
      <c r="C217">
        <v>0</v>
      </c>
      <c r="D217">
        <v>27</v>
      </c>
      <c r="E217">
        <v>22</v>
      </c>
      <c r="F217">
        <v>49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21</v>
      </c>
      <c r="M217">
        <v>12</v>
      </c>
      <c r="N217">
        <v>14</v>
      </c>
      <c r="O217">
        <v>0</v>
      </c>
      <c r="P217">
        <v>9</v>
      </c>
      <c r="Q217">
        <v>3</v>
      </c>
      <c r="R217">
        <v>36</v>
      </c>
      <c r="U217" s="3">
        <f t="shared" si="24"/>
        <v>0.8148148148148148</v>
      </c>
      <c r="V217" s="3" t="e">
        <f t="shared" si="25"/>
        <v>#DIV/0!</v>
      </c>
      <c r="W217" s="3">
        <f t="shared" si="26"/>
        <v>0.6190476190476191</v>
      </c>
      <c r="X217" s="3">
        <f t="shared" si="27"/>
        <v>0.3333333333333333</v>
      </c>
      <c r="Z217" s="4">
        <f t="shared" si="28"/>
        <v>2.227272727272727</v>
      </c>
      <c r="AA217" s="4" t="e">
        <f t="shared" si="29"/>
        <v>#DIV/0!</v>
      </c>
      <c r="AB217" s="4">
        <f t="shared" si="30"/>
        <v>1.0769230769230769</v>
      </c>
      <c r="AC217" s="4">
        <f t="shared" si="31"/>
        <v>12</v>
      </c>
    </row>
    <row r="218" spans="1:29" ht="12.75">
      <c r="A218" t="s">
        <v>225</v>
      </c>
      <c r="B218">
        <v>1362</v>
      </c>
      <c r="C218">
        <v>0</v>
      </c>
      <c r="D218">
        <v>11</v>
      </c>
      <c r="E218">
        <v>19</v>
      </c>
      <c r="F218">
        <v>52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5</v>
      </c>
      <c r="M218">
        <v>6</v>
      </c>
      <c r="N218">
        <v>12</v>
      </c>
      <c r="O218">
        <v>0</v>
      </c>
      <c r="P218">
        <v>11</v>
      </c>
      <c r="Q218">
        <v>9</v>
      </c>
      <c r="R218">
        <v>34</v>
      </c>
      <c r="U218" s="3">
        <f t="shared" si="24"/>
        <v>1.7272727272727273</v>
      </c>
      <c r="V218" s="3">
        <f t="shared" si="25"/>
        <v>0</v>
      </c>
      <c r="W218" s="3">
        <f t="shared" si="26"/>
        <v>1.2</v>
      </c>
      <c r="X218" s="3">
        <f t="shared" si="27"/>
        <v>0.8181818181818182</v>
      </c>
      <c r="Z218" s="4">
        <f t="shared" si="28"/>
        <v>2.736842105263158</v>
      </c>
      <c r="AA218" s="4" t="e">
        <f t="shared" si="29"/>
        <v>#DIV/0!</v>
      </c>
      <c r="AB218" s="4">
        <f t="shared" si="30"/>
        <v>2</v>
      </c>
      <c r="AC218" s="4">
        <f t="shared" si="31"/>
        <v>3.7777777777777777</v>
      </c>
    </row>
    <row r="219" spans="1:29" ht="12.75">
      <c r="A219" t="s">
        <v>226</v>
      </c>
      <c r="B219">
        <v>3758</v>
      </c>
      <c r="C219">
        <v>0</v>
      </c>
      <c r="D219">
        <v>47</v>
      </c>
      <c r="E219">
        <v>37</v>
      </c>
      <c r="F219">
        <v>89</v>
      </c>
      <c r="G219">
        <v>0</v>
      </c>
      <c r="H219">
        <v>0</v>
      </c>
      <c r="I219">
        <v>1</v>
      </c>
      <c r="J219">
        <v>1</v>
      </c>
      <c r="K219">
        <v>28</v>
      </c>
      <c r="L219">
        <v>89</v>
      </c>
      <c r="M219">
        <v>46</v>
      </c>
      <c r="N219">
        <v>65</v>
      </c>
      <c r="O219">
        <v>0</v>
      </c>
      <c r="P219">
        <v>57</v>
      </c>
      <c r="Q219">
        <v>60</v>
      </c>
      <c r="R219">
        <v>60</v>
      </c>
      <c r="U219" s="3">
        <f t="shared" si="24"/>
        <v>0.7872340425531915</v>
      </c>
      <c r="V219" s="3" t="e">
        <f t="shared" si="25"/>
        <v>#DIV/0!</v>
      </c>
      <c r="W219" s="3">
        <f t="shared" si="26"/>
        <v>0.8314606741573034</v>
      </c>
      <c r="X219" s="3">
        <f t="shared" si="27"/>
        <v>1.0526315789473684</v>
      </c>
      <c r="Z219" s="4">
        <f t="shared" si="28"/>
        <v>2.4054054054054053</v>
      </c>
      <c r="AA219" s="4">
        <f t="shared" si="29"/>
        <v>1</v>
      </c>
      <c r="AB219" s="4">
        <f t="shared" si="30"/>
        <v>0.8783783783783784</v>
      </c>
      <c r="AC219" s="4">
        <f t="shared" si="31"/>
        <v>1</v>
      </c>
    </row>
    <row r="220" spans="1:29" ht="12.75">
      <c r="A220" t="s">
        <v>227</v>
      </c>
      <c r="B220">
        <v>7462</v>
      </c>
      <c r="C220">
        <v>0</v>
      </c>
      <c r="D220">
        <v>30</v>
      </c>
      <c r="E220">
        <v>80</v>
      </c>
      <c r="F220">
        <v>148</v>
      </c>
      <c r="G220">
        <v>0</v>
      </c>
      <c r="H220">
        <v>0</v>
      </c>
      <c r="I220">
        <v>0</v>
      </c>
      <c r="J220">
        <v>0</v>
      </c>
      <c r="K220">
        <v>16</v>
      </c>
      <c r="L220">
        <v>56</v>
      </c>
      <c r="M220">
        <v>53</v>
      </c>
      <c r="N220">
        <v>118</v>
      </c>
      <c r="O220">
        <v>0</v>
      </c>
      <c r="P220">
        <v>101</v>
      </c>
      <c r="Q220">
        <v>113</v>
      </c>
      <c r="R220">
        <v>134</v>
      </c>
      <c r="U220" s="3">
        <f t="shared" si="24"/>
        <v>2.6666666666666665</v>
      </c>
      <c r="V220" s="3" t="e">
        <f t="shared" si="25"/>
        <v>#DIV/0!</v>
      </c>
      <c r="W220" s="3">
        <f t="shared" si="26"/>
        <v>1.2321428571428572</v>
      </c>
      <c r="X220" s="3">
        <f t="shared" si="27"/>
        <v>1.118811881188119</v>
      </c>
      <c r="Z220" s="4">
        <f t="shared" si="28"/>
        <v>1.85</v>
      </c>
      <c r="AA220" s="4" t="e">
        <f t="shared" si="29"/>
        <v>#DIV/0!</v>
      </c>
      <c r="AB220" s="4">
        <f t="shared" si="30"/>
        <v>1.710144927536232</v>
      </c>
      <c r="AC220" s="4">
        <f t="shared" si="31"/>
        <v>1.1858407079646018</v>
      </c>
    </row>
    <row r="221" spans="1:29" ht="12.75">
      <c r="A221" t="s">
        <v>228</v>
      </c>
      <c r="B221">
        <v>2084931</v>
      </c>
      <c r="C221">
        <v>173</v>
      </c>
      <c r="D221">
        <v>17502</v>
      </c>
      <c r="E221">
        <v>17327</v>
      </c>
      <c r="F221">
        <v>12202</v>
      </c>
      <c r="G221">
        <v>688</v>
      </c>
      <c r="H221">
        <v>2427</v>
      </c>
      <c r="I221">
        <v>1593</v>
      </c>
      <c r="J221">
        <v>293</v>
      </c>
      <c r="K221">
        <v>6702</v>
      </c>
      <c r="L221">
        <v>28365</v>
      </c>
      <c r="M221">
        <v>20255</v>
      </c>
      <c r="N221">
        <v>7374</v>
      </c>
      <c r="O221">
        <v>607</v>
      </c>
      <c r="P221">
        <v>30440</v>
      </c>
      <c r="Q221">
        <v>30860</v>
      </c>
      <c r="R221">
        <v>17508</v>
      </c>
      <c r="U221" s="3">
        <f t="shared" si="24"/>
        <v>0.9998857273454462</v>
      </c>
      <c r="V221" s="3">
        <f t="shared" si="25"/>
        <v>0.9398434281005357</v>
      </c>
      <c r="W221" s="3">
        <f t="shared" si="26"/>
        <v>0.9503613608320113</v>
      </c>
      <c r="X221" s="3">
        <f t="shared" si="27"/>
        <v>1.0337385019710907</v>
      </c>
      <c r="Z221" s="4">
        <f t="shared" si="28"/>
        <v>0.6972571428571429</v>
      </c>
      <c r="AA221" s="4">
        <f t="shared" si="29"/>
        <v>0.12845243314335816</v>
      </c>
      <c r="AB221" s="4">
        <f t="shared" si="30"/>
        <v>0.27354675965426417</v>
      </c>
      <c r="AC221" s="4">
        <f t="shared" si="31"/>
        <v>0.5563924110973401</v>
      </c>
    </row>
    <row r="222" spans="1:29" ht="12.75">
      <c r="A222" t="s">
        <v>229</v>
      </c>
      <c r="B222">
        <v>137640</v>
      </c>
      <c r="C222">
        <v>76</v>
      </c>
      <c r="D222">
        <v>1086</v>
      </c>
      <c r="E222">
        <v>785</v>
      </c>
      <c r="F222">
        <v>1379</v>
      </c>
      <c r="G222">
        <v>0</v>
      </c>
      <c r="H222">
        <v>142</v>
      </c>
      <c r="I222">
        <v>134</v>
      </c>
      <c r="J222">
        <v>62</v>
      </c>
      <c r="K222">
        <v>882</v>
      </c>
      <c r="L222">
        <v>3239</v>
      </c>
      <c r="M222">
        <v>2096</v>
      </c>
      <c r="N222">
        <v>1115</v>
      </c>
      <c r="O222">
        <v>0</v>
      </c>
      <c r="P222">
        <v>2873</v>
      </c>
      <c r="Q222">
        <v>2708</v>
      </c>
      <c r="R222">
        <v>3055</v>
      </c>
      <c r="U222" s="3">
        <f t="shared" si="24"/>
        <v>0.7928176795580111</v>
      </c>
      <c r="V222" s="3">
        <f t="shared" si="25"/>
        <v>0.9436619718309859</v>
      </c>
      <c r="W222" s="3">
        <f t="shared" si="26"/>
        <v>0.9194195739425749</v>
      </c>
      <c r="X222" s="3">
        <f t="shared" si="27"/>
        <v>0.9425687434737209</v>
      </c>
      <c r="Z222" s="4">
        <f t="shared" si="28"/>
        <v>1.6016260162601625</v>
      </c>
      <c r="AA222" s="4">
        <f t="shared" si="29"/>
        <v>0.4626865671641791</v>
      </c>
      <c r="AB222" s="4">
        <f t="shared" si="30"/>
        <v>0.37441235728676964</v>
      </c>
      <c r="AC222" s="4">
        <f t="shared" si="31"/>
        <v>1.128138847858198</v>
      </c>
    </row>
    <row r="223" spans="1:29" ht="12.75">
      <c r="A223" t="s">
        <v>230</v>
      </c>
      <c r="B223">
        <v>823</v>
      </c>
      <c r="C223">
        <v>0</v>
      </c>
      <c r="D223">
        <v>5</v>
      </c>
      <c r="E223">
        <v>17</v>
      </c>
      <c r="F223">
        <v>19</v>
      </c>
      <c r="G223">
        <v>0</v>
      </c>
      <c r="H223">
        <v>0</v>
      </c>
      <c r="I223">
        <v>1</v>
      </c>
      <c r="J223">
        <v>1</v>
      </c>
      <c r="K223">
        <v>0</v>
      </c>
      <c r="L223">
        <v>12</v>
      </c>
      <c r="M223">
        <v>22</v>
      </c>
      <c r="N223">
        <v>2</v>
      </c>
      <c r="O223">
        <v>0</v>
      </c>
      <c r="P223">
        <v>6</v>
      </c>
      <c r="Q223">
        <v>12</v>
      </c>
      <c r="R223">
        <v>10</v>
      </c>
      <c r="U223" s="3">
        <f t="shared" si="24"/>
        <v>3.4</v>
      </c>
      <c r="V223" s="3" t="e">
        <f t="shared" si="25"/>
        <v>#DIV/0!</v>
      </c>
      <c r="W223" s="3">
        <f t="shared" si="26"/>
        <v>1.8333333333333333</v>
      </c>
      <c r="X223" s="3">
        <f t="shared" si="27"/>
        <v>2</v>
      </c>
      <c r="Z223" s="4">
        <f t="shared" si="28"/>
        <v>1.1176470588235294</v>
      </c>
      <c r="AA223" s="4">
        <f t="shared" si="29"/>
        <v>1</v>
      </c>
      <c r="AB223" s="4">
        <f t="shared" si="30"/>
        <v>0.09090909090909091</v>
      </c>
      <c r="AC223" s="4">
        <f t="shared" si="31"/>
        <v>0.8333333333333334</v>
      </c>
    </row>
    <row r="224" spans="1:29" ht="12.75">
      <c r="A224" t="s">
        <v>231</v>
      </c>
      <c r="B224">
        <v>12287</v>
      </c>
      <c r="C224">
        <v>22</v>
      </c>
      <c r="D224">
        <v>148</v>
      </c>
      <c r="E224">
        <v>143</v>
      </c>
      <c r="F224">
        <v>112</v>
      </c>
      <c r="G224">
        <v>0</v>
      </c>
      <c r="H224">
        <v>21</v>
      </c>
      <c r="I224">
        <v>31</v>
      </c>
      <c r="J224">
        <v>15</v>
      </c>
      <c r="K224">
        <v>254</v>
      </c>
      <c r="L224">
        <v>546</v>
      </c>
      <c r="M224">
        <v>229</v>
      </c>
      <c r="N224">
        <v>86</v>
      </c>
      <c r="O224">
        <v>6</v>
      </c>
      <c r="P224">
        <v>237</v>
      </c>
      <c r="Q224">
        <v>238</v>
      </c>
      <c r="R224">
        <v>141</v>
      </c>
      <c r="U224" s="3">
        <f t="shared" si="24"/>
        <v>1.114864864864865</v>
      </c>
      <c r="V224" s="3">
        <f t="shared" si="25"/>
        <v>1.4761904761904763</v>
      </c>
      <c r="W224" s="3">
        <f t="shared" si="26"/>
        <v>0.8846153846153846</v>
      </c>
      <c r="X224" s="3">
        <f t="shared" si="27"/>
        <v>1.029535864978903</v>
      </c>
      <c r="Z224" s="4">
        <f t="shared" si="28"/>
        <v>0.6787878787878788</v>
      </c>
      <c r="AA224" s="4">
        <f t="shared" si="29"/>
        <v>0.4838709677419355</v>
      </c>
      <c r="AB224" s="4">
        <f t="shared" si="30"/>
        <v>0.17805383022774326</v>
      </c>
      <c r="AC224" s="4">
        <f t="shared" si="31"/>
        <v>0.5778688524590164</v>
      </c>
    </row>
    <row r="225" spans="1:29" ht="12.75">
      <c r="A225" t="s">
        <v>232</v>
      </c>
      <c r="B225">
        <v>1515</v>
      </c>
      <c r="C225">
        <v>0</v>
      </c>
      <c r="D225">
        <v>44</v>
      </c>
      <c r="E225">
        <v>10</v>
      </c>
      <c r="F225">
        <v>184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11</v>
      </c>
      <c r="M225">
        <v>3</v>
      </c>
      <c r="N225">
        <v>47</v>
      </c>
      <c r="O225">
        <v>0</v>
      </c>
      <c r="P225">
        <v>15</v>
      </c>
      <c r="Q225">
        <v>5</v>
      </c>
      <c r="R225">
        <v>105</v>
      </c>
      <c r="U225" s="3">
        <f t="shared" si="24"/>
        <v>0.22727272727272727</v>
      </c>
      <c r="V225" s="3" t="e">
        <f t="shared" si="25"/>
        <v>#DIV/0!</v>
      </c>
      <c r="W225" s="3">
        <f t="shared" si="26"/>
        <v>0.2727272727272727</v>
      </c>
      <c r="X225" s="3">
        <f t="shared" si="27"/>
        <v>0.3333333333333333</v>
      </c>
      <c r="Z225" s="4">
        <f t="shared" si="28"/>
        <v>18.4</v>
      </c>
      <c r="AA225" s="4" t="e">
        <f t="shared" si="29"/>
        <v>#DIV/0!</v>
      </c>
      <c r="AB225" s="4">
        <f t="shared" si="30"/>
        <v>15.666666666666666</v>
      </c>
      <c r="AC225" s="4">
        <f t="shared" si="31"/>
        <v>21</v>
      </c>
    </row>
    <row r="226" spans="1:29" ht="12.75">
      <c r="A226" t="s">
        <v>233</v>
      </c>
      <c r="B226">
        <v>33033</v>
      </c>
      <c r="C226">
        <v>0</v>
      </c>
      <c r="D226">
        <v>300</v>
      </c>
      <c r="E226">
        <v>333</v>
      </c>
      <c r="F226">
        <v>699</v>
      </c>
      <c r="G226">
        <v>0</v>
      </c>
      <c r="H226">
        <v>15</v>
      </c>
      <c r="I226">
        <v>18</v>
      </c>
      <c r="J226">
        <v>17</v>
      </c>
      <c r="K226">
        <v>130</v>
      </c>
      <c r="L226">
        <v>360</v>
      </c>
      <c r="M226">
        <v>262</v>
      </c>
      <c r="N226">
        <v>499</v>
      </c>
      <c r="O226">
        <v>0</v>
      </c>
      <c r="P226">
        <v>454</v>
      </c>
      <c r="Q226">
        <v>454</v>
      </c>
      <c r="R226">
        <v>426</v>
      </c>
      <c r="U226" s="3">
        <f t="shared" si="24"/>
        <v>1.11</v>
      </c>
      <c r="V226" s="3">
        <f t="shared" si="25"/>
        <v>1.2</v>
      </c>
      <c r="W226" s="3">
        <f t="shared" si="26"/>
        <v>1.0888888888888888</v>
      </c>
      <c r="X226" s="3">
        <f t="shared" si="27"/>
        <v>1</v>
      </c>
      <c r="Z226" s="4">
        <f t="shared" si="28"/>
        <v>2.099099099099099</v>
      </c>
      <c r="AA226" s="4">
        <f t="shared" si="29"/>
        <v>0.9444444444444444</v>
      </c>
      <c r="AB226" s="4">
        <f t="shared" si="30"/>
        <v>1.2729591836734695</v>
      </c>
      <c r="AC226" s="4">
        <f t="shared" si="31"/>
        <v>0.9383259911894273</v>
      </c>
    </row>
    <row r="227" spans="1:29" ht="12.75">
      <c r="A227" t="s">
        <v>234</v>
      </c>
      <c r="B227">
        <v>118189</v>
      </c>
      <c r="C227">
        <v>0</v>
      </c>
      <c r="D227">
        <v>647</v>
      </c>
      <c r="E227">
        <v>499</v>
      </c>
      <c r="F227">
        <v>1194</v>
      </c>
      <c r="G227">
        <v>0</v>
      </c>
      <c r="H227">
        <v>60</v>
      </c>
      <c r="I227">
        <v>65</v>
      </c>
      <c r="J227">
        <v>40</v>
      </c>
      <c r="K227">
        <v>1565</v>
      </c>
      <c r="L227">
        <v>3055</v>
      </c>
      <c r="M227">
        <v>1465</v>
      </c>
      <c r="N227">
        <v>873</v>
      </c>
      <c r="O227">
        <v>0</v>
      </c>
      <c r="P227">
        <v>2030</v>
      </c>
      <c r="Q227">
        <v>1624</v>
      </c>
      <c r="R227">
        <v>1483</v>
      </c>
      <c r="U227" s="3">
        <f t="shared" si="24"/>
        <v>0.7712519319938176</v>
      </c>
      <c r="V227" s="3">
        <f t="shared" si="25"/>
        <v>1.0833333333333333</v>
      </c>
      <c r="W227" s="3">
        <f t="shared" si="26"/>
        <v>0.9918166939443536</v>
      </c>
      <c r="X227" s="3">
        <f t="shared" si="27"/>
        <v>0.8</v>
      </c>
      <c r="Z227" s="4">
        <f t="shared" si="28"/>
        <v>2.3927855711422845</v>
      </c>
      <c r="AA227" s="4">
        <f t="shared" si="29"/>
        <v>0.6153846153846154</v>
      </c>
      <c r="AB227" s="4">
        <f t="shared" si="30"/>
        <v>0.2881188118811881</v>
      </c>
      <c r="AC227" s="4">
        <f t="shared" si="31"/>
        <v>0.9131773399014779</v>
      </c>
    </row>
    <row r="228" spans="1:29" ht="12.75">
      <c r="A228" t="s">
        <v>235</v>
      </c>
      <c r="B228">
        <v>1248743</v>
      </c>
      <c r="C228">
        <v>134</v>
      </c>
      <c r="D228">
        <v>9320</v>
      </c>
      <c r="E228">
        <v>7630</v>
      </c>
      <c r="F228">
        <v>18591</v>
      </c>
      <c r="G228">
        <v>31</v>
      </c>
      <c r="H228">
        <v>1069</v>
      </c>
      <c r="I228">
        <v>1220</v>
      </c>
      <c r="J228">
        <v>899</v>
      </c>
      <c r="K228">
        <v>5548</v>
      </c>
      <c r="L228">
        <v>19754</v>
      </c>
      <c r="M228">
        <v>13821</v>
      </c>
      <c r="N228">
        <v>6645</v>
      </c>
      <c r="O228">
        <v>380</v>
      </c>
      <c r="P228">
        <v>14749</v>
      </c>
      <c r="Q228">
        <v>14303</v>
      </c>
      <c r="R228">
        <v>10147</v>
      </c>
      <c r="U228" s="3">
        <f t="shared" si="24"/>
        <v>0.8330472103004292</v>
      </c>
      <c r="V228" s="3">
        <f t="shared" si="25"/>
        <v>1.1702525724976613</v>
      </c>
      <c r="W228" s="3">
        <f t="shared" si="26"/>
        <v>0.9805102763997166</v>
      </c>
      <c r="X228" s="3">
        <f t="shared" si="27"/>
        <v>0.9955251203471421</v>
      </c>
      <c r="Z228" s="4">
        <f t="shared" si="28"/>
        <v>2.39451313755796</v>
      </c>
      <c r="AA228" s="4">
        <f t="shared" si="29"/>
        <v>0.718625099920064</v>
      </c>
      <c r="AB228" s="4">
        <f t="shared" si="30"/>
        <v>0.3430739842015592</v>
      </c>
      <c r="AC228" s="4">
        <f t="shared" si="31"/>
        <v>0.6910713069536198</v>
      </c>
    </row>
    <row r="229" spans="1:29" ht="12.75">
      <c r="A229" t="s">
        <v>236</v>
      </c>
      <c r="B229">
        <v>14740</v>
      </c>
      <c r="C229">
        <v>0</v>
      </c>
      <c r="D229">
        <v>144</v>
      </c>
      <c r="E229">
        <v>53</v>
      </c>
      <c r="F229">
        <v>2513</v>
      </c>
      <c r="G229">
        <v>0</v>
      </c>
      <c r="H229">
        <v>0</v>
      </c>
      <c r="I229">
        <v>0</v>
      </c>
      <c r="J229">
        <v>78</v>
      </c>
      <c r="K229">
        <v>13</v>
      </c>
      <c r="L229">
        <v>167</v>
      </c>
      <c r="M229">
        <v>39</v>
      </c>
      <c r="N229">
        <v>664</v>
      </c>
      <c r="O229">
        <v>0</v>
      </c>
      <c r="P229">
        <v>105</v>
      </c>
      <c r="Q229">
        <v>51</v>
      </c>
      <c r="R229">
        <v>2366</v>
      </c>
      <c r="U229" s="3">
        <f t="shared" si="24"/>
        <v>0.3680555555555556</v>
      </c>
      <c r="V229" s="3" t="e">
        <f t="shared" si="25"/>
        <v>#DIV/0!</v>
      </c>
      <c r="W229" s="3">
        <f t="shared" si="26"/>
        <v>0.31137724550898205</v>
      </c>
      <c r="X229" s="3">
        <f t="shared" si="27"/>
        <v>0.4857142857142857</v>
      </c>
      <c r="Z229" s="4">
        <f t="shared" si="28"/>
        <v>47.41509433962264</v>
      </c>
      <c r="AA229" s="4" t="e">
        <f t="shared" si="29"/>
        <v>#DIV/0!</v>
      </c>
      <c r="AB229" s="4">
        <f t="shared" si="30"/>
        <v>12.76923076923077</v>
      </c>
      <c r="AC229" s="4">
        <f t="shared" si="31"/>
        <v>46.3921568627451</v>
      </c>
    </row>
    <row r="230" spans="1:29" ht="12.75">
      <c r="A230" t="s">
        <v>237</v>
      </c>
      <c r="B230">
        <v>21696</v>
      </c>
      <c r="C230">
        <v>0</v>
      </c>
      <c r="D230">
        <v>206</v>
      </c>
      <c r="E230">
        <v>274</v>
      </c>
      <c r="F230">
        <v>772</v>
      </c>
      <c r="G230">
        <v>0</v>
      </c>
      <c r="H230">
        <v>1</v>
      </c>
      <c r="I230">
        <v>1</v>
      </c>
      <c r="J230">
        <v>5</v>
      </c>
      <c r="K230">
        <v>124</v>
      </c>
      <c r="L230">
        <v>342</v>
      </c>
      <c r="M230">
        <v>283</v>
      </c>
      <c r="N230">
        <v>220</v>
      </c>
      <c r="O230">
        <v>0</v>
      </c>
      <c r="P230">
        <v>291</v>
      </c>
      <c r="Q230">
        <v>373</v>
      </c>
      <c r="R230">
        <v>599</v>
      </c>
      <c r="U230" s="3">
        <f t="shared" si="24"/>
        <v>1.3300970873786409</v>
      </c>
      <c r="V230" s="3">
        <f t="shared" si="25"/>
        <v>1</v>
      </c>
      <c r="W230" s="3">
        <f t="shared" si="26"/>
        <v>1.1900584795321638</v>
      </c>
      <c r="X230" s="3">
        <f t="shared" si="27"/>
        <v>1.2817869415807561</v>
      </c>
      <c r="Z230" s="4">
        <f t="shared" si="28"/>
        <v>2.8175182481751824</v>
      </c>
      <c r="AA230" s="4">
        <f t="shared" si="29"/>
        <v>5</v>
      </c>
      <c r="AB230" s="4">
        <f t="shared" si="30"/>
        <v>0.5405405405405406</v>
      </c>
      <c r="AC230" s="4">
        <f t="shared" si="31"/>
        <v>1.6058981233243967</v>
      </c>
    </row>
    <row r="231" spans="1:29" ht="12.75">
      <c r="A231" t="s">
        <v>238</v>
      </c>
      <c r="B231">
        <v>41260</v>
      </c>
      <c r="C231">
        <v>0</v>
      </c>
      <c r="D231">
        <v>508</v>
      </c>
      <c r="E231">
        <v>361</v>
      </c>
      <c r="F231">
        <v>657</v>
      </c>
      <c r="G231">
        <v>0</v>
      </c>
      <c r="H231">
        <v>7</v>
      </c>
      <c r="I231">
        <v>0</v>
      </c>
      <c r="J231">
        <v>35</v>
      </c>
      <c r="K231">
        <v>282</v>
      </c>
      <c r="L231">
        <v>653</v>
      </c>
      <c r="M231">
        <v>407</v>
      </c>
      <c r="N231">
        <v>319</v>
      </c>
      <c r="O231">
        <v>0</v>
      </c>
      <c r="P231">
        <v>723</v>
      </c>
      <c r="Q231">
        <v>624</v>
      </c>
      <c r="R231">
        <v>519</v>
      </c>
      <c r="U231" s="3">
        <f t="shared" si="24"/>
        <v>0.7106299212598425</v>
      </c>
      <c r="V231" s="3">
        <f t="shared" si="25"/>
        <v>0</v>
      </c>
      <c r="W231" s="3">
        <f t="shared" si="26"/>
        <v>1.0551301684532925</v>
      </c>
      <c r="X231" s="3">
        <f t="shared" si="27"/>
        <v>0.8630705394190872</v>
      </c>
      <c r="Z231" s="4">
        <f t="shared" si="28"/>
        <v>1.81994459833795</v>
      </c>
      <c r="AA231" s="4" t="e">
        <f t="shared" si="29"/>
        <v>#DIV/0!</v>
      </c>
      <c r="AB231" s="4">
        <f t="shared" si="30"/>
        <v>0.4629898403483309</v>
      </c>
      <c r="AC231" s="4">
        <f t="shared" si="31"/>
        <v>0.8317307692307693</v>
      </c>
    </row>
    <row r="232" spans="1:29" ht="12.75">
      <c r="A232" t="s">
        <v>239</v>
      </c>
      <c r="B232">
        <v>3671</v>
      </c>
      <c r="C232">
        <v>0</v>
      </c>
      <c r="D232">
        <v>46</v>
      </c>
      <c r="E232">
        <v>30</v>
      </c>
      <c r="F232">
        <v>165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64</v>
      </c>
      <c r="M232">
        <v>41</v>
      </c>
      <c r="N232">
        <v>54</v>
      </c>
      <c r="O232">
        <v>0</v>
      </c>
      <c r="P232">
        <v>30</v>
      </c>
      <c r="Q232">
        <v>24</v>
      </c>
      <c r="R232">
        <v>26</v>
      </c>
      <c r="U232" s="3">
        <f t="shared" si="24"/>
        <v>0.6521739130434783</v>
      </c>
      <c r="V232" s="3" t="e">
        <f t="shared" si="25"/>
        <v>#DIV/0!</v>
      </c>
      <c r="W232" s="3">
        <f t="shared" si="26"/>
        <v>0.640625</v>
      </c>
      <c r="X232" s="3">
        <f t="shared" si="27"/>
        <v>0.8</v>
      </c>
      <c r="Z232" s="4">
        <f t="shared" si="28"/>
        <v>5.5</v>
      </c>
      <c r="AA232" s="4" t="e">
        <f t="shared" si="29"/>
        <v>#DIV/0!</v>
      </c>
      <c r="AB232" s="4">
        <f t="shared" si="30"/>
        <v>1.3170731707317074</v>
      </c>
      <c r="AC232" s="4">
        <f t="shared" si="31"/>
        <v>1.0833333333333333</v>
      </c>
    </row>
    <row r="233" spans="1:29" ht="12.75">
      <c r="A233" t="s">
        <v>240</v>
      </c>
      <c r="B233">
        <v>26846</v>
      </c>
      <c r="C233">
        <v>1</v>
      </c>
      <c r="D233">
        <v>349</v>
      </c>
      <c r="E233">
        <v>181</v>
      </c>
      <c r="F233">
        <v>239</v>
      </c>
      <c r="G233">
        <v>0</v>
      </c>
      <c r="H233">
        <v>0</v>
      </c>
      <c r="I233">
        <v>0</v>
      </c>
      <c r="J233">
        <v>3</v>
      </c>
      <c r="K233">
        <v>63</v>
      </c>
      <c r="L233">
        <v>465</v>
      </c>
      <c r="M233">
        <v>360</v>
      </c>
      <c r="N233">
        <v>254</v>
      </c>
      <c r="O233">
        <v>1</v>
      </c>
      <c r="P233">
        <v>384</v>
      </c>
      <c r="Q233">
        <v>396</v>
      </c>
      <c r="R233">
        <v>288</v>
      </c>
      <c r="U233" s="3">
        <f t="shared" si="24"/>
        <v>0.5214899713467048</v>
      </c>
      <c r="V233" s="3" t="e">
        <f t="shared" si="25"/>
        <v>#DIV/0!</v>
      </c>
      <c r="W233" s="3">
        <f t="shared" si="26"/>
        <v>0.9096774193548387</v>
      </c>
      <c r="X233" s="3">
        <f t="shared" si="27"/>
        <v>1.0338541666666667</v>
      </c>
      <c r="Z233" s="4">
        <f t="shared" si="28"/>
        <v>1.3131868131868132</v>
      </c>
      <c r="AA233" s="4" t="e">
        <f t="shared" si="29"/>
        <v>#DIV/0!</v>
      </c>
      <c r="AB233" s="4">
        <f t="shared" si="30"/>
        <v>0.6004728132387707</v>
      </c>
      <c r="AC233" s="4">
        <f t="shared" si="31"/>
        <v>0.72544080604534</v>
      </c>
    </row>
    <row r="234" spans="1:29" ht="12.75">
      <c r="A234" t="s">
        <v>241</v>
      </c>
      <c r="B234">
        <v>49208</v>
      </c>
      <c r="C234">
        <v>2</v>
      </c>
      <c r="D234">
        <v>305</v>
      </c>
      <c r="E234">
        <v>433</v>
      </c>
      <c r="F234">
        <v>639</v>
      </c>
      <c r="K234">
        <v>181</v>
      </c>
      <c r="L234">
        <v>500</v>
      </c>
      <c r="M234">
        <v>381</v>
      </c>
      <c r="N234">
        <v>369</v>
      </c>
      <c r="O234">
        <v>0</v>
      </c>
      <c r="P234">
        <v>588</v>
      </c>
      <c r="Q234">
        <v>520</v>
      </c>
      <c r="R234">
        <v>477</v>
      </c>
      <c r="U234" s="3">
        <f t="shared" si="24"/>
        <v>1.4262295081967213</v>
      </c>
      <c r="V234" s="3" t="e">
        <f t="shared" si="25"/>
        <v>#DIV/0!</v>
      </c>
      <c r="W234" s="3">
        <f t="shared" si="26"/>
        <v>1.124</v>
      </c>
      <c r="X234" s="3">
        <f t="shared" si="27"/>
        <v>0.8843537414965986</v>
      </c>
      <c r="Z234" s="4">
        <f t="shared" si="28"/>
        <v>1.4689655172413794</v>
      </c>
      <c r="AA234" s="4" t="e">
        <f t="shared" si="29"/>
        <v>#DIV/0!</v>
      </c>
      <c r="AB234" s="4">
        <f t="shared" si="30"/>
        <v>0.6565836298932385</v>
      </c>
      <c r="AC234" s="4">
        <f t="shared" si="31"/>
        <v>0.9173076923076923</v>
      </c>
    </row>
    <row r="235" spans="1:29" ht="12.75">
      <c r="A235" t="s">
        <v>242</v>
      </c>
      <c r="B235">
        <v>56019</v>
      </c>
      <c r="C235">
        <v>4</v>
      </c>
      <c r="D235">
        <v>378</v>
      </c>
      <c r="E235">
        <v>307</v>
      </c>
      <c r="F235">
        <v>920</v>
      </c>
      <c r="G235">
        <v>0</v>
      </c>
      <c r="H235">
        <v>0</v>
      </c>
      <c r="I235">
        <v>0</v>
      </c>
      <c r="J235">
        <v>0</v>
      </c>
      <c r="K235">
        <v>253</v>
      </c>
      <c r="L235">
        <v>854</v>
      </c>
      <c r="M235">
        <v>691</v>
      </c>
      <c r="N235">
        <v>472</v>
      </c>
      <c r="O235">
        <v>50</v>
      </c>
      <c r="P235">
        <v>529</v>
      </c>
      <c r="Q235">
        <v>378</v>
      </c>
      <c r="R235">
        <v>462</v>
      </c>
      <c r="U235" s="3">
        <f t="shared" si="24"/>
        <v>0.8227513227513228</v>
      </c>
      <c r="V235" s="3" t="e">
        <f t="shared" si="25"/>
        <v>#DIV/0!</v>
      </c>
      <c r="W235" s="3">
        <f t="shared" si="26"/>
        <v>1.1053864168618266</v>
      </c>
      <c r="X235" s="3">
        <f t="shared" si="27"/>
        <v>0.8090737240075614</v>
      </c>
      <c r="Z235" s="4">
        <f t="shared" si="28"/>
        <v>2.9581993569131835</v>
      </c>
      <c r="AA235" s="4" t="e">
        <f t="shared" si="29"/>
        <v>#DIV/0!</v>
      </c>
      <c r="AB235" s="4">
        <f t="shared" si="30"/>
        <v>0.5</v>
      </c>
      <c r="AC235" s="4">
        <f t="shared" si="31"/>
        <v>1.0794392523364487</v>
      </c>
    </row>
    <row r="236" spans="1:29" ht="12.75">
      <c r="A236" t="s">
        <v>243</v>
      </c>
      <c r="B236">
        <v>92035</v>
      </c>
      <c r="C236">
        <v>5</v>
      </c>
      <c r="D236">
        <v>827</v>
      </c>
      <c r="E236">
        <v>840</v>
      </c>
      <c r="F236">
        <v>1140</v>
      </c>
      <c r="G236">
        <v>0</v>
      </c>
      <c r="H236">
        <v>2</v>
      </c>
      <c r="I236">
        <v>2</v>
      </c>
      <c r="J236">
        <v>0</v>
      </c>
      <c r="K236">
        <v>448</v>
      </c>
      <c r="L236">
        <v>1358</v>
      </c>
      <c r="M236">
        <v>1101</v>
      </c>
      <c r="N236">
        <v>644</v>
      </c>
      <c r="O236">
        <v>41</v>
      </c>
      <c r="P236">
        <v>1982</v>
      </c>
      <c r="Q236">
        <v>1894</v>
      </c>
      <c r="R236">
        <v>1131</v>
      </c>
      <c r="U236" s="3">
        <f t="shared" si="24"/>
        <v>1.0217654171704957</v>
      </c>
      <c r="V236" s="3">
        <f t="shared" si="25"/>
        <v>1</v>
      </c>
      <c r="W236" s="3">
        <f t="shared" si="26"/>
        <v>1.1406480117820323</v>
      </c>
      <c r="X236" s="3">
        <f t="shared" si="27"/>
        <v>0.9762865792129163</v>
      </c>
      <c r="Z236" s="4">
        <f t="shared" si="28"/>
        <v>1.349112426035503</v>
      </c>
      <c r="AA236" s="4">
        <f t="shared" si="29"/>
        <v>0</v>
      </c>
      <c r="AB236" s="4">
        <f t="shared" si="30"/>
        <v>0.4157520981278244</v>
      </c>
      <c r="AC236" s="4">
        <f t="shared" si="31"/>
        <v>0.5844961240310077</v>
      </c>
    </row>
    <row r="237" spans="1:29" ht="12.75">
      <c r="A237" t="s">
        <v>244</v>
      </c>
      <c r="B237">
        <v>72480</v>
      </c>
      <c r="C237">
        <v>3</v>
      </c>
      <c r="D237">
        <v>615</v>
      </c>
      <c r="E237">
        <v>703</v>
      </c>
      <c r="F237">
        <v>1079</v>
      </c>
      <c r="K237">
        <v>0</v>
      </c>
      <c r="L237">
        <v>477</v>
      </c>
      <c r="M237">
        <v>507</v>
      </c>
      <c r="N237">
        <v>702</v>
      </c>
      <c r="O237">
        <v>0</v>
      </c>
      <c r="P237">
        <v>79</v>
      </c>
      <c r="Q237">
        <v>110</v>
      </c>
      <c r="R237">
        <v>126</v>
      </c>
      <c r="U237" s="3">
        <f t="shared" si="24"/>
        <v>1.1479674796747967</v>
      </c>
      <c r="V237" s="3" t="e">
        <f t="shared" si="25"/>
        <v>#DIV/0!</v>
      </c>
      <c r="W237" s="3">
        <f t="shared" si="26"/>
        <v>1.0628930817610063</v>
      </c>
      <c r="X237" s="3">
        <f t="shared" si="27"/>
        <v>1.3924050632911393</v>
      </c>
      <c r="Z237" s="4">
        <f t="shared" si="28"/>
        <v>1.528328611898017</v>
      </c>
      <c r="AA237" s="4" t="e">
        <f t="shared" si="29"/>
        <v>#DIV/0!</v>
      </c>
      <c r="AB237" s="4">
        <f t="shared" si="30"/>
        <v>1.3846153846153846</v>
      </c>
      <c r="AC237" s="4">
        <f t="shared" si="31"/>
        <v>1.1454545454545455</v>
      </c>
    </row>
    <row r="238" spans="1:29" ht="12.75">
      <c r="A238" t="s">
        <v>245</v>
      </c>
      <c r="B238">
        <v>53126</v>
      </c>
      <c r="C238">
        <v>0</v>
      </c>
      <c r="D238">
        <v>355</v>
      </c>
      <c r="E238">
        <v>428</v>
      </c>
      <c r="F238">
        <v>1346</v>
      </c>
      <c r="K238">
        <v>0</v>
      </c>
      <c r="L238">
        <v>534</v>
      </c>
      <c r="M238">
        <v>507</v>
      </c>
      <c r="N238">
        <v>753</v>
      </c>
      <c r="U238" s="3">
        <f t="shared" si="24"/>
        <v>1.2056338028169014</v>
      </c>
      <c r="V238" s="3" t="e">
        <f t="shared" si="25"/>
        <v>#DIV/0!</v>
      </c>
      <c r="W238" s="3">
        <f t="shared" si="26"/>
        <v>0.949438202247191</v>
      </c>
      <c r="X238" s="3" t="e">
        <f t="shared" si="27"/>
        <v>#DIV/0!</v>
      </c>
      <c r="Z238" s="4">
        <f t="shared" si="28"/>
        <v>3.1448598130841123</v>
      </c>
      <c r="AA238" s="4" t="e">
        <f t="shared" si="29"/>
        <v>#DIV/0!</v>
      </c>
      <c r="AB238" s="4">
        <f t="shared" si="30"/>
        <v>1.485207100591716</v>
      </c>
      <c r="AC238" s="4" t="e">
        <f t="shared" si="31"/>
        <v>#DIV/0!</v>
      </c>
    </row>
    <row r="239" spans="1:29" ht="12.75">
      <c r="A239" t="s">
        <v>246</v>
      </c>
      <c r="B239">
        <v>11720</v>
      </c>
      <c r="C239">
        <v>0</v>
      </c>
      <c r="D239">
        <v>275</v>
      </c>
      <c r="E239">
        <v>209</v>
      </c>
      <c r="F239">
        <v>173</v>
      </c>
      <c r="G239">
        <v>0</v>
      </c>
      <c r="H239">
        <v>0</v>
      </c>
      <c r="I239">
        <v>0</v>
      </c>
      <c r="J239">
        <v>0</v>
      </c>
      <c r="K239">
        <v>34</v>
      </c>
      <c r="L239">
        <v>283</v>
      </c>
      <c r="M239">
        <v>211</v>
      </c>
      <c r="N239">
        <v>70</v>
      </c>
      <c r="O239">
        <v>0</v>
      </c>
      <c r="P239">
        <v>225</v>
      </c>
      <c r="Q239">
        <v>199</v>
      </c>
      <c r="R239">
        <v>156</v>
      </c>
      <c r="U239" s="3">
        <f t="shared" si="24"/>
        <v>0.76</v>
      </c>
      <c r="V239" s="3" t="e">
        <f t="shared" si="25"/>
        <v>#DIV/0!</v>
      </c>
      <c r="W239" s="3">
        <f t="shared" si="26"/>
        <v>0.8657243816254417</v>
      </c>
      <c r="X239" s="3">
        <f t="shared" si="27"/>
        <v>0.8844444444444445</v>
      </c>
      <c r="Z239" s="4">
        <f t="shared" si="28"/>
        <v>0.8277511961722488</v>
      </c>
      <c r="AA239" s="4" t="e">
        <f t="shared" si="29"/>
        <v>#DIV/0!</v>
      </c>
      <c r="AB239" s="4">
        <f t="shared" si="30"/>
        <v>0.2857142857142857</v>
      </c>
      <c r="AC239" s="4">
        <f t="shared" si="31"/>
        <v>0.7839195979899497</v>
      </c>
    </row>
    <row r="240" spans="1:29" ht="12.75">
      <c r="A240" t="s">
        <v>247</v>
      </c>
      <c r="B240">
        <v>35108</v>
      </c>
      <c r="C240">
        <v>0</v>
      </c>
      <c r="D240">
        <v>287</v>
      </c>
      <c r="E240">
        <v>273</v>
      </c>
      <c r="F240">
        <v>221</v>
      </c>
      <c r="K240">
        <v>182</v>
      </c>
      <c r="L240">
        <v>547</v>
      </c>
      <c r="M240">
        <v>316</v>
      </c>
      <c r="N240">
        <v>267</v>
      </c>
      <c r="U240" s="3">
        <f t="shared" si="24"/>
        <v>0.9512195121951219</v>
      </c>
      <c r="V240" s="3" t="e">
        <f t="shared" si="25"/>
        <v>#DIV/0!</v>
      </c>
      <c r="W240" s="3">
        <f t="shared" si="26"/>
        <v>0.9104204753199269</v>
      </c>
      <c r="X240" s="3" t="e">
        <f t="shared" si="27"/>
        <v>#DIV/0!</v>
      </c>
      <c r="Z240" s="4">
        <f t="shared" si="28"/>
        <v>0.8095238095238095</v>
      </c>
      <c r="AA240" s="4" t="e">
        <f t="shared" si="29"/>
        <v>#DIV/0!</v>
      </c>
      <c r="AB240" s="4">
        <f t="shared" si="30"/>
        <v>0.536144578313253</v>
      </c>
      <c r="AC240" s="4" t="e">
        <f t="shared" si="31"/>
        <v>#DIV/0!</v>
      </c>
    </row>
    <row r="241" spans="1:29" ht="12.75">
      <c r="A241" t="s">
        <v>248</v>
      </c>
      <c r="B241">
        <v>275910</v>
      </c>
      <c r="C241">
        <v>22</v>
      </c>
      <c r="D241">
        <v>3953</v>
      </c>
      <c r="E241">
        <v>4018</v>
      </c>
      <c r="F241">
        <v>3944</v>
      </c>
      <c r="K241">
        <v>1209</v>
      </c>
      <c r="L241">
        <v>2673</v>
      </c>
      <c r="M241">
        <v>1473</v>
      </c>
      <c r="N241">
        <v>1394</v>
      </c>
      <c r="O241">
        <v>1</v>
      </c>
      <c r="P241">
        <v>778</v>
      </c>
      <c r="Q241">
        <v>626</v>
      </c>
      <c r="R241">
        <v>656</v>
      </c>
      <c r="U241" s="3">
        <f t="shared" si="24"/>
        <v>1.0220086010624843</v>
      </c>
      <c r="V241" s="3" t="e">
        <f t="shared" si="25"/>
        <v>#DIV/0!</v>
      </c>
      <c r="W241" s="3">
        <f t="shared" si="26"/>
        <v>1.0033670033670035</v>
      </c>
      <c r="X241" s="3">
        <f t="shared" si="27"/>
        <v>0.8059125964010283</v>
      </c>
      <c r="Z241" s="4">
        <f t="shared" si="28"/>
        <v>0.9762376237623762</v>
      </c>
      <c r="AA241" s="4" t="e">
        <f t="shared" si="29"/>
        <v>#DIV/0!</v>
      </c>
      <c r="AB241" s="4">
        <f t="shared" si="30"/>
        <v>0.5197613721103654</v>
      </c>
      <c r="AC241" s="4">
        <f t="shared" si="31"/>
        <v>1.0462519936204147</v>
      </c>
    </row>
    <row r="242" spans="1:29" ht="12.75">
      <c r="A242" t="s">
        <v>249</v>
      </c>
      <c r="B242">
        <v>41619</v>
      </c>
      <c r="C242">
        <v>0</v>
      </c>
      <c r="D242">
        <v>538</v>
      </c>
      <c r="E242">
        <v>453</v>
      </c>
      <c r="F242">
        <v>2036</v>
      </c>
      <c r="G242">
        <v>0</v>
      </c>
      <c r="H242">
        <v>79</v>
      </c>
      <c r="I242">
        <v>69</v>
      </c>
      <c r="J242">
        <v>34</v>
      </c>
      <c r="K242">
        <v>0</v>
      </c>
      <c r="L242">
        <v>846</v>
      </c>
      <c r="M242">
        <v>778</v>
      </c>
      <c r="N242">
        <v>883</v>
      </c>
      <c r="O242">
        <v>0</v>
      </c>
      <c r="P242">
        <v>457</v>
      </c>
      <c r="Q242">
        <v>423</v>
      </c>
      <c r="R242">
        <v>1640</v>
      </c>
      <c r="U242" s="3">
        <f t="shared" si="24"/>
        <v>0.8420074349442379</v>
      </c>
      <c r="V242" s="3">
        <f t="shared" si="25"/>
        <v>0.8734177215189873</v>
      </c>
      <c r="W242" s="3">
        <f t="shared" si="26"/>
        <v>0.9196217494089834</v>
      </c>
      <c r="X242" s="3">
        <f t="shared" si="27"/>
        <v>0.925601750547046</v>
      </c>
      <c r="Z242" s="4">
        <f t="shared" si="28"/>
        <v>4.49448123620309</v>
      </c>
      <c r="AA242" s="4">
        <f t="shared" si="29"/>
        <v>0.4927536231884058</v>
      </c>
      <c r="AB242" s="4">
        <f t="shared" si="30"/>
        <v>1.134961439588689</v>
      </c>
      <c r="AC242" s="4">
        <f t="shared" si="31"/>
        <v>3.8770685579196216</v>
      </c>
    </row>
    <row r="243" spans="1:29" ht="12.75">
      <c r="A243" t="s">
        <v>250</v>
      </c>
      <c r="B243">
        <v>5191</v>
      </c>
      <c r="C243">
        <v>0</v>
      </c>
      <c r="D243">
        <v>83</v>
      </c>
      <c r="E243">
        <v>120</v>
      </c>
      <c r="F243">
        <v>255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121</v>
      </c>
      <c r="M243">
        <v>128</v>
      </c>
      <c r="N243">
        <v>108</v>
      </c>
      <c r="O243">
        <v>0</v>
      </c>
      <c r="P243">
        <v>79</v>
      </c>
      <c r="Q243">
        <v>74</v>
      </c>
      <c r="R243">
        <v>51</v>
      </c>
      <c r="U243" s="3">
        <f t="shared" si="24"/>
        <v>1.4457831325301205</v>
      </c>
      <c r="V243" s="3" t="e">
        <f t="shared" si="25"/>
        <v>#DIV/0!</v>
      </c>
      <c r="W243" s="3">
        <f t="shared" si="26"/>
        <v>1.0578512396694215</v>
      </c>
      <c r="X243" s="3">
        <f t="shared" si="27"/>
        <v>0.9367088607594937</v>
      </c>
      <c r="Z243" s="4">
        <f t="shared" si="28"/>
        <v>2.125</v>
      </c>
      <c r="AA243" s="4" t="e">
        <f t="shared" si="29"/>
        <v>#DIV/0!</v>
      </c>
      <c r="AB243" s="4">
        <f t="shared" si="30"/>
        <v>0.84375</v>
      </c>
      <c r="AC243" s="4">
        <f t="shared" si="31"/>
        <v>0.6891891891891891</v>
      </c>
    </row>
    <row r="244" spans="1:29" ht="12.75">
      <c r="A244" t="s">
        <v>251</v>
      </c>
      <c r="B244">
        <v>132064</v>
      </c>
      <c r="C244">
        <v>0</v>
      </c>
      <c r="D244">
        <v>1665</v>
      </c>
      <c r="E244">
        <v>1241</v>
      </c>
      <c r="F244">
        <v>3057</v>
      </c>
      <c r="G244">
        <v>0</v>
      </c>
      <c r="H244">
        <v>63</v>
      </c>
      <c r="I244">
        <v>61</v>
      </c>
      <c r="J244">
        <v>86</v>
      </c>
      <c r="K244">
        <v>0</v>
      </c>
      <c r="L244">
        <v>1914</v>
      </c>
      <c r="M244">
        <v>2072</v>
      </c>
      <c r="N244">
        <v>2144</v>
      </c>
      <c r="O244">
        <v>0</v>
      </c>
      <c r="P244">
        <v>1196</v>
      </c>
      <c r="Q244">
        <v>1271</v>
      </c>
      <c r="R244">
        <v>1784</v>
      </c>
      <c r="U244" s="3">
        <f t="shared" si="24"/>
        <v>0.7453453453453454</v>
      </c>
      <c r="V244" s="3">
        <f t="shared" si="25"/>
        <v>0.9682539682539683</v>
      </c>
      <c r="W244" s="3">
        <f t="shared" si="26"/>
        <v>1.0825496342737722</v>
      </c>
      <c r="X244" s="3">
        <f t="shared" si="27"/>
        <v>1.0627090301003344</v>
      </c>
      <c r="Z244" s="4">
        <f t="shared" si="28"/>
        <v>2.4633360193392426</v>
      </c>
      <c r="AA244" s="4">
        <f t="shared" si="29"/>
        <v>1.4098360655737705</v>
      </c>
      <c r="AB244" s="4">
        <f t="shared" si="30"/>
        <v>1.0347490347490347</v>
      </c>
      <c r="AC244" s="4">
        <f t="shared" si="31"/>
        <v>1.4036191974822974</v>
      </c>
    </row>
    <row r="245" spans="1:29" ht="12.75">
      <c r="A245" t="s">
        <v>252</v>
      </c>
      <c r="B245">
        <v>12820</v>
      </c>
      <c r="C245">
        <v>0</v>
      </c>
      <c r="D245">
        <v>212</v>
      </c>
      <c r="E245">
        <v>167</v>
      </c>
      <c r="F245">
        <v>623</v>
      </c>
      <c r="G245">
        <v>0</v>
      </c>
      <c r="H245">
        <v>8</v>
      </c>
      <c r="I245">
        <v>3</v>
      </c>
      <c r="J245">
        <v>11</v>
      </c>
      <c r="K245">
        <v>51</v>
      </c>
      <c r="L245">
        <v>163</v>
      </c>
      <c r="M245">
        <v>151</v>
      </c>
      <c r="N245">
        <v>78</v>
      </c>
      <c r="O245">
        <v>0</v>
      </c>
      <c r="P245">
        <v>207</v>
      </c>
      <c r="Q245">
        <v>169</v>
      </c>
      <c r="R245">
        <v>434</v>
      </c>
      <c r="U245" s="3">
        <f t="shared" si="24"/>
        <v>0.7877358490566038</v>
      </c>
      <c r="V245" s="3">
        <f t="shared" si="25"/>
        <v>0.375</v>
      </c>
      <c r="W245" s="3">
        <f t="shared" si="26"/>
        <v>1.2392638036809815</v>
      </c>
      <c r="X245" s="3">
        <f t="shared" si="27"/>
        <v>0.8164251207729468</v>
      </c>
      <c r="Z245" s="4">
        <f t="shared" si="28"/>
        <v>3.730538922155689</v>
      </c>
      <c r="AA245" s="4">
        <f t="shared" si="29"/>
        <v>3.6666666666666665</v>
      </c>
      <c r="AB245" s="4">
        <f t="shared" si="30"/>
        <v>0.38613861386138615</v>
      </c>
      <c r="AC245" s="4">
        <f t="shared" si="31"/>
        <v>2.5680473372781063</v>
      </c>
    </row>
    <row r="246" spans="1:29" ht="12.75">
      <c r="A246" t="s">
        <v>253</v>
      </c>
      <c r="B246">
        <v>21515</v>
      </c>
      <c r="C246">
        <v>0</v>
      </c>
      <c r="D246">
        <v>245</v>
      </c>
      <c r="E246">
        <v>592</v>
      </c>
      <c r="F246">
        <v>873</v>
      </c>
      <c r="G246">
        <v>0</v>
      </c>
      <c r="H246">
        <v>26</v>
      </c>
      <c r="I246">
        <v>31</v>
      </c>
      <c r="J246">
        <v>23</v>
      </c>
      <c r="K246">
        <v>80</v>
      </c>
      <c r="L246">
        <v>261</v>
      </c>
      <c r="M246">
        <v>204</v>
      </c>
      <c r="N246">
        <v>218</v>
      </c>
      <c r="O246">
        <v>0</v>
      </c>
      <c r="P246">
        <v>370</v>
      </c>
      <c r="Q246">
        <v>411</v>
      </c>
      <c r="R246">
        <v>826</v>
      </c>
      <c r="U246" s="3">
        <f t="shared" si="24"/>
        <v>2.416326530612245</v>
      </c>
      <c r="V246" s="3">
        <f t="shared" si="25"/>
        <v>1.1923076923076923</v>
      </c>
      <c r="W246" s="3">
        <f t="shared" si="26"/>
        <v>1.0881226053639848</v>
      </c>
      <c r="X246" s="3">
        <f t="shared" si="27"/>
        <v>1.1108108108108108</v>
      </c>
      <c r="Z246" s="4">
        <f t="shared" si="28"/>
        <v>1.474662162162162</v>
      </c>
      <c r="AA246" s="4">
        <f t="shared" si="29"/>
        <v>0.7419354838709677</v>
      </c>
      <c r="AB246" s="4">
        <f t="shared" si="30"/>
        <v>0.7676056338028169</v>
      </c>
      <c r="AC246" s="4">
        <f t="shared" si="31"/>
        <v>2.0097323600973236</v>
      </c>
    </row>
    <row r="247" spans="1:29" ht="12.75">
      <c r="A247" t="s">
        <v>254</v>
      </c>
      <c r="B247">
        <v>566719</v>
      </c>
      <c r="C247">
        <v>16</v>
      </c>
      <c r="D247">
        <v>2685</v>
      </c>
      <c r="E247">
        <v>2651</v>
      </c>
      <c r="F247">
        <v>2401</v>
      </c>
      <c r="G247">
        <v>0</v>
      </c>
      <c r="H247">
        <v>191</v>
      </c>
      <c r="I247">
        <v>221</v>
      </c>
      <c r="J247">
        <v>124</v>
      </c>
      <c r="K247">
        <v>928</v>
      </c>
      <c r="L247">
        <v>3985</v>
      </c>
      <c r="M247">
        <v>3239</v>
      </c>
      <c r="N247">
        <v>1914</v>
      </c>
      <c r="O247">
        <v>3</v>
      </c>
      <c r="P247">
        <v>2870</v>
      </c>
      <c r="Q247">
        <v>3099</v>
      </c>
      <c r="R247">
        <v>2203</v>
      </c>
      <c r="U247" s="3">
        <f t="shared" si="24"/>
        <v>0.9932960893854749</v>
      </c>
      <c r="V247" s="3">
        <f t="shared" si="25"/>
        <v>1.1570680628272252</v>
      </c>
      <c r="W247" s="3">
        <f t="shared" si="26"/>
        <v>1.0456712672521957</v>
      </c>
      <c r="X247" s="3">
        <f t="shared" si="27"/>
        <v>1.0808362369337978</v>
      </c>
      <c r="Z247" s="4">
        <f t="shared" si="28"/>
        <v>0.9002624671916011</v>
      </c>
      <c r="AA247" s="4">
        <f t="shared" si="29"/>
        <v>0.5610859728506787</v>
      </c>
      <c r="AB247" s="4">
        <f t="shared" si="30"/>
        <v>0.45932325413966885</v>
      </c>
      <c r="AC247" s="4">
        <f t="shared" si="31"/>
        <v>0.7101869761444229</v>
      </c>
    </row>
    <row r="248" spans="1:29" ht="12.75">
      <c r="A248" t="s">
        <v>255</v>
      </c>
      <c r="B248">
        <v>50224</v>
      </c>
      <c r="C248">
        <v>2</v>
      </c>
      <c r="D248">
        <v>598</v>
      </c>
      <c r="E248">
        <v>510</v>
      </c>
      <c r="F248">
        <v>774</v>
      </c>
      <c r="G248">
        <v>0</v>
      </c>
      <c r="H248">
        <v>72</v>
      </c>
      <c r="I248">
        <v>80</v>
      </c>
      <c r="J248">
        <v>18</v>
      </c>
      <c r="K248">
        <v>161</v>
      </c>
      <c r="L248">
        <v>504</v>
      </c>
      <c r="M248">
        <v>350</v>
      </c>
      <c r="N248">
        <v>172</v>
      </c>
      <c r="O248">
        <v>0</v>
      </c>
      <c r="P248">
        <v>563</v>
      </c>
      <c r="Q248">
        <v>517</v>
      </c>
      <c r="R248">
        <v>626</v>
      </c>
      <c r="U248" s="3">
        <f t="shared" si="24"/>
        <v>0.8561872909698997</v>
      </c>
      <c r="V248" s="3">
        <f t="shared" si="25"/>
        <v>1.1111111111111112</v>
      </c>
      <c r="W248" s="3">
        <f t="shared" si="26"/>
        <v>1.0138888888888888</v>
      </c>
      <c r="X248" s="3">
        <f t="shared" si="27"/>
        <v>0.9182948490230906</v>
      </c>
      <c r="Z248" s="4">
        <f t="shared" si="28"/>
        <v>1.51171875</v>
      </c>
      <c r="AA248" s="4">
        <f t="shared" si="29"/>
        <v>0.225</v>
      </c>
      <c r="AB248" s="4">
        <f t="shared" si="30"/>
        <v>0.33659491193737767</v>
      </c>
      <c r="AC248" s="4">
        <f t="shared" si="31"/>
        <v>1.2108317214700193</v>
      </c>
    </row>
    <row r="249" spans="1:29" ht="12.75">
      <c r="A249" t="s">
        <v>256</v>
      </c>
      <c r="B249">
        <v>7720</v>
      </c>
      <c r="C249">
        <v>0</v>
      </c>
      <c r="D249">
        <v>126</v>
      </c>
      <c r="E249">
        <v>72</v>
      </c>
      <c r="F249">
        <v>386</v>
      </c>
      <c r="K249">
        <v>3</v>
      </c>
      <c r="L249">
        <v>94</v>
      </c>
      <c r="M249">
        <v>77</v>
      </c>
      <c r="N249">
        <v>163</v>
      </c>
      <c r="O249">
        <v>0</v>
      </c>
      <c r="P249">
        <v>98</v>
      </c>
      <c r="Q249">
        <v>64</v>
      </c>
      <c r="R249">
        <v>304</v>
      </c>
      <c r="U249" s="3">
        <f t="shared" si="24"/>
        <v>0.5714285714285714</v>
      </c>
      <c r="V249" s="3" t="e">
        <f t="shared" si="25"/>
        <v>#DIV/0!</v>
      </c>
      <c r="W249" s="3">
        <f t="shared" si="26"/>
        <v>0.851063829787234</v>
      </c>
      <c r="X249" s="3">
        <f t="shared" si="27"/>
        <v>0.6530612244897959</v>
      </c>
      <c r="Z249" s="4">
        <f t="shared" si="28"/>
        <v>5.361111111111111</v>
      </c>
      <c r="AA249" s="4" t="e">
        <f t="shared" si="29"/>
        <v>#DIV/0!</v>
      </c>
      <c r="AB249" s="4">
        <f t="shared" si="30"/>
        <v>2.0375</v>
      </c>
      <c r="AC249" s="4">
        <f t="shared" si="31"/>
        <v>4.75</v>
      </c>
    </row>
    <row r="250" spans="1:29" ht="12.75">
      <c r="A250" t="s">
        <v>257</v>
      </c>
      <c r="B250">
        <v>68305</v>
      </c>
      <c r="C250">
        <v>7</v>
      </c>
      <c r="D250">
        <v>681</v>
      </c>
      <c r="E250">
        <v>559</v>
      </c>
      <c r="F250">
        <v>810</v>
      </c>
      <c r="K250">
        <v>463</v>
      </c>
      <c r="L250">
        <v>1021</v>
      </c>
      <c r="M250">
        <v>865</v>
      </c>
      <c r="N250">
        <v>748</v>
      </c>
      <c r="O250">
        <v>1</v>
      </c>
      <c r="P250">
        <v>422</v>
      </c>
      <c r="Q250">
        <v>443</v>
      </c>
      <c r="R250">
        <v>559</v>
      </c>
      <c r="U250" s="3">
        <f t="shared" si="24"/>
        <v>0.8311306901615272</v>
      </c>
      <c r="V250" s="3" t="e">
        <f t="shared" si="25"/>
        <v>#DIV/0!</v>
      </c>
      <c r="W250" s="3">
        <f t="shared" si="26"/>
        <v>1.3006856023506366</v>
      </c>
      <c r="X250" s="3">
        <f t="shared" si="27"/>
        <v>1.052132701421801</v>
      </c>
      <c r="Z250" s="4">
        <f t="shared" si="28"/>
        <v>1.431095406360424</v>
      </c>
      <c r="AA250" s="4" t="e">
        <f t="shared" si="29"/>
        <v>#DIV/0!</v>
      </c>
      <c r="AB250" s="4">
        <f t="shared" si="30"/>
        <v>0.5632530120481928</v>
      </c>
      <c r="AC250" s="4">
        <f t="shared" si="31"/>
        <v>1.259009009009009</v>
      </c>
    </row>
    <row r="251" spans="1:29" ht="12.75">
      <c r="A251" t="s">
        <v>258</v>
      </c>
      <c r="B251">
        <v>45129</v>
      </c>
      <c r="C251">
        <v>0</v>
      </c>
      <c r="D251">
        <v>399</v>
      </c>
      <c r="E251">
        <v>481</v>
      </c>
      <c r="F251">
        <v>564</v>
      </c>
      <c r="G251">
        <v>0</v>
      </c>
      <c r="H251">
        <v>45</v>
      </c>
      <c r="I251">
        <v>47</v>
      </c>
      <c r="J251">
        <v>15</v>
      </c>
      <c r="K251">
        <v>372</v>
      </c>
      <c r="L251">
        <v>794</v>
      </c>
      <c r="M251">
        <v>424</v>
      </c>
      <c r="N251">
        <v>269</v>
      </c>
      <c r="O251">
        <v>0</v>
      </c>
      <c r="P251">
        <v>571</v>
      </c>
      <c r="Q251">
        <v>443</v>
      </c>
      <c r="R251">
        <v>489</v>
      </c>
      <c r="U251" s="3">
        <f t="shared" si="24"/>
        <v>1.205513784461153</v>
      </c>
      <c r="V251" s="3">
        <f t="shared" si="25"/>
        <v>1.0444444444444445</v>
      </c>
      <c r="W251" s="3">
        <f t="shared" si="26"/>
        <v>1.0025188916876575</v>
      </c>
      <c r="X251" s="3">
        <f t="shared" si="27"/>
        <v>0.7758318739054291</v>
      </c>
      <c r="Z251" s="4">
        <f t="shared" si="28"/>
        <v>1.1725571725571726</v>
      </c>
      <c r="AA251" s="4">
        <f t="shared" si="29"/>
        <v>0.3191489361702128</v>
      </c>
      <c r="AB251" s="4">
        <f t="shared" si="30"/>
        <v>0.3379396984924623</v>
      </c>
      <c r="AC251" s="4">
        <f t="shared" si="31"/>
        <v>1.1038374717832957</v>
      </c>
    </row>
    <row r="252" spans="1:29" ht="12.75">
      <c r="A252" t="s">
        <v>259</v>
      </c>
      <c r="B252">
        <v>8591</v>
      </c>
      <c r="C252">
        <v>0</v>
      </c>
      <c r="D252">
        <v>90</v>
      </c>
      <c r="E252">
        <v>91</v>
      </c>
      <c r="F252">
        <v>121</v>
      </c>
      <c r="K252">
        <v>24</v>
      </c>
      <c r="L252">
        <v>82</v>
      </c>
      <c r="M252">
        <v>81</v>
      </c>
      <c r="N252">
        <v>101</v>
      </c>
      <c r="O252">
        <v>0</v>
      </c>
      <c r="P252">
        <v>73</v>
      </c>
      <c r="Q252">
        <v>72</v>
      </c>
      <c r="R252">
        <v>112</v>
      </c>
      <c r="U252" s="3">
        <f t="shared" si="24"/>
        <v>1.011111111111111</v>
      </c>
      <c r="V252" s="3" t="e">
        <f t="shared" si="25"/>
        <v>#DIV/0!</v>
      </c>
      <c r="W252" s="3">
        <f t="shared" si="26"/>
        <v>1.2804878048780488</v>
      </c>
      <c r="X252" s="3">
        <f t="shared" si="27"/>
        <v>0.9863013698630136</v>
      </c>
      <c r="Z252" s="4">
        <f t="shared" si="28"/>
        <v>1.3296703296703296</v>
      </c>
      <c r="AA252" s="4" t="e">
        <f t="shared" si="29"/>
        <v>#DIV/0!</v>
      </c>
      <c r="AB252" s="4">
        <f t="shared" si="30"/>
        <v>0.9619047619047619</v>
      </c>
      <c r="AC252" s="4">
        <f t="shared" si="31"/>
        <v>1.5555555555555556</v>
      </c>
    </row>
    <row r="253" spans="1:29" ht="12.75">
      <c r="A253" t="s">
        <v>260</v>
      </c>
      <c r="B253">
        <v>18045</v>
      </c>
      <c r="C253">
        <v>0</v>
      </c>
      <c r="D253">
        <v>243</v>
      </c>
      <c r="E253">
        <v>192</v>
      </c>
      <c r="F253">
        <v>238</v>
      </c>
      <c r="G253">
        <v>0</v>
      </c>
      <c r="H253">
        <v>0</v>
      </c>
      <c r="I253">
        <v>0</v>
      </c>
      <c r="J253">
        <v>1</v>
      </c>
      <c r="K253">
        <v>109</v>
      </c>
      <c r="L253">
        <v>408</v>
      </c>
      <c r="M253">
        <v>253</v>
      </c>
      <c r="N253">
        <v>157</v>
      </c>
      <c r="O253">
        <v>0</v>
      </c>
      <c r="P253">
        <v>288</v>
      </c>
      <c r="Q253">
        <v>340</v>
      </c>
      <c r="R253">
        <v>278</v>
      </c>
      <c r="U253" s="3">
        <f t="shared" si="24"/>
        <v>0.7901234567901234</v>
      </c>
      <c r="V253" s="3" t="e">
        <f t="shared" si="25"/>
        <v>#DIV/0!</v>
      </c>
      <c r="W253" s="3">
        <f t="shared" si="26"/>
        <v>0.8872549019607843</v>
      </c>
      <c r="X253" s="3">
        <f t="shared" si="27"/>
        <v>1.1805555555555556</v>
      </c>
      <c r="Z253" s="4">
        <f t="shared" si="28"/>
        <v>1.2395833333333333</v>
      </c>
      <c r="AA253" s="4" t="e">
        <f t="shared" si="29"/>
        <v>#DIV/0!</v>
      </c>
      <c r="AB253" s="4">
        <f t="shared" si="30"/>
        <v>0.43370165745856354</v>
      </c>
      <c r="AC253" s="4">
        <f t="shared" si="31"/>
        <v>0.8176470588235294</v>
      </c>
    </row>
    <row r="254" spans="1:29" ht="12.75">
      <c r="A254" t="s">
        <v>261</v>
      </c>
      <c r="B254">
        <v>14190</v>
      </c>
      <c r="C254">
        <v>0</v>
      </c>
      <c r="D254">
        <v>256</v>
      </c>
      <c r="E254">
        <v>187</v>
      </c>
      <c r="F254">
        <v>289</v>
      </c>
      <c r="G254">
        <v>0</v>
      </c>
      <c r="H254">
        <v>10</v>
      </c>
      <c r="I254">
        <v>9</v>
      </c>
      <c r="J254">
        <v>31</v>
      </c>
      <c r="K254">
        <v>0</v>
      </c>
      <c r="L254">
        <v>53</v>
      </c>
      <c r="M254">
        <v>48</v>
      </c>
      <c r="N254">
        <v>134</v>
      </c>
      <c r="O254">
        <v>0</v>
      </c>
      <c r="P254">
        <v>133</v>
      </c>
      <c r="Q254">
        <v>140</v>
      </c>
      <c r="R254">
        <v>133</v>
      </c>
      <c r="U254" s="3">
        <f t="shared" si="24"/>
        <v>0.73046875</v>
      </c>
      <c r="V254" s="3">
        <f t="shared" si="25"/>
        <v>0.9</v>
      </c>
      <c r="W254" s="3">
        <f t="shared" si="26"/>
        <v>0.9056603773584906</v>
      </c>
      <c r="X254" s="3">
        <f t="shared" si="27"/>
        <v>1.0526315789473684</v>
      </c>
      <c r="Z254" s="4">
        <f t="shared" si="28"/>
        <v>1.5454545454545454</v>
      </c>
      <c r="AA254" s="4">
        <f t="shared" si="29"/>
        <v>3.4444444444444446</v>
      </c>
      <c r="AB254" s="4">
        <f t="shared" si="30"/>
        <v>2.7916666666666665</v>
      </c>
      <c r="AC254" s="4">
        <f t="shared" si="31"/>
        <v>0.95</v>
      </c>
    </row>
    <row r="255" spans="1:29" ht="12.75">
      <c r="A255" t="s">
        <v>262</v>
      </c>
      <c r="B255">
        <v>11983</v>
      </c>
      <c r="C255">
        <v>0</v>
      </c>
      <c r="D255">
        <v>183</v>
      </c>
      <c r="E255">
        <v>189</v>
      </c>
      <c r="F255">
        <v>562</v>
      </c>
      <c r="G255">
        <v>0</v>
      </c>
      <c r="H255">
        <v>5</v>
      </c>
      <c r="I255">
        <v>2</v>
      </c>
      <c r="J255">
        <v>0</v>
      </c>
      <c r="K255">
        <v>0</v>
      </c>
      <c r="L255">
        <v>63</v>
      </c>
      <c r="M255">
        <v>66</v>
      </c>
      <c r="N255">
        <v>116</v>
      </c>
      <c r="O255">
        <v>0</v>
      </c>
      <c r="P255">
        <v>149</v>
      </c>
      <c r="Q255">
        <v>201</v>
      </c>
      <c r="R255">
        <v>438</v>
      </c>
      <c r="U255" s="3">
        <f t="shared" si="24"/>
        <v>1.0327868852459017</v>
      </c>
      <c r="V255" s="3">
        <f t="shared" si="25"/>
        <v>0.4</v>
      </c>
      <c r="W255" s="3">
        <f t="shared" si="26"/>
        <v>1.0476190476190477</v>
      </c>
      <c r="X255" s="3">
        <f t="shared" si="27"/>
        <v>1.348993288590604</v>
      </c>
      <c r="Z255" s="4">
        <f t="shared" si="28"/>
        <v>2.9735449735449735</v>
      </c>
      <c r="AA255" s="4">
        <f t="shared" si="29"/>
        <v>0</v>
      </c>
      <c r="AB255" s="4">
        <f t="shared" si="30"/>
        <v>1.7575757575757576</v>
      </c>
      <c r="AC255" s="4">
        <f t="shared" si="31"/>
        <v>2.1791044776119404</v>
      </c>
    </row>
    <row r="256" spans="2:29" ht="12.75">
      <c r="B256" s="1">
        <f>SUM(B2:B255)</f>
        <v>28701845</v>
      </c>
      <c r="C256" s="1">
        <f aca="true" t="shared" si="32" ref="C256:R256">SUM(C2:C255)</f>
        <v>19364</v>
      </c>
      <c r="D256" s="1">
        <f t="shared" si="32"/>
        <v>285991</v>
      </c>
      <c r="E256" s="1">
        <f t="shared" si="32"/>
        <v>235461</v>
      </c>
      <c r="F256" s="1">
        <f t="shared" si="32"/>
        <v>349200</v>
      </c>
      <c r="G256" s="1">
        <f t="shared" si="32"/>
        <v>2149</v>
      </c>
      <c r="H256" s="1">
        <f t="shared" si="32"/>
        <v>22934</v>
      </c>
      <c r="I256" s="1">
        <f t="shared" si="32"/>
        <v>19797</v>
      </c>
      <c r="J256" s="1">
        <f t="shared" si="32"/>
        <v>12240</v>
      </c>
      <c r="K256" s="1">
        <f t="shared" si="32"/>
        <v>94695</v>
      </c>
      <c r="L256" s="1">
        <f t="shared" si="32"/>
        <v>380959</v>
      </c>
      <c r="M256" s="1">
        <f t="shared" si="32"/>
        <v>278735</v>
      </c>
      <c r="N256" s="1">
        <f t="shared" si="32"/>
        <v>179910</v>
      </c>
      <c r="O256" s="1">
        <f t="shared" si="32"/>
        <v>9134</v>
      </c>
      <c r="P256" s="1">
        <f t="shared" si="32"/>
        <v>352727</v>
      </c>
      <c r="Q256" s="1">
        <f t="shared" si="32"/>
        <v>342953</v>
      </c>
      <c r="R256" s="1">
        <f t="shared" si="32"/>
        <v>345392</v>
      </c>
      <c r="U256" s="3">
        <f>(E256+C256)/D256</f>
        <v>0.8910245427303657</v>
      </c>
      <c r="V256" s="3">
        <f t="shared" si="25"/>
        <v>0.9569198569809018</v>
      </c>
      <c r="W256" s="3">
        <f t="shared" si="26"/>
        <v>0.980236718387018</v>
      </c>
      <c r="X256" s="3">
        <f t="shared" si="27"/>
        <v>0.9981855656073961</v>
      </c>
      <c r="Z256" s="4">
        <f t="shared" si="28"/>
        <v>1.3703522024919061</v>
      </c>
      <c r="AA256" s="4">
        <f t="shared" si="29"/>
        <v>0.557732616422127</v>
      </c>
      <c r="AB256" s="4">
        <f t="shared" si="30"/>
        <v>0.48177703987360415</v>
      </c>
      <c r="AC256" s="4">
        <f t="shared" si="31"/>
        <v>0.980984813412594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2015-12-04T15:31:18Z</dcterms:created>
  <dcterms:modified xsi:type="dcterms:W3CDTF">2020-01-09T20:05:19Z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016B9E1421FC6E368B2C2DA50FE47B9139C9042425C1B96EA384C31160C91324BBC75BD1CEA47990CF4F91D8EBD90B795AEA19A6C4AD1C324EC16541B53FD97500C94E6A2AD7E5C92FDF35DC921A6828F00602D54C553CD09FBAB7CE334220525788CC7622337EA221D7710887002D335FB01776A1CAB87958161773E3A463F</vt:lpwstr>
  </property>
  <property fmtid="{D5CDD505-2E9C-101B-9397-08002B2CF9AE}" pid="3" name="Business Objects Context Information1">
    <vt:lpwstr>AC5EE086B2778F5C67ADA7979DE0AB40BE88C3C1B768D98B8CDF13A3CD7AC76CCF25E4A8F3F11DCEDF53DC54531CE06E1C84A0F2BDDF960FC6D5A8F7144CFAF8456947C00A2B51A145CAC6C4A8D75939AF2E4D875E9AA02B25FC27775BF4440FCA0BDA05F2680FA1B1B067DAC27A147E9BBCFE667992B7F7699123F466571C6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396D2F68CA29A2C0F9BAE29DE0D6BB274CE99769621460894D44432D17E080EF57DD41DB032E8DF9DA02794A7E99660FEC49F6C86CB659FD67DABF13EA830320A3DD5299C1B40CBA8EA12644283B9DD9A0B44A456053326E0775961CF3DF6AA6106814766B7D95BFF47B07AF7343C5A0483B191764639168EEFA3E951074BFB</vt:lpwstr>
  </property>
  <property fmtid="{D5CDD505-2E9C-101B-9397-08002B2CF9AE}" pid="8" name="Business Objects Context Information6">
    <vt:lpwstr>D8A74C2E091CCB67E4A094F533AFCC4B2A357A8779CB32BF44EB540103A1CC9C66D56F0CE5C72966B74AA9F7C531D61631B52D9DEAEC8F42612AF3A59222528A5A7555D36F0BF7B77E3F6B0E6584490209AAC184CD19DB6C32B298155C240B8F6403E3C60B76DEF28D1AFDCC85AA306297CE7361</vt:lpwstr>
  </property>
</Properties>
</file>