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working\waccache\PH1NEPF0000D0E5\EXCELCNV\979e76b8-f6a8-4ba9-b5d2-0431fdded91b\"/>
    </mc:Choice>
  </mc:AlternateContent>
  <xr:revisionPtr revIDLastSave="48" documentId="8_{97D03FC0-82BB-48B3-9AEF-73F14EA9220D}" xr6:coauthVersionLast="47" xr6:coauthVersionMax="47" xr10:uidLastSave="{0FD6FE9C-EAD5-463E-AF75-B45EB8DF4974}"/>
  <bookViews>
    <workbookView xWindow="-60" yWindow="-60" windowWidth="15480" windowHeight="11640" tabRatio="500" xr2:uid="{6C18648E-1933-49B1-8FFC-76196BE31498}"/>
  </bookViews>
  <sheets>
    <sheet name="final" sheetId="3" r:id="rId1"/>
    <sheet name="linked" sheetId="1" r:id="rId2"/>
    <sheet name="rough" sheetId="2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68" i="1" l="1"/>
  <c r="B2" i="2"/>
  <c r="C2" i="2"/>
  <c r="D2" i="2"/>
  <c r="E2" i="2"/>
  <c r="F2" i="2"/>
  <c r="G2" i="2"/>
  <c r="H2" i="2"/>
  <c r="I2" i="2"/>
  <c r="J2" i="2"/>
  <c r="K2" i="2"/>
  <c r="L2" i="2"/>
  <c r="M2" i="2"/>
  <c r="M14" i="1"/>
  <c r="N2" i="2"/>
  <c r="O2" i="2"/>
  <c r="P2" i="2"/>
  <c r="B3" i="2"/>
  <c r="C3" i="2"/>
  <c r="D3" i="2"/>
  <c r="E3" i="2"/>
  <c r="F3" i="2"/>
  <c r="G3" i="2"/>
  <c r="H3" i="2"/>
  <c r="I3" i="2"/>
  <c r="J3" i="2"/>
  <c r="J15" i="1"/>
  <c r="K3" i="2"/>
  <c r="L3" i="2"/>
  <c r="M3" i="2"/>
  <c r="N3" i="2"/>
  <c r="O3" i="2"/>
  <c r="P3" i="2"/>
  <c r="B4" i="2"/>
  <c r="C4" i="2"/>
  <c r="D4" i="2"/>
  <c r="E4" i="2"/>
  <c r="F4" i="2"/>
  <c r="G4" i="2"/>
  <c r="G16" i="1"/>
  <c r="H4" i="2"/>
  <c r="I4" i="2"/>
  <c r="J4" i="2"/>
  <c r="K4" i="2"/>
  <c r="L4" i="2"/>
  <c r="M4" i="2"/>
  <c r="N4" i="2"/>
  <c r="O4" i="2"/>
  <c r="P4" i="2"/>
  <c r="B5" i="2"/>
  <c r="C5" i="2"/>
  <c r="D5" i="2"/>
  <c r="D17" i="1"/>
  <c r="E5" i="2"/>
  <c r="F5" i="2"/>
  <c r="G5" i="2"/>
  <c r="H5" i="2"/>
  <c r="I5" i="2"/>
  <c r="J5" i="2"/>
  <c r="K5" i="2"/>
  <c r="L5" i="2"/>
  <c r="M5" i="2"/>
  <c r="N5" i="2"/>
  <c r="O5" i="2"/>
  <c r="P5" i="2"/>
  <c r="B6" i="2"/>
  <c r="C6" i="2"/>
  <c r="D6" i="2"/>
  <c r="E6" i="2"/>
  <c r="F6" i="2"/>
  <c r="G6" i="2"/>
  <c r="H6" i="2"/>
  <c r="I6" i="2"/>
  <c r="J6" i="2"/>
  <c r="K6" i="2"/>
  <c r="L6" i="2"/>
  <c r="M6" i="2"/>
  <c r="M18" i="1"/>
  <c r="N6" i="2"/>
  <c r="O6" i="2"/>
  <c r="P6" i="2"/>
  <c r="B7" i="2"/>
  <c r="C7" i="2"/>
  <c r="D7" i="2"/>
  <c r="E7" i="2"/>
  <c r="F7" i="2"/>
  <c r="G7" i="2"/>
  <c r="H7" i="2"/>
  <c r="I7" i="2"/>
  <c r="J7" i="2"/>
  <c r="J19" i="1"/>
  <c r="K7" i="2"/>
  <c r="L7" i="2"/>
  <c r="M7" i="2"/>
  <c r="N7" i="2"/>
  <c r="O7" i="2"/>
  <c r="P7" i="2"/>
  <c r="B8" i="2"/>
  <c r="C8" i="2"/>
  <c r="D8" i="2"/>
  <c r="E8" i="2"/>
  <c r="F8" i="2"/>
  <c r="G8" i="2"/>
  <c r="G20" i="1"/>
  <c r="H8" i="2"/>
  <c r="I8" i="2"/>
  <c r="J8" i="2"/>
  <c r="K8" i="2"/>
  <c r="L8" i="2"/>
  <c r="M8" i="2"/>
  <c r="N8" i="2"/>
  <c r="O8" i="2"/>
  <c r="P8" i="2"/>
  <c r="B9" i="2"/>
  <c r="C9" i="2"/>
  <c r="D9" i="2"/>
  <c r="D21" i="1"/>
  <c r="E9" i="2"/>
  <c r="F9" i="2"/>
  <c r="G9" i="2"/>
  <c r="H9" i="2"/>
  <c r="I9" i="2"/>
  <c r="J9" i="2"/>
  <c r="K9" i="2"/>
  <c r="L9" i="2"/>
  <c r="M9" i="2"/>
  <c r="N9" i="2"/>
  <c r="O9" i="2"/>
  <c r="P9" i="2"/>
  <c r="B10" i="2"/>
  <c r="C10" i="2"/>
  <c r="D10" i="2"/>
  <c r="E10" i="2"/>
  <c r="F10" i="2"/>
  <c r="G10" i="2"/>
  <c r="H10" i="2"/>
  <c r="I10" i="2"/>
  <c r="J10" i="2"/>
  <c r="K10" i="2"/>
  <c r="L10" i="2"/>
  <c r="M10" i="2"/>
  <c r="M22" i="1"/>
  <c r="N10" i="2"/>
  <c r="O10" i="2"/>
  <c r="P10" i="2"/>
  <c r="B11" i="2"/>
  <c r="C11" i="2"/>
  <c r="D11" i="2"/>
  <c r="E11" i="2"/>
  <c r="F11" i="2"/>
  <c r="G11" i="2"/>
  <c r="H11" i="2"/>
  <c r="I11" i="2"/>
  <c r="J11" i="2"/>
  <c r="J23" i="1"/>
  <c r="K11" i="2"/>
  <c r="L11" i="2"/>
  <c r="M11" i="2"/>
  <c r="N11" i="2"/>
  <c r="O11" i="2"/>
  <c r="P11" i="2"/>
  <c r="B12" i="2"/>
  <c r="C12" i="2"/>
  <c r="D12" i="2"/>
  <c r="E12" i="2"/>
  <c r="F12" i="2"/>
  <c r="G12" i="2"/>
  <c r="G24" i="1"/>
  <c r="H12" i="2"/>
  <c r="I12" i="2"/>
  <c r="J12" i="2"/>
  <c r="K12" i="2"/>
  <c r="L12" i="2"/>
  <c r="M12" i="2"/>
  <c r="N12" i="2"/>
  <c r="O12" i="2"/>
  <c r="P12" i="2"/>
  <c r="B13" i="2"/>
  <c r="C13" i="2"/>
  <c r="D13" i="2"/>
  <c r="D25" i="1"/>
  <c r="E13" i="2"/>
  <c r="F13" i="2"/>
  <c r="G13" i="2"/>
  <c r="H13" i="2"/>
  <c r="I13" i="2"/>
  <c r="J13" i="2"/>
  <c r="K13" i="2"/>
  <c r="L13" i="2"/>
  <c r="M13" i="2"/>
  <c r="N13" i="2"/>
  <c r="O13" i="2"/>
  <c r="P13" i="2"/>
  <c r="B14" i="2"/>
  <c r="C14" i="2"/>
  <c r="D14" i="2"/>
  <c r="E14" i="2"/>
  <c r="F14" i="2"/>
  <c r="G14" i="2"/>
  <c r="H14" i="2"/>
  <c r="I14" i="2"/>
  <c r="J14" i="2"/>
  <c r="K14" i="2"/>
  <c r="L14" i="2"/>
  <c r="M14" i="2"/>
  <c r="M26" i="1"/>
  <c r="N14" i="2"/>
  <c r="O14" i="2"/>
  <c r="P14" i="2"/>
  <c r="B15" i="2"/>
  <c r="C15" i="2"/>
  <c r="D15" i="2"/>
  <c r="E15" i="2"/>
  <c r="F15" i="2"/>
  <c r="G15" i="2"/>
  <c r="H15" i="2"/>
  <c r="I15" i="2"/>
  <c r="J15" i="2"/>
  <c r="J27" i="1"/>
  <c r="K15" i="2"/>
  <c r="L15" i="2"/>
  <c r="M15" i="2"/>
  <c r="N15" i="2"/>
  <c r="O15" i="2"/>
  <c r="P15" i="2"/>
  <c r="B16" i="2"/>
  <c r="C16" i="2"/>
  <c r="D16" i="2"/>
  <c r="E16" i="2"/>
  <c r="F16" i="2"/>
  <c r="G16" i="2"/>
  <c r="G28" i="1"/>
  <c r="H16" i="2"/>
  <c r="I16" i="2"/>
  <c r="J16" i="2"/>
  <c r="K16" i="2"/>
  <c r="L16" i="2"/>
  <c r="M16" i="2"/>
  <c r="N16" i="2"/>
  <c r="O16" i="2"/>
  <c r="P16" i="2"/>
  <c r="B17" i="2"/>
  <c r="C17" i="2"/>
  <c r="D17" i="2"/>
  <c r="D29" i="1"/>
  <c r="E17" i="2"/>
  <c r="F17" i="2"/>
  <c r="G17" i="2"/>
  <c r="H17" i="2"/>
  <c r="I17" i="2"/>
  <c r="J17" i="2"/>
  <c r="K17" i="2"/>
  <c r="L17" i="2"/>
  <c r="M17" i="2"/>
  <c r="N17" i="2"/>
  <c r="O17" i="2"/>
  <c r="P17" i="2"/>
  <c r="B18" i="2"/>
  <c r="C18" i="2"/>
  <c r="D18" i="2"/>
  <c r="E18" i="2"/>
  <c r="F18" i="2"/>
  <c r="G18" i="2"/>
  <c r="H18" i="2"/>
  <c r="I18" i="2"/>
  <c r="J18" i="2"/>
  <c r="K18" i="2"/>
  <c r="L18" i="2"/>
  <c r="M18" i="2"/>
  <c r="M30" i="1"/>
  <c r="N18" i="2"/>
  <c r="O18" i="2"/>
  <c r="P18" i="2"/>
  <c r="B19" i="2"/>
  <c r="C19" i="2"/>
  <c r="D19" i="2"/>
  <c r="E19" i="2"/>
  <c r="F19" i="2"/>
  <c r="G19" i="2"/>
  <c r="H19" i="2"/>
  <c r="I19" i="2"/>
  <c r="J19" i="2"/>
  <c r="J31" i="1"/>
  <c r="K19" i="2"/>
  <c r="L19" i="2"/>
  <c r="M19" i="2"/>
  <c r="N19" i="2"/>
  <c r="O19" i="2"/>
  <c r="P19" i="2"/>
  <c r="B20" i="2"/>
  <c r="C20" i="2"/>
  <c r="D20" i="2"/>
  <c r="E20" i="2"/>
  <c r="F20" i="2"/>
  <c r="G20" i="2"/>
  <c r="G32" i="1"/>
  <c r="H20" i="2"/>
  <c r="I20" i="2"/>
  <c r="J20" i="2"/>
  <c r="K20" i="2"/>
  <c r="L20" i="2"/>
  <c r="M20" i="2"/>
  <c r="N20" i="2"/>
  <c r="O20" i="2"/>
  <c r="P20" i="2"/>
  <c r="B21" i="2"/>
  <c r="C21" i="2"/>
  <c r="D21" i="2"/>
  <c r="D33" i="1"/>
  <c r="E21" i="2"/>
  <c r="F21" i="2"/>
  <c r="G21" i="2"/>
  <c r="H21" i="2"/>
  <c r="I21" i="2"/>
  <c r="J21" i="2"/>
  <c r="K21" i="2"/>
  <c r="L21" i="2"/>
  <c r="M21" i="2"/>
  <c r="N21" i="2"/>
  <c r="O21" i="2"/>
  <c r="P21" i="2"/>
  <c r="B22" i="2"/>
  <c r="C22" i="2"/>
  <c r="D22" i="2"/>
  <c r="E22" i="2"/>
  <c r="F22" i="2"/>
  <c r="G22" i="2"/>
  <c r="H22" i="2"/>
  <c r="I22" i="2"/>
  <c r="J22" i="2"/>
  <c r="K22" i="2"/>
  <c r="L22" i="2"/>
  <c r="M22" i="2"/>
  <c r="M34" i="1"/>
  <c r="N22" i="2"/>
  <c r="O22" i="2"/>
  <c r="P22" i="2"/>
  <c r="B23" i="2"/>
  <c r="C23" i="2"/>
  <c r="D23" i="2"/>
  <c r="E23" i="2"/>
  <c r="F23" i="2"/>
  <c r="G23" i="2"/>
  <c r="H23" i="2"/>
  <c r="I23" i="2"/>
  <c r="J23" i="2"/>
  <c r="J35" i="1"/>
  <c r="K23" i="2"/>
  <c r="L23" i="2"/>
  <c r="M23" i="2"/>
  <c r="N23" i="2"/>
  <c r="O23" i="2"/>
  <c r="P23" i="2"/>
  <c r="B24" i="2"/>
  <c r="C24" i="2"/>
  <c r="D24" i="2"/>
  <c r="E24" i="2"/>
  <c r="F24" i="2"/>
  <c r="G24" i="2"/>
  <c r="G36" i="1"/>
  <c r="H24" i="2"/>
  <c r="I24" i="2"/>
  <c r="J24" i="2"/>
  <c r="K24" i="2"/>
  <c r="L24" i="2"/>
  <c r="M24" i="2"/>
  <c r="N24" i="2"/>
  <c r="O24" i="2"/>
  <c r="P24" i="2"/>
  <c r="B25" i="2"/>
  <c r="C25" i="2"/>
  <c r="D25" i="2"/>
  <c r="D37" i="1"/>
  <c r="E25" i="2"/>
  <c r="F25" i="2"/>
  <c r="G25" i="2"/>
  <c r="H25" i="2"/>
  <c r="I25" i="2"/>
  <c r="J25" i="2"/>
  <c r="K25" i="2"/>
  <c r="L25" i="2"/>
  <c r="M25" i="2"/>
  <c r="N25" i="2"/>
  <c r="O25" i="2"/>
  <c r="P25" i="2"/>
  <c r="B26" i="2"/>
  <c r="C26" i="2"/>
  <c r="D26" i="2"/>
  <c r="E26" i="2"/>
  <c r="F26" i="2"/>
  <c r="G26" i="2"/>
  <c r="H26" i="2"/>
  <c r="I26" i="2"/>
  <c r="J26" i="2"/>
  <c r="K26" i="2"/>
  <c r="L26" i="2"/>
  <c r="M26" i="2"/>
  <c r="M38" i="1"/>
  <c r="N26" i="2"/>
  <c r="O26" i="2"/>
  <c r="P26" i="2"/>
  <c r="B27" i="2"/>
  <c r="C27" i="2"/>
  <c r="D27" i="2"/>
  <c r="E27" i="2"/>
  <c r="F27" i="2"/>
  <c r="G27" i="2"/>
  <c r="H27" i="2"/>
  <c r="I27" i="2"/>
  <c r="J27" i="2"/>
  <c r="J39" i="1"/>
  <c r="K27" i="2"/>
  <c r="L27" i="2"/>
  <c r="M27" i="2"/>
  <c r="N27" i="2"/>
  <c r="O27" i="2"/>
  <c r="P27" i="2"/>
  <c r="B28" i="2"/>
  <c r="C28" i="2"/>
  <c r="D28" i="2"/>
  <c r="E28" i="2"/>
  <c r="F28" i="2"/>
  <c r="G28" i="2"/>
  <c r="G40" i="1"/>
  <c r="H28" i="2"/>
  <c r="I28" i="2"/>
  <c r="J28" i="2"/>
  <c r="K28" i="2"/>
  <c r="L28" i="2"/>
  <c r="M28" i="2"/>
  <c r="N28" i="2"/>
  <c r="O28" i="2"/>
  <c r="P28" i="2"/>
  <c r="B29" i="2"/>
  <c r="C29" i="2"/>
  <c r="D29" i="2"/>
  <c r="D41" i="1"/>
  <c r="E29" i="2"/>
  <c r="F29" i="2"/>
  <c r="G29" i="2"/>
  <c r="H29" i="2"/>
  <c r="I29" i="2"/>
  <c r="J29" i="2"/>
  <c r="K29" i="2"/>
  <c r="L29" i="2"/>
  <c r="M29" i="2"/>
  <c r="N29" i="2"/>
  <c r="O29" i="2"/>
  <c r="P29" i="2"/>
  <c r="B30" i="2"/>
  <c r="C30" i="2"/>
  <c r="D30" i="2"/>
  <c r="E30" i="2"/>
  <c r="F30" i="2"/>
  <c r="G30" i="2"/>
  <c r="H30" i="2"/>
  <c r="I30" i="2"/>
  <c r="J30" i="2"/>
  <c r="K30" i="2"/>
  <c r="L30" i="2"/>
  <c r="M30" i="2"/>
  <c r="M42" i="1"/>
  <c r="N30" i="2"/>
  <c r="O30" i="2"/>
  <c r="P30" i="2"/>
  <c r="B31" i="2"/>
  <c r="C31" i="2"/>
  <c r="D31" i="2"/>
  <c r="E31" i="2"/>
  <c r="F31" i="2"/>
  <c r="G31" i="2"/>
  <c r="H31" i="2"/>
  <c r="I31" i="2"/>
  <c r="J31" i="2"/>
  <c r="J43" i="1"/>
  <c r="K31" i="2"/>
  <c r="L31" i="2"/>
  <c r="M31" i="2"/>
  <c r="N31" i="2"/>
  <c r="O31" i="2"/>
  <c r="P31" i="2"/>
  <c r="B32" i="2"/>
  <c r="C32" i="2"/>
  <c r="D32" i="2"/>
  <c r="E32" i="2"/>
  <c r="F32" i="2"/>
  <c r="G32" i="2"/>
  <c r="G44" i="1"/>
  <c r="H32" i="2"/>
  <c r="I32" i="2"/>
  <c r="J32" i="2"/>
  <c r="K32" i="2"/>
  <c r="L32" i="2"/>
  <c r="M32" i="2"/>
  <c r="N32" i="2"/>
  <c r="O32" i="2"/>
  <c r="P32" i="2"/>
  <c r="B33" i="2"/>
  <c r="C33" i="2"/>
  <c r="D33" i="2"/>
  <c r="D45" i="1"/>
  <c r="E33" i="2"/>
  <c r="F33" i="2"/>
  <c r="G33" i="2"/>
  <c r="H33" i="2"/>
  <c r="I33" i="2"/>
  <c r="J33" i="2"/>
  <c r="K33" i="2"/>
  <c r="L33" i="2"/>
  <c r="M33" i="2"/>
  <c r="N33" i="2"/>
  <c r="O33" i="2"/>
  <c r="P33" i="2"/>
  <c r="B34" i="2"/>
  <c r="C34" i="2"/>
  <c r="D34" i="2"/>
  <c r="E34" i="2"/>
  <c r="F34" i="2"/>
  <c r="G34" i="2"/>
  <c r="H34" i="2"/>
  <c r="I34" i="2"/>
  <c r="J34" i="2"/>
  <c r="K34" i="2"/>
  <c r="L34" i="2"/>
  <c r="M34" i="2"/>
  <c r="M46" i="1"/>
  <c r="N34" i="2"/>
  <c r="O34" i="2"/>
  <c r="P34" i="2"/>
  <c r="B35" i="2"/>
  <c r="C35" i="2"/>
  <c r="D35" i="2"/>
  <c r="E35" i="2"/>
  <c r="F35" i="2"/>
  <c r="G35" i="2"/>
  <c r="H35" i="2"/>
  <c r="I35" i="2"/>
  <c r="J35" i="2"/>
  <c r="J47" i="1"/>
  <c r="K35" i="2"/>
  <c r="L35" i="2"/>
  <c r="M35" i="2"/>
  <c r="N35" i="2"/>
  <c r="O35" i="2"/>
  <c r="P35" i="2"/>
  <c r="B36" i="2"/>
  <c r="C36" i="2"/>
  <c r="D36" i="2"/>
  <c r="E36" i="2"/>
  <c r="F36" i="2"/>
  <c r="F48" i="1"/>
  <c r="G36" i="2"/>
  <c r="G48" i="1"/>
  <c r="H36" i="2"/>
  <c r="I36" i="2"/>
  <c r="J36" i="2"/>
  <c r="K36" i="2"/>
  <c r="L36" i="2"/>
  <c r="M36" i="2"/>
  <c r="N36" i="2"/>
  <c r="O36" i="2"/>
  <c r="P36" i="2"/>
  <c r="B37" i="2"/>
  <c r="C37" i="2"/>
  <c r="D37" i="2"/>
  <c r="D49" i="1"/>
  <c r="E37" i="2"/>
  <c r="F37" i="2"/>
  <c r="G37" i="2"/>
  <c r="H37" i="2"/>
  <c r="I37" i="2"/>
  <c r="J37" i="2"/>
  <c r="K37" i="2"/>
  <c r="L37" i="2"/>
  <c r="M37" i="2"/>
  <c r="N37" i="2"/>
  <c r="O37" i="2"/>
  <c r="P37" i="2"/>
  <c r="B38" i="2"/>
  <c r="C38" i="2"/>
  <c r="D38" i="2"/>
  <c r="E38" i="2"/>
  <c r="F38" i="2"/>
  <c r="G38" i="2"/>
  <c r="H38" i="2"/>
  <c r="I38" i="2"/>
  <c r="J38" i="2"/>
  <c r="K38" i="2"/>
  <c r="L38" i="2"/>
  <c r="M38" i="2"/>
  <c r="M50" i="1"/>
  <c r="N38" i="2"/>
  <c r="O38" i="2"/>
  <c r="P38" i="2"/>
  <c r="B39" i="2"/>
  <c r="C39" i="2"/>
  <c r="D39" i="2"/>
  <c r="E39" i="2"/>
  <c r="F39" i="2"/>
  <c r="G39" i="2"/>
  <c r="H39" i="2"/>
  <c r="I39" i="2"/>
  <c r="J39" i="2"/>
  <c r="J51" i="1"/>
  <c r="K39" i="2"/>
  <c r="L39" i="2"/>
  <c r="M39" i="2"/>
  <c r="N39" i="2"/>
  <c r="O39" i="2"/>
  <c r="P39" i="2"/>
  <c r="B40" i="2"/>
  <c r="C40" i="2"/>
  <c r="D40" i="2"/>
  <c r="E40" i="2"/>
  <c r="F40" i="2"/>
  <c r="G40" i="2"/>
  <c r="G52" i="1"/>
  <c r="H40" i="2"/>
  <c r="I40" i="2"/>
  <c r="J40" i="2"/>
  <c r="K40" i="2"/>
  <c r="L40" i="2"/>
  <c r="M40" i="2"/>
  <c r="N40" i="2"/>
  <c r="O40" i="2"/>
  <c r="P40" i="2"/>
  <c r="B41" i="2"/>
  <c r="C41" i="2"/>
  <c r="D41" i="2"/>
  <c r="D53" i="1"/>
  <c r="E41" i="2"/>
  <c r="F41" i="2"/>
  <c r="G41" i="2"/>
  <c r="H41" i="2"/>
  <c r="I41" i="2"/>
  <c r="J41" i="2"/>
  <c r="K41" i="2"/>
  <c r="L41" i="2"/>
  <c r="M41" i="2"/>
  <c r="N41" i="2"/>
  <c r="O41" i="2"/>
  <c r="P41" i="2"/>
  <c r="B42" i="2"/>
  <c r="C42" i="2"/>
  <c r="D42" i="2"/>
  <c r="E42" i="2"/>
  <c r="F42" i="2"/>
  <c r="G42" i="2"/>
  <c r="H42" i="2"/>
  <c r="I42" i="2"/>
  <c r="J42" i="2"/>
  <c r="K42" i="2"/>
  <c r="L42" i="2"/>
  <c r="M42" i="2"/>
  <c r="M54" i="1"/>
  <c r="N42" i="2"/>
  <c r="O42" i="2"/>
  <c r="P42" i="2"/>
  <c r="B43" i="2"/>
  <c r="C43" i="2"/>
  <c r="D43" i="2"/>
  <c r="E43" i="2"/>
  <c r="F43" i="2"/>
  <c r="G43" i="2"/>
  <c r="H43" i="2"/>
  <c r="I43" i="2"/>
  <c r="J43" i="2"/>
  <c r="J55" i="1"/>
  <c r="K43" i="2"/>
  <c r="L43" i="2"/>
  <c r="M43" i="2"/>
  <c r="N43" i="2"/>
  <c r="O43" i="2"/>
  <c r="P43" i="2"/>
  <c r="B44" i="2"/>
  <c r="C44" i="2"/>
  <c r="D44" i="2"/>
  <c r="E44" i="2"/>
  <c r="F44" i="2"/>
  <c r="G44" i="2"/>
  <c r="G56" i="1"/>
  <c r="H44" i="2"/>
  <c r="I44" i="2"/>
  <c r="J44" i="2"/>
  <c r="K44" i="2"/>
  <c r="L44" i="2"/>
  <c r="M44" i="2"/>
  <c r="N44" i="2"/>
  <c r="O44" i="2"/>
  <c r="P44" i="2"/>
  <c r="B45" i="2"/>
  <c r="C45" i="2"/>
  <c r="D45" i="2"/>
  <c r="D57" i="1"/>
  <c r="E45" i="2"/>
  <c r="F45" i="2"/>
  <c r="G45" i="2"/>
  <c r="H45" i="2"/>
  <c r="I45" i="2"/>
  <c r="J45" i="2"/>
  <c r="K45" i="2"/>
  <c r="L45" i="2"/>
  <c r="M45" i="2"/>
  <c r="N45" i="2"/>
  <c r="O45" i="2"/>
  <c r="P45" i="2"/>
  <c r="B46" i="2"/>
  <c r="C46" i="2"/>
  <c r="D46" i="2"/>
  <c r="E46" i="2"/>
  <c r="F46" i="2"/>
  <c r="G46" i="2"/>
  <c r="H46" i="2"/>
  <c r="I46" i="2"/>
  <c r="J46" i="2"/>
  <c r="K46" i="2"/>
  <c r="L46" i="2"/>
  <c r="M46" i="2"/>
  <c r="M58" i="1"/>
  <c r="N46" i="2"/>
  <c r="O46" i="2"/>
  <c r="P46" i="2"/>
  <c r="B47" i="2"/>
  <c r="C47" i="2"/>
  <c r="D47" i="2"/>
  <c r="E47" i="2"/>
  <c r="F47" i="2"/>
  <c r="G47" i="2"/>
  <c r="H47" i="2"/>
  <c r="I47" i="2"/>
  <c r="J47" i="2"/>
  <c r="J59" i="1"/>
  <c r="K47" i="2"/>
  <c r="L47" i="2"/>
  <c r="M47" i="2"/>
  <c r="N47" i="2"/>
  <c r="O47" i="2"/>
  <c r="P47" i="2"/>
  <c r="B48" i="2"/>
  <c r="C48" i="2"/>
  <c r="D48" i="2"/>
  <c r="E48" i="2"/>
  <c r="F48" i="2"/>
  <c r="G48" i="2"/>
  <c r="G60" i="1"/>
  <c r="H48" i="2"/>
  <c r="I48" i="2"/>
  <c r="J48" i="2"/>
  <c r="K48" i="2"/>
  <c r="L48" i="2"/>
  <c r="M48" i="2"/>
  <c r="N48" i="2"/>
  <c r="O48" i="2"/>
  <c r="P48" i="2"/>
  <c r="B49" i="2"/>
  <c r="C49" i="2"/>
  <c r="D49" i="2"/>
  <c r="D61" i="1"/>
  <c r="E49" i="2"/>
  <c r="F49" i="2"/>
  <c r="G49" i="2"/>
  <c r="H49" i="2"/>
  <c r="I49" i="2"/>
  <c r="J49" i="2"/>
  <c r="K49" i="2"/>
  <c r="L49" i="2"/>
  <c r="M49" i="2"/>
  <c r="N49" i="2"/>
  <c r="O49" i="2"/>
  <c r="P49" i="2"/>
  <c r="B50" i="2"/>
  <c r="C50" i="2"/>
  <c r="D50" i="2"/>
  <c r="E50" i="2"/>
  <c r="F50" i="2"/>
  <c r="G50" i="2"/>
  <c r="H50" i="2"/>
  <c r="I50" i="2"/>
  <c r="J50" i="2"/>
  <c r="K50" i="2"/>
  <c r="L50" i="2"/>
  <c r="M50" i="2"/>
  <c r="M62" i="1"/>
  <c r="N50" i="2"/>
  <c r="O50" i="2"/>
  <c r="P50" i="2"/>
  <c r="B51" i="2"/>
  <c r="C51" i="2"/>
  <c r="D51" i="2"/>
  <c r="E51" i="2"/>
  <c r="F51" i="2"/>
  <c r="G51" i="2"/>
  <c r="H51" i="2"/>
  <c r="I51" i="2"/>
  <c r="J51" i="2"/>
  <c r="J63" i="1"/>
  <c r="K51" i="2"/>
  <c r="L51" i="2"/>
  <c r="M51" i="2"/>
  <c r="N51" i="2"/>
  <c r="O51" i="2"/>
  <c r="P51" i="2"/>
  <c r="B52" i="2"/>
  <c r="C52" i="2"/>
  <c r="D52" i="2"/>
  <c r="E52" i="2"/>
  <c r="F52" i="2"/>
  <c r="G52" i="2"/>
  <c r="G64" i="1"/>
  <c r="H52" i="2"/>
  <c r="I52" i="2"/>
  <c r="J52" i="2"/>
  <c r="K52" i="2"/>
  <c r="L52" i="2"/>
  <c r="M52" i="2"/>
  <c r="N52" i="2"/>
  <c r="O52" i="2"/>
  <c r="P52" i="2"/>
  <c r="B53" i="2"/>
  <c r="C53" i="2"/>
  <c r="D53" i="2"/>
  <c r="D65" i="1"/>
  <c r="E53" i="2"/>
  <c r="F53" i="2"/>
  <c r="G53" i="2"/>
  <c r="H53" i="2"/>
  <c r="I53" i="2"/>
  <c r="J53" i="2"/>
  <c r="K53" i="2"/>
  <c r="L53" i="2"/>
  <c r="M53" i="2"/>
  <c r="N53" i="2"/>
  <c r="O53" i="2"/>
  <c r="P53" i="2"/>
  <c r="B54" i="2"/>
  <c r="C54" i="2"/>
  <c r="D54" i="2"/>
  <c r="E54" i="2"/>
  <c r="F54" i="2"/>
  <c r="G54" i="2"/>
  <c r="H54" i="2"/>
  <c r="I54" i="2"/>
  <c r="J54" i="2"/>
  <c r="K54" i="2"/>
  <c r="L54" i="2"/>
  <c r="M54" i="2"/>
  <c r="M66" i="1"/>
  <c r="N54" i="2"/>
  <c r="O54" i="2"/>
  <c r="P54" i="2"/>
  <c r="B55" i="2"/>
  <c r="C55" i="2"/>
  <c r="D55" i="2"/>
  <c r="E55" i="2"/>
  <c r="F55" i="2"/>
  <c r="G55" i="2"/>
  <c r="H55" i="2"/>
  <c r="I55" i="2"/>
  <c r="J55" i="2"/>
  <c r="J67" i="1"/>
  <c r="K55" i="2"/>
  <c r="L55" i="2"/>
  <c r="M55" i="2"/>
  <c r="N55" i="2"/>
  <c r="O55" i="2"/>
  <c r="P55" i="2"/>
  <c r="B56" i="2"/>
  <c r="C56" i="2"/>
  <c r="D56" i="2"/>
  <c r="E56" i="2"/>
  <c r="F56" i="2"/>
  <c r="G56" i="2"/>
  <c r="G68" i="1"/>
  <c r="H56" i="2"/>
  <c r="I56" i="2"/>
  <c r="J56" i="2"/>
  <c r="K56" i="2"/>
  <c r="L56" i="2"/>
  <c r="M56" i="2"/>
  <c r="N56" i="2"/>
  <c r="O56" i="2"/>
  <c r="P56" i="2"/>
  <c r="B57" i="2"/>
  <c r="C57" i="2"/>
  <c r="D57" i="2"/>
  <c r="D69" i="1"/>
  <c r="E57" i="2"/>
  <c r="F57" i="2"/>
  <c r="G57" i="2"/>
  <c r="H57" i="2"/>
  <c r="I57" i="2"/>
  <c r="J57" i="2"/>
  <c r="K57" i="2"/>
  <c r="L57" i="2"/>
  <c r="M57" i="2"/>
  <c r="N57" i="2"/>
  <c r="O57" i="2"/>
  <c r="P57" i="2"/>
  <c r="B58" i="2"/>
  <c r="C58" i="2"/>
  <c r="D58" i="2"/>
  <c r="E58" i="2"/>
  <c r="F58" i="2"/>
  <c r="G58" i="2"/>
  <c r="H58" i="2"/>
  <c r="I58" i="2"/>
  <c r="J58" i="2"/>
  <c r="K58" i="2"/>
  <c r="L58" i="2"/>
  <c r="M58" i="2"/>
  <c r="M70" i="1"/>
  <c r="N58" i="2"/>
  <c r="O58" i="2"/>
  <c r="P58" i="2"/>
  <c r="B59" i="2"/>
  <c r="C59" i="2"/>
  <c r="D59" i="2"/>
  <c r="E59" i="2"/>
  <c r="F59" i="2"/>
  <c r="G59" i="2"/>
  <c r="H59" i="2"/>
  <c r="I59" i="2"/>
  <c r="J59" i="2"/>
  <c r="J71" i="1"/>
  <c r="K59" i="2"/>
  <c r="L59" i="2"/>
  <c r="M59" i="2"/>
  <c r="N59" i="2"/>
  <c r="O59" i="2"/>
  <c r="P59" i="2"/>
  <c r="B60" i="2"/>
  <c r="C60" i="2"/>
  <c r="D60" i="2"/>
  <c r="E60" i="2"/>
  <c r="F60" i="2"/>
  <c r="G60" i="2"/>
  <c r="G72" i="1"/>
  <c r="H60" i="2"/>
  <c r="I60" i="2"/>
  <c r="J60" i="2"/>
  <c r="K60" i="2"/>
  <c r="L60" i="2"/>
  <c r="M60" i="2"/>
  <c r="N60" i="2"/>
  <c r="O60" i="2"/>
  <c r="P60" i="2"/>
  <c r="B61" i="2"/>
  <c r="C61" i="2"/>
  <c r="D61" i="2"/>
  <c r="D73" i="1"/>
  <c r="E61" i="2"/>
  <c r="F61" i="2"/>
  <c r="G61" i="2"/>
  <c r="H61" i="2"/>
  <c r="I61" i="2"/>
  <c r="J61" i="2"/>
  <c r="K61" i="2"/>
  <c r="L61" i="2"/>
  <c r="M61" i="2"/>
  <c r="N61" i="2"/>
  <c r="O61" i="2"/>
  <c r="P61" i="2"/>
  <c r="B62" i="2"/>
  <c r="C62" i="2"/>
  <c r="D62" i="2"/>
  <c r="E62" i="2"/>
  <c r="F62" i="2"/>
  <c r="G62" i="2"/>
  <c r="H62" i="2"/>
  <c r="I62" i="2"/>
  <c r="J62" i="2"/>
  <c r="K62" i="2"/>
  <c r="L62" i="2"/>
  <c r="M62" i="2"/>
  <c r="M74" i="1"/>
  <c r="N62" i="2"/>
  <c r="O62" i="2"/>
  <c r="P62" i="2"/>
  <c r="B63" i="2"/>
  <c r="C63" i="2"/>
  <c r="D63" i="2"/>
  <c r="E63" i="2"/>
  <c r="F63" i="2"/>
  <c r="G63" i="2"/>
  <c r="H63" i="2"/>
  <c r="I63" i="2"/>
  <c r="J63" i="2"/>
  <c r="J75" i="1"/>
  <c r="K63" i="2"/>
  <c r="L63" i="2"/>
  <c r="M63" i="2"/>
  <c r="N63" i="2"/>
  <c r="O63" i="2"/>
  <c r="P63" i="2"/>
  <c r="B64" i="2"/>
  <c r="C64" i="2"/>
  <c r="D64" i="2"/>
  <c r="E64" i="2"/>
  <c r="F64" i="2"/>
  <c r="G64" i="2"/>
  <c r="G76" i="1"/>
  <c r="H64" i="2"/>
  <c r="I64" i="2"/>
  <c r="J64" i="2"/>
  <c r="K64" i="2"/>
  <c r="L64" i="2"/>
  <c r="M64" i="2"/>
  <c r="N64" i="2"/>
  <c r="O64" i="2"/>
  <c r="P64" i="2"/>
  <c r="B65" i="2"/>
  <c r="C65" i="2"/>
  <c r="D65" i="2"/>
  <c r="D77" i="1"/>
  <c r="E65" i="2"/>
  <c r="F65" i="2"/>
  <c r="G65" i="2"/>
  <c r="H65" i="2"/>
  <c r="I65" i="2"/>
  <c r="J65" i="2"/>
  <c r="K65" i="2"/>
  <c r="L65" i="2"/>
  <c r="M65" i="2"/>
  <c r="N65" i="2"/>
  <c r="O65" i="2"/>
  <c r="P65" i="2"/>
  <c r="B66" i="2"/>
  <c r="C66" i="2"/>
  <c r="D66" i="2"/>
  <c r="E66" i="2"/>
  <c r="F66" i="2"/>
  <c r="G66" i="2"/>
  <c r="H66" i="2"/>
  <c r="I66" i="2"/>
  <c r="J66" i="2"/>
  <c r="K66" i="2"/>
  <c r="L66" i="2"/>
  <c r="M66" i="2"/>
  <c r="M78" i="1"/>
  <c r="N66" i="2"/>
  <c r="O66" i="2"/>
  <c r="P66" i="2"/>
  <c r="B67" i="2"/>
  <c r="C67" i="2"/>
  <c r="D67" i="2"/>
  <c r="E67" i="2"/>
  <c r="F67" i="2"/>
  <c r="G67" i="2"/>
  <c r="H67" i="2"/>
  <c r="I67" i="2"/>
  <c r="J67" i="2"/>
  <c r="J79" i="1"/>
  <c r="K67" i="2"/>
  <c r="L67" i="2"/>
  <c r="M67" i="2"/>
  <c r="N67" i="2"/>
  <c r="O67" i="2"/>
  <c r="P67" i="2"/>
  <c r="B68" i="2"/>
  <c r="C68" i="2"/>
  <c r="D68" i="2"/>
  <c r="E68" i="2"/>
  <c r="F68" i="2"/>
  <c r="G68" i="2"/>
  <c r="G80" i="1"/>
  <c r="H68" i="2"/>
  <c r="I68" i="2"/>
  <c r="J68" i="2"/>
  <c r="K68" i="2"/>
  <c r="L68" i="2"/>
  <c r="M68" i="2"/>
  <c r="N68" i="2"/>
  <c r="O68" i="2"/>
  <c r="P68" i="2"/>
  <c r="B69" i="2"/>
  <c r="C69" i="2"/>
  <c r="D69" i="2"/>
  <c r="D81" i="1"/>
  <c r="E69" i="2"/>
  <c r="F69" i="2"/>
  <c r="G69" i="2"/>
  <c r="H69" i="2"/>
  <c r="I69" i="2"/>
  <c r="J69" i="2"/>
  <c r="K69" i="2"/>
  <c r="L69" i="2"/>
  <c r="M69" i="2"/>
  <c r="N69" i="2"/>
  <c r="O69" i="2"/>
  <c r="P69" i="2"/>
  <c r="B70" i="2"/>
  <c r="C70" i="2"/>
  <c r="D70" i="2"/>
  <c r="E70" i="2"/>
  <c r="F70" i="2"/>
  <c r="G70" i="2"/>
  <c r="H70" i="2"/>
  <c r="I70" i="2"/>
  <c r="J70" i="2"/>
  <c r="K70" i="2"/>
  <c r="L70" i="2"/>
  <c r="M70" i="2"/>
  <c r="M82" i="1"/>
  <c r="N70" i="2"/>
  <c r="O70" i="2"/>
  <c r="P70" i="2"/>
  <c r="B71" i="2"/>
  <c r="C71" i="2"/>
  <c r="D71" i="2"/>
  <c r="E71" i="2"/>
  <c r="F71" i="2"/>
  <c r="G71" i="2"/>
  <c r="H71" i="2"/>
  <c r="I71" i="2"/>
  <c r="J71" i="2"/>
  <c r="J83" i="1"/>
  <c r="K71" i="2"/>
  <c r="L71" i="2"/>
  <c r="M71" i="2"/>
  <c r="N71" i="2"/>
  <c r="O71" i="2"/>
  <c r="P71" i="2"/>
  <c r="B72" i="2"/>
  <c r="C72" i="2"/>
  <c r="D72" i="2"/>
  <c r="E72" i="2"/>
  <c r="F72" i="2"/>
  <c r="G72" i="2"/>
  <c r="H72" i="2"/>
  <c r="I72" i="2"/>
  <c r="J72" i="2"/>
  <c r="K72" i="2"/>
  <c r="L72" i="2"/>
  <c r="M72" i="2"/>
  <c r="N72" i="2"/>
  <c r="O72" i="2"/>
  <c r="P72" i="2"/>
  <c r="B73" i="2"/>
  <c r="C73" i="2"/>
  <c r="D73" i="2"/>
  <c r="D85" i="1"/>
  <c r="E73" i="2"/>
  <c r="F73" i="2"/>
  <c r="G73" i="2"/>
  <c r="H73" i="2"/>
  <c r="I73" i="2"/>
  <c r="J73" i="2"/>
  <c r="K73" i="2"/>
  <c r="L73" i="2"/>
  <c r="M73" i="2"/>
  <c r="N73" i="2"/>
  <c r="O73" i="2"/>
  <c r="P73" i="2"/>
  <c r="B74" i="2"/>
  <c r="C74" i="2"/>
  <c r="D74" i="2"/>
  <c r="E74" i="2"/>
  <c r="F74" i="2"/>
  <c r="G74" i="2"/>
  <c r="H74" i="2"/>
  <c r="I74" i="2"/>
  <c r="J74" i="2"/>
  <c r="K74" i="2"/>
  <c r="L74" i="2"/>
  <c r="M74" i="2"/>
  <c r="M86" i="1"/>
  <c r="N74" i="2"/>
  <c r="O74" i="2"/>
  <c r="P74" i="2"/>
  <c r="B75" i="2"/>
  <c r="C75" i="2"/>
  <c r="D75" i="2"/>
  <c r="E75" i="2"/>
  <c r="F75" i="2"/>
  <c r="G75" i="2"/>
  <c r="H75" i="2"/>
  <c r="I75" i="2"/>
  <c r="J75" i="2"/>
  <c r="J87" i="1"/>
  <c r="K75" i="2"/>
  <c r="L75" i="2"/>
  <c r="M75" i="2"/>
  <c r="N75" i="2"/>
  <c r="O75" i="2"/>
  <c r="P75" i="2"/>
  <c r="B76" i="2"/>
  <c r="C76" i="2"/>
  <c r="D76" i="2"/>
  <c r="E76" i="2"/>
  <c r="F76" i="2"/>
  <c r="G76" i="2"/>
  <c r="G88" i="1"/>
  <c r="H76" i="2"/>
  <c r="I76" i="2"/>
  <c r="J76" i="2"/>
  <c r="K76" i="2"/>
  <c r="L76" i="2"/>
  <c r="M76" i="2"/>
  <c r="N76" i="2"/>
  <c r="O76" i="2"/>
  <c r="P76" i="2"/>
  <c r="B77" i="2"/>
  <c r="C77" i="2"/>
  <c r="D77" i="2"/>
  <c r="D89" i="1"/>
  <c r="E77" i="2"/>
  <c r="F77" i="2"/>
  <c r="G77" i="2"/>
  <c r="H77" i="2"/>
  <c r="I77" i="2"/>
  <c r="J77" i="2"/>
  <c r="K77" i="2"/>
  <c r="L77" i="2"/>
  <c r="M77" i="2"/>
  <c r="N77" i="2"/>
  <c r="O77" i="2"/>
  <c r="P77" i="2"/>
  <c r="B78" i="2"/>
  <c r="C78" i="2"/>
  <c r="D78" i="2"/>
  <c r="E78" i="2"/>
  <c r="F78" i="2"/>
  <c r="G78" i="2"/>
  <c r="H78" i="2"/>
  <c r="I78" i="2"/>
  <c r="J78" i="2"/>
  <c r="K78" i="2"/>
  <c r="L78" i="2"/>
  <c r="M78" i="2"/>
  <c r="M90" i="1"/>
  <c r="N78" i="2"/>
  <c r="O78" i="2"/>
  <c r="P78" i="2"/>
  <c r="B79" i="2"/>
  <c r="C79" i="2"/>
  <c r="D79" i="2"/>
  <c r="E79" i="2"/>
  <c r="F79" i="2"/>
  <c r="G79" i="2"/>
  <c r="H79" i="2"/>
  <c r="I79" i="2"/>
  <c r="I91" i="1"/>
  <c r="J79" i="2"/>
  <c r="J91" i="1"/>
  <c r="K79" i="2"/>
  <c r="L79" i="2"/>
  <c r="M79" i="2"/>
  <c r="N79" i="2"/>
  <c r="O79" i="2"/>
  <c r="P79" i="2"/>
  <c r="B80" i="2"/>
  <c r="C80" i="2"/>
  <c r="D80" i="2"/>
  <c r="E80" i="2"/>
  <c r="F80" i="2"/>
  <c r="G80" i="2"/>
  <c r="G92" i="1"/>
  <c r="H80" i="2"/>
  <c r="I80" i="2"/>
  <c r="J80" i="2"/>
  <c r="K80" i="2"/>
  <c r="L80" i="2"/>
  <c r="M80" i="2"/>
  <c r="N80" i="2"/>
  <c r="O80" i="2"/>
  <c r="P80" i="2"/>
  <c r="B81" i="2"/>
  <c r="C81" i="2"/>
  <c r="D81" i="2"/>
  <c r="D93" i="1"/>
  <c r="E81" i="2"/>
  <c r="F81" i="2"/>
  <c r="G81" i="2"/>
  <c r="H81" i="2"/>
  <c r="I81" i="2"/>
  <c r="J81" i="2"/>
  <c r="K81" i="2"/>
  <c r="L81" i="2"/>
  <c r="M81" i="2"/>
  <c r="N81" i="2"/>
  <c r="O81" i="2"/>
  <c r="P81" i="2"/>
  <c r="B82" i="2"/>
  <c r="C82" i="2"/>
  <c r="D82" i="2"/>
  <c r="E82" i="2"/>
  <c r="F82" i="2"/>
  <c r="G82" i="2"/>
  <c r="H82" i="2"/>
  <c r="I82" i="2"/>
  <c r="J82" i="2"/>
  <c r="K82" i="2"/>
  <c r="L82" i="2"/>
  <c r="M82" i="2"/>
  <c r="M94" i="1"/>
  <c r="N82" i="2"/>
  <c r="O82" i="2"/>
  <c r="P82" i="2"/>
  <c r="B83" i="2"/>
  <c r="C83" i="2"/>
  <c r="D83" i="2"/>
  <c r="E83" i="2"/>
  <c r="F83" i="2"/>
  <c r="G83" i="2"/>
  <c r="H83" i="2"/>
  <c r="I83" i="2"/>
  <c r="J83" i="2"/>
  <c r="J95" i="1"/>
  <c r="K83" i="2"/>
  <c r="L83" i="2"/>
  <c r="M83" i="2"/>
  <c r="N83" i="2"/>
  <c r="O83" i="2"/>
  <c r="P83" i="2"/>
  <c r="B84" i="2"/>
  <c r="C84" i="2"/>
  <c r="D84" i="2"/>
  <c r="E84" i="2"/>
  <c r="F84" i="2"/>
  <c r="G84" i="2"/>
  <c r="G96" i="1"/>
  <c r="H84" i="2"/>
  <c r="I84" i="2"/>
  <c r="J84" i="2"/>
  <c r="K84" i="2"/>
  <c r="L84" i="2"/>
  <c r="M84" i="2"/>
  <c r="N84" i="2"/>
  <c r="O84" i="2"/>
  <c r="P84" i="2"/>
  <c r="B85" i="2"/>
  <c r="C85" i="2"/>
  <c r="D85" i="2"/>
  <c r="D97" i="1"/>
  <c r="E85" i="2"/>
  <c r="F85" i="2"/>
  <c r="G85" i="2"/>
  <c r="H85" i="2"/>
  <c r="I85" i="2"/>
  <c r="J85" i="2"/>
  <c r="K85" i="2"/>
  <c r="L85" i="2"/>
  <c r="M85" i="2"/>
  <c r="N85" i="2"/>
  <c r="O85" i="2"/>
  <c r="P85" i="2"/>
  <c r="B86" i="2"/>
  <c r="C86" i="2"/>
  <c r="D86" i="2"/>
  <c r="E86" i="2"/>
  <c r="F86" i="2"/>
  <c r="G86" i="2"/>
  <c r="H86" i="2"/>
  <c r="I86" i="2"/>
  <c r="J86" i="2"/>
  <c r="K86" i="2"/>
  <c r="L86" i="2"/>
  <c r="M86" i="2"/>
  <c r="M98" i="1"/>
  <c r="N86" i="2"/>
  <c r="O86" i="2"/>
  <c r="P86" i="2"/>
  <c r="B87" i="2"/>
  <c r="C87" i="2"/>
  <c r="D87" i="2"/>
  <c r="E87" i="2"/>
  <c r="F87" i="2"/>
  <c r="G87" i="2"/>
  <c r="H87" i="2"/>
  <c r="I87" i="2"/>
  <c r="J87" i="2"/>
  <c r="J99" i="1"/>
  <c r="K87" i="2"/>
  <c r="L87" i="2"/>
  <c r="M87" i="2"/>
  <c r="N87" i="2"/>
  <c r="O87" i="2"/>
  <c r="P87" i="2"/>
  <c r="B88" i="2"/>
  <c r="C88" i="2"/>
  <c r="D88" i="2"/>
  <c r="E88" i="2"/>
  <c r="F88" i="2"/>
  <c r="G88" i="2"/>
  <c r="G100" i="1"/>
  <c r="H88" i="2"/>
  <c r="I88" i="2"/>
  <c r="J88" i="2"/>
  <c r="K88" i="2"/>
  <c r="L88" i="2"/>
  <c r="M88" i="2"/>
  <c r="N88" i="2"/>
  <c r="O88" i="2"/>
  <c r="P88" i="2"/>
  <c r="B89" i="2"/>
  <c r="C89" i="2"/>
  <c r="D89" i="2"/>
  <c r="D101" i="1"/>
  <c r="E89" i="2"/>
  <c r="F89" i="2"/>
  <c r="G89" i="2"/>
  <c r="H89" i="2"/>
  <c r="I89" i="2"/>
  <c r="J89" i="2"/>
  <c r="K89" i="2"/>
  <c r="L89" i="2"/>
  <c r="M89" i="2"/>
  <c r="N89" i="2"/>
  <c r="O89" i="2"/>
  <c r="P89" i="2"/>
  <c r="B90" i="2"/>
  <c r="C90" i="2"/>
  <c r="D90" i="2"/>
  <c r="E90" i="2"/>
  <c r="F90" i="2"/>
  <c r="G90" i="2"/>
  <c r="H90" i="2"/>
  <c r="I90" i="2"/>
  <c r="J90" i="2"/>
  <c r="K90" i="2"/>
  <c r="L90" i="2"/>
  <c r="M90" i="2"/>
  <c r="M102" i="1"/>
  <c r="N90" i="2"/>
  <c r="O90" i="2"/>
  <c r="P90" i="2"/>
  <c r="B91" i="2"/>
  <c r="C91" i="2"/>
  <c r="D91" i="2"/>
  <c r="E91" i="2"/>
  <c r="F91" i="2"/>
  <c r="G91" i="2"/>
  <c r="H91" i="2"/>
  <c r="I91" i="2"/>
  <c r="J91" i="2"/>
  <c r="J103" i="1"/>
  <c r="K91" i="2"/>
  <c r="L91" i="2"/>
  <c r="M91" i="2"/>
  <c r="N91" i="2"/>
  <c r="O91" i="2"/>
  <c r="P91" i="2"/>
  <c r="B92" i="2"/>
  <c r="C92" i="2"/>
  <c r="D92" i="2"/>
  <c r="E92" i="2"/>
  <c r="F92" i="2"/>
  <c r="G92" i="2"/>
  <c r="G104" i="1"/>
  <c r="H92" i="2"/>
  <c r="I92" i="2"/>
  <c r="J92" i="2"/>
  <c r="K92" i="2"/>
  <c r="L92" i="2"/>
  <c r="M92" i="2"/>
  <c r="N92" i="2"/>
  <c r="O92" i="2"/>
  <c r="P92" i="2"/>
  <c r="B93" i="2"/>
  <c r="C93" i="2"/>
  <c r="D93" i="2"/>
  <c r="D105" i="1"/>
  <c r="E93" i="2"/>
  <c r="F93" i="2"/>
  <c r="G93" i="2"/>
  <c r="H93" i="2"/>
  <c r="I93" i="2"/>
  <c r="J93" i="2"/>
  <c r="K93" i="2"/>
  <c r="L93" i="2"/>
  <c r="M93" i="2"/>
  <c r="N93" i="2"/>
  <c r="O93" i="2"/>
  <c r="P93" i="2"/>
  <c r="B94" i="2"/>
  <c r="C94" i="2"/>
  <c r="D94" i="2"/>
  <c r="E94" i="2"/>
  <c r="F94" i="2"/>
  <c r="G94" i="2"/>
  <c r="H94" i="2"/>
  <c r="I94" i="2"/>
  <c r="J94" i="2"/>
  <c r="K94" i="2"/>
  <c r="L94" i="2"/>
  <c r="M94" i="2"/>
  <c r="M106" i="1"/>
  <c r="N94" i="2"/>
  <c r="O94" i="2"/>
  <c r="P94" i="2"/>
  <c r="B95" i="2"/>
  <c r="C95" i="2"/>
  <c r="D95" i="2"/>
  <c r="E95" i="2"/>
  <c r="F95" i="2"/>
  <c r="G95" i="2"/>
  <c r="H95" i="2"/>
  <c r="I95" i="2"/>
  <c r="J95" i="2"/>
  <c r="J107" i="1"/>
  <c r="K95" i="2"/>
  <c r="L95" i="2"/>
  <c r="M95" i="2"/>
  <c r="N95" i="2"/>
  <c r="O95" i="2"/>
  <c r="P95" i="2"/>
  <c r="B96" i="2"/>
  <c r="C96" i="2"/>
  <c r="D96" i="2"/>
  <c r="E96" i="2"/>
  <c r="F96" i="2"/>
  <c r="G96" i="2"/>
  <c r="G108" i="1"/>
  <c r="H96" i="2"/>
  <c r="I96" i="2"/>
  <c r="J96" i="2"/>
  <c r="K96" i="2"/>
  <c r="L96" i="2"/>
  <c r="M96" i="2"/>
  <c r="N96" i="2"/>
  <c r="O96" i="2"/>
  <c r="P96" i="2"/>
  <c r="B97" i="2"/>
  <c r="C97" i="2"/>
  <c r="D97" i="2"/>
  <c r="D109" i="1"/>
  <c r="E97" i="2"/>
  <c r="F97" i="2"/>
  <c r="G97" i="2"/>
  <c r="H97" i="2"/>
  <c r="I97" i="2"/>
  <c r="J97" i="2"/>
  <c r="K97" i="2"/>
  <c r="L97" i="2"/>
  <c r="M97" i="2"/>
  <c r="N97" i="2"/>
  <c r="O97" i="2"/>
  <c r="P97" i="2"/>
  <c r="B98" i="2"/>
  <c r="C98" i="2"/>
  <c r="D98" i="2"/>
  <c r="E98" i="2"/>
  <c r="F98" i="2"/>
  <c r="G98" i="2"/>
  <c r="H98" i="2"/>
  <c r="I98" i="2"/>
  <c r="J98" i="2"/>
  <c r="K98" i="2"/>
  <c r="L98" i="2"/>
  <c r="M98" i="2"/>
  <c r="M110" i="1"/>
  <c r="N98" i="2"/>
  <c r="O98" i="2"/>
  <c r="P98" i="2"/>
  <c r="B99" i="2"/>
  <c r="C99" i="2"/>
  <c r="D99" i="2"/>
  <c r="E99" i="2"/>
  <c r="F99" i="2"/>
  <c r="G99" i="2"/>
  <c r="H99" i="2"/>
  <c r="I99" i="2"/>
  <c r="J99" i="2"/>
  <c r="J111" i="1"/>
  <c r="K99" i="2"/>
  <c r="L99" i="2"/>
  <c r="M99" i="2"/>
  <c r="N99" i="2"/>
  <c r="O99" i="2"/>
  <c r="P99" i="2"/>
  <c r="B100" i="2"/>
  <c r="C100" i="2"/>
  <c r="D100" i="2"/>
  <c r="E100" i="2"/>
  <c r="F100" i="2"/>
  <c r="G100" i="2"/>
  <c r="G112" i="1"/>
  <c r="H100" i="2"/>
  <c r="I100" i="2"/>
  <c r="J100" i="2"/>
  <c r="K100" i="2"/>
  <c r="L100" i="2"/>
  <c r="M100" i="2"/>
  <c r="N100" i="2"/>
  <c r="O100" i="2"/>
  <c r="P100" i="2"/>
  <c r="B101" i="2"/>
  <c r="C101" i="2"/>
  <c r="D101" i="2"/>
  <c r="D113" i="1"/>
  <c r="E101" i="2"/>
  <c r="F101" i="2"/>
  <c r="G101" i="2"/>
  <c r="H101" i="2"/>
  <c r="I101" i="2"/>
  <c r="J101" i="2"/>
  <c r="K101" i="2"/>
  <c r="L101" i="2"/>
  <c r="M101" i="2"/>
  <c r="N101" i="2"/>
  <c r="O101" i="2"/>
  <c r="P101" i="2"/>
  <c r="B102" i="2"/>
  <c r="C102" i="2"/>
  <c r="D102" i="2"/>
  <c r="E102" i="2"/>
  <c r="F102" i="2"/>
  <c r="G102" i="2"/>
  <c r="H102" i="2"/>
  <c r="I102" i="2"/>
  <c r="J102" i="2"/>
  <c r="K102" i="2"/>
  <c r="L102" i="2"/>
  <c r="M102" i="2"/>
  <c r="M114" i="1"/>
  <c r="N102" i="2"/>
  <c r="O102" i="2"/>
  <c r="P102" i="2"/>
  <c r="B103" i="2"/>
  <c r="C103" i="2"/>
  <c r="D103" i="2"/>
  <c r="E103" i="2"/>
  <c r="F103" i="2"/>
  <c r="G103" i="2"/>
  <c r="H103" i="2"/>
  <c r="I103" i="2"/>
  <c r="J103" i="2"/>
  <c r="J115" i="1"/>
  <c r="K103" i="2"/>
  <c r="L103" i="2"/>
  <c r="M103" i="2"/>
  <c r="N103" i="2"/>
  <c r="O103" i="2"/>
  <c r="P103" i="2"/>
  <c r="B104" i="2"/>
  <c r="C104" i="2"/>
  <c r="D104" i="2"/>
  <c r="E104" i="2"/>
  <c r="F104" i="2"/>
  <c r="G104" i="2"/>
  <c r="G116" i="1"/>
  <c r="H104" i="2"/>
  <c r="I104" i="2"/>
  <c r="J104" i="2"/>
  <c r="K104" i="2"/>
  <c r="L104" i="2"/>
  <c r="M104" i="2"/>
  <c r="N104" i="2"/>
  <c r="O104" i="2"/>
  <c r="P104" i="2"/>
  <c r="B105" i="2"/>
  <c r="C105" i="2"/>
  <c r="D105" i="2"/>
  <c r="D117" i="1"/>
  <c r="E105" i="2"/>
  <c r="F105" i="2"/>
  <c r="G105" i="2"/>
  <c r="H105" i="2"/>
  <c r="I105" i="2"/>
  <c r="J105" i="2"/>
  <c r="K105" i="2"/>
  <c r="L105" i="2"/>
  <c r="M105" i="2"/>
  <c r="N105" i="2"/>
  <c r="O105" i="2"/>
  <c r="P105" i="2"/>
  <c r="B106" i="2"/>
  <c r="C106" i="2"/>
  <c r="D106" i="2"/>
  <c r="E106" i="2"/>
  <c r="F106" i="2"/>
  <c r="G106" i="2"/>
  <c r="H106" i="2"/>
  <c r="I106" i="2"/>
  <c r="J106" i="2"/>
  <c r="K106" i="2"/>
  <c r="L106" i="2"/>
  <c r="M106" i="2"/>
  <c r="M118" i="1"/>
  <c r="N106" i="2"/>
  <c r="O106" i="2"/>
  <c r="P106" i="2"/>
  <c r="B107" i="2"/>
  <c r="C107" i="2"/>
  <c r="D107" i="2"/>
  <c r="E107" i="2"/>
  <c r="F107" i="2"/>
  <c r="G107" i="2"/>
  <c r="H107" i="2"/>
  <c r="I107" i="2"/>
  <c r="J107" i="2"/>
  <c r="J119" i="1"/>
  <c r="K107" i="2"/>
  <c r="L107" i="2"/>
  <c r="M107" i="2"/>
  <c r="N107" i="2"/>
  <c r="O107" i="2"/>
  <c r="P107" i="2"/>
  <c r="B108" i="2"/>
  <c r="C108" i="2"/>
  <c r="D108" i="2"/>
  <c r="E108" i="2"/>
  <c r="F108" i="2"/>
  <c r="G108" i="2"/>
  <c r="G120" i="1"/>
  <c r="H108" i="2"/>
  <c r="I108" i="2"/>
  <c r="J108" i="2"/>
  <c r="K108" i="2"/>
  <c r="L108" i="2"/>
  <c r="M108" i="2"/>
  <c r="N108" i="2"/>
  <c r="O108" i="2"/>
  <c r="P108" i="2"/>
  <c r="B109" i="2"/>
  <c r="C109" i="2"/>
  <c r="D109" i="2"/>
  <c r="D121" i="1"/>
  <c r="E109" i="2"/>
  <c r="F109" i="2"/>
  <c r="G109" i="2"/>
  <c r="H109" i="2"/>
  <c r="I109" i="2"/>
  <c r="J109" i="2"/>
  <c r="K109" i="2"/>
  <c r="L109" i="2"/>
  <c r="M109" i="2"/>
  <c r="N109" i="2"/>
  <c r="O109" i="2"/>
  <c r="P109" i="2"/>
  <c r="B110" i="2"/>
  <c r="C110" i="2"/>
  <c r="D110" i="2"/>
  <c r="E110" i="2"/>
  <c r="F110" i="2"/>
  <c r="G110" i="2"/>
  <c r="H110" i="2"/>
  <c r="I110" i="2"/>
  <c r="J110" i="2"/>
  <c r="K110" i="2"/>
  <c r="L110" i="2"/>
  <c r="M110" i="2"/>
  <c r="M122" i="1"/>
  <c r="N110" i="2"/>
  <c r="O110" i="2"/>
  <c r="P110" i="2"/>
  <c r="B111" i="2"/>
  <c r="C111" i="2"/>
  <c r="D111" i="2"/>
  <c r="E111" i="2"/>
  <c r="F111" i="2"/>
  <c r="G111" i="2"/>
  <c r="H111" i="2"/>
  <c r="I111" i="2"/>
  <c r="J111" i="2"/>
  <c r="J123" i="1"/>
  <c r="K111" i="2"/>
  <c r="L111" i="2"/>
  <c r="M111" i="2"/>
  <c r="N111" i="2"/>
  <c r="O111" i="2"/>
  <c r="P111" i="2"/>
  <c r="B112" i="2"/>
  <c r="C112" i="2"/>
  <c r="D112" i="2"/>
  <c r="E112" i="2"/>
  <c r="F112" i="2"/>
  <c r="G112" i="2"/>
  <c r="G124" i="1"/>
  <c r="H112" i="2"/>
  <c r="I112" i="2"/>
  <c r="J112" i="2"/>
  <c r="K112" i="2"/>
  <c r="L112" i="2"/>
  <c r="M112" i="2"/>
  <c r="N112" i="2"/>
  <c r="O112" i="2"/>
  <c r="P112" i="2"/>
  <c r="B113" i="2"/>
  <c r="C113" i="2"/>
  <c r="D113" i="2"/>
  <c r="D125" i="1"/>
  <c r="E113" i="2"/>
  <c r="F113" i="2"/>
  <c r="G113" i="2"/>
  <c r="H113" i="2"/>
  <c r="I113" i="2"/>
  <c r="J113" i="2"/>
  <c r="K113" i="2"/>
  <c r="L113" i="2"/>
  <c r="M113" i="2"/>
  <c r="N113" i="2"/>
  <c r="O113" i="2"/>
  <c r="P113" i="2"/>
  <c r="B114" i="2"/>
  <c r="C114" i="2"/>
  <c r="D114" i="2"/>
  <c r="E114" i="2"/>
  <c r="F114" i="2"/>
  <c r="G114" i="2"/>
  <c r="H114" i="2"/>
  <c r="I114" i="2"/>
  <c r="J114" i="2"/>
  <c r="K114" i="2"/>
  <c r="L114" i="2"/>
  <c r="M114" i="2"/>
  <c r="M126" i="1"/>
  <c r="N114" i="2"/>
  <c r="O114" i="2"/>
  <c r="P114" i="2"/>
  <c r="B115" i="2"/>
  <c r="C115" i="2"/>
  <c r="D115" i="2"/>
  <c r="E115" i="2"/>
  <c r="F115" i="2"/>
  <c r="G115" i="2"/>
  <c r="H115" i="2"/>
  <c r="I115" i="2"/>
  <c r="J115" i="2"/>
  <c r="J127" i="1"/>
  <c r="K115" i="2"/>
  <c r="L115" i="2"/>
  <c r="M115" i="2"/>
  <c r="N115" i="2"/>
  <c r="O115" i="2"/>
  <c r="P115" i="2"/>
  <c r="B116" i="2"/>
  <c r="C116" i="2"/>
  <c r="D116" i="2"/>
  <c r="E116" i="2"/>
  <c r="F116" i="2"/>
  <c r="G116" i="2"/>
  <c r="G128" i="1"/>
  <c r="H116" i="2"/>
  <c r="I116" i="2"/>
  <c r="J116" i="2"/>
  <c r="K116" i="2"/>
  <c r="L116" i="2"/>
  <c r="M116" i="2"/>
  <c r="N116" i="2"/>
  <c r="O116" i="2"/>
  <c r="P116" i="2"/>
  <c r="B117" i="2"/>
  <c r="C117" i="2"/>
  <c r="D117" i="2"/>
  <c r="D129" i="1"/>
  <c r="E117" i="2"/>
  <c r="F117" i="2"/>
  <c r="G117" i="2"/>
  <c r="H117" i="2"/>
  <c r="I117" i="2"/>
  <c r="J117" i="2"/>
  <c r="K117" i="2"/>
  <c r="L117" i="2"/>
  <c r="M117" i="2"/>
  <c r="N117" i="2"/>
  <c r="O117" i="2"/>
  <c r="P117" i="2"/>
  <c r="B118" i="2"/>
  <c r="C118" i="2"/>
  <c r="D118" i="2"/>
  <c r="E118" i="2"/>
  <c r="F118" i="2"/>
  <c r="G118" i="2"/>
  <c r="H118" i="2"/>
  <c r="I118" i="2"/>
  <c r="J118" i="2"/>
  <c r="K118" i="2"/>
  <c r="L118" i="2"/>
  <c r="M118" i="2"/>
  <c r="M130" i="1"/>
  <c r="N118" i="2"/>
  <c r="O118" i="2"/>
  <c r="P118" i="2"/>
  <c r="B119" i="2"/>
  <c r="C119" i="2"/>
  <c r="D119" i="2"/>
  <c r="E119" i="2"/>
  <c r="F119" i="2"/>
  <c r="G119" i="2"/>
  <c r="H119" i="2"/>
  <c r="I119" i="2"/>
  <c r="J119" i="2"/>
  <c r="J131" i="1"/>
  <c r="K119" i="2"/>
  <c r="L119" i="2"/>
  <c r="M119" i="2"/>
  <c r="N119" i="2"/>
  <c r="O119" i="2"/>
  <c r="P119" i="2"/>
  <c r="B120" i="2"/>
  <c r="C120" i="2"/>
  <c r="D120" i="2"/>
  <c r="E120" i="2"/>
  <c r="F120" i="2"/>
  <c r="G120" i="2"/>
  <c r="G132" i="1"/>
  <c r="H120" i="2"/>
  <c r="I120" i="2"/>
  <c r="J120" i="2"/>
  <c r="K120" i="2"/>
  <c r="L120" i="2"/>
  <c r="M120" i="2"/>
  <c r="N120" i="2"/>
  <c r="O120" i="2"/>
  <c r="P120" i="2"/>
  <c r="B121" i="2"/>
  <c r="C121" i="2"/>
  <c r="D121" i="2"/>
  <c r="D133" i="1"/>
  <c r="E121" i="2"/>
  <c r="F121" i="2"/>
  <c r="G121" i="2"/>
  <c r="H121" i="2"/>
  <c r="I121" i="2"/>
  <c r="J121" i="2"/>
  <c r="K121" i="2"/>
  <c r="L121" i="2"/>
  <c r="M121" i="2"/>
  <c r="N121" i="2"/>
  <c r="O121" i="2"/>
  <c r="P121" i="2"/>
  <c r="B122" i="2"/>
  <c r="C122" i="2"/>
  <c r="D122" i="2"/>
  <c r="E122" i="2"/>
  <c r="F122" i="2"/>
  <c r="G122" i="2"/>
  <c r="H122" i="2"/>
  <c r="I122" i="2"/>
  <c r="J122" i="2"/>
  <c r="K122" i="2"/>
  <c r="L122" i="2"/>
  <c r="M122" i="2"/>
  <c r="M134" i="1"/>
  <c r="N122" i="2"/>
  <c r="O122" i="2"/>
  <c r="P122" i="2"/>
  <c r="B123" i="2"/>
  <c r="C123" i="2"/>
  <c r="D123" i="2"/>
  <c r="E123" i="2"/>
  <c r="F123" i="2"/>
  <c r="G123" i="2"/>
  <c r="H123" i="2"/>
  <c r="I123" i="2"/>
  <c r="J123" i="2"/>
  <c r="J135" i="1"/>
  <c r="K123" i="2"/>
  <c r="L123" i="2"/>
  <c r="M123" i="2"/>
  <c r="N123" i="2"/>
  <c r="O123" i="2"/>
  <c r="P123" i="2"/>
  <c r="B124" i="2"/>
  <c r="C124" i="2"/>
  <c r="D124" i="2"/>
  <c r="E124" i="2"/>
  <c r="F124" i="2"/>
  <c r="G124" i="2"/>
  <c r="G136" i="1"/>
  <c r="H124" i="2"/>
  <c r="I124" i="2"/>
  <c r="J124" i="2"/>
  <c r="K124" i="2"/>
  <c r="L124" i="2"/>
  <c r="M124" i="2"/>
  <c r="N124" i="2"/>
  <c r="O124" i="2"/>
  <c r="P124" i="2"/>
  <c r="B125" i="2"/>
  <c r="C125" i="2"/>
  <c r="C137" i="1"/>
  <c r="D125" i="2"/>
  <c r="D137" i="1"/>
  <c r="E125" i="2"/>
  <c r="F125" i="2"/>
  <c r="G125" i="2"/>
  <c r="H125" i="2"/>
  <c r="I125" i="2"/>
  <c r="J125" i="2"/>
  <c r="K125" i="2"/>
  <c r="L125" i="2"/>
  <c r="M125" i="2"/>
  <c r="N125" i="2"/>
  <c r="O125" i="2"/>
  <c r="O137" i="1"/>
  <c r="P125" i="2"/>
  <c r="B126" i="2"/>
  <c r="C126" i="2"/>
  <c r="D126" i="2"/>
  <c r="E126" i="2"/>
  <c r="F126" i="2"/>
  <c r="G126" i="2"/>
  <c r="H126" i="2"/>
  <c r="I126" i="2"/>
  <c r="J126" i="2"/>
  <c r="K126" i="2"/>
  <c r="L126" i="2"/>
  <c r="M126" i="2"/>
  <c r="M138" i="1"/>
  <c r="N126" i="2"/>
  <c r="O126" i="2"/>
  <c r="P126" i="2"/>
  <c r="B127" i="2"/>
  <c r="C127" i="2"/>
  <c r="D127" i="2"/>
  <c r="E127" i="2"/>
  <c r="F127" i="2"/>
  <c r="G127" i="2"/>
  <c r="H127" i="2"/>
  <c r="I127" i="2"/>
  <c r="J127" i="2"/>
  <c r="J139" i="1"/>
  <c r="K127" i="2"/>
  <c r="L127" i="2"/>
  <c r="M127" i="2"/>
  <c r="N127" i="2"/>
  <c r="O127" i="2"/>
  <c r="P127" i="2"/>
  <c r="B128" i="2"/>
  <c r="C128" i="2"/>
  <c r="D128" i="2"/>
  <c r="E128" i="2"/>
  <c r="F128" i="2"/>
  <c r="G128" i="2"/>
  <c r="G140" i="1"/>
  <c r="H128" i="2"/>
  <c r="I128" i="2"/>
  <c r="J128" i="2"/>
  <c r="K128" i="2"/>
  <c r="L128" i="2"/>
  <c r="M128" i="2"/>
  <c r="N128" i="2"/>
  <c r="O128" i="2"/>
  <c r="P128" i="2"/>
  <c r="B129" i="2"/>
  <c r="C129" i="2"/>
  <c r="D129" i="2"/>
  <c r="D141" i="1"/>
  <c r="E129" i="2"/>
  <c r="F129" i="2"/>
  <c r="G129" i="2"/>
  <c r="H129" i="2"/>
  <c r="I129" i="2"/>
  <c r="J129" i="2"/>
  <c r="K129" i="2"/>
  <c r="L129" i="2"/>
  <c r="M129" i="2"/>
  <c r="N129" i="2"/>
  <c r="O129" i="2"/>
  <c r="P129" i="2"/>
  <c r="B130" i="2"/>
  <c r="C130" i="2"/>
  <c r="D130" i="2"/>
  <c r="E130" i="2"/>
  <c r="F130" i="2"/>
  <c r="G130" i="2"/>
  <c r="H130" i="2"/>
  <c r="I130" i="2"/>
  <c r="J130" i="2"/>
  <c r="K130" i="2"/>
  <c r="L130" i="2"/>
  <c r="M130" i="2"/>
  <c r="M142" i="1"/>
  <c r="N130" i="2"/>
  <c r="O130" i="2"/>
  <c r="P130" i="2"/>
  <c r="B131" i="2"/>
  <c r="C131" i="2"/>
  <c r="D131" i="2"/>
  <c r="E131" i="2"/>
  <c r="F131" i="2"/>
  <c r="G131" i="2"/>
  <c r="H131" i="2"/>
  <c r="I131" i="2"/>
  <c r="J131" i="2"/>
  <c r="J143" i="1"/>
  <c r="K131" i="2"/>
  <c r="L131" i="2"/>
  <c r="M131" i="2"/>
  <c r="N131" i="2"/>
  <c r="O131" i="2"/>
  <c r="P131" i="2"/>
  <c r="B132" i="2"/>
  <c r="C132" i="2"/>
  <c r="D132" i="2"/>
  <c r="E132" i="2"/>
  <c r="F132" i="2"/>
  <c r="G132" i="2"/>
  <c r="G144" i="1"/>
  <c r="H132" i="2"/>
  <c r="I132" i="2"/>
  <c r="J132" i="2"/>
  <c r="K132" i="2"/>
  <c r="L132" i="2"/>
  <c r="M132" i="2"/>
  <c r="N132" i="2"/>
  <c r="O132" i="2"/>
  <c r="P132" i="2"/>
  <c r="B133" i="2"/>
  <c r="C133" i="2"/>
  <c r="D133" i="2"/>
  <c r="D145" i="1"/>
  <c r="E133" i="2"/>
  <c r="F133" i="2"/>
  <c r="G133" i="2"/>
  <c r="H133" i="2"/>
  <c r="I133" i="2"/>
  <c r="J133" i="2"/>
  <c r="K133" i="2"/>
  <c r="L133" i="2"/>
  <c r="M133" i="2"/>
  <c r="N133" i="2"/>
  <c r="O133" i="2"/>
  <c r="P133" i="2"/>
  <c r="B134" i="2"/>
  <c r="C134" i="2"/>
  <c r="D134" i="2"/>
  <c r="E134" i="2"/>
  <c r="F134" i="2"/>
  <c r="G134" i="2"/>
  <c r="H134" i="2"/>
  <c r="I134" i="2"/>
  <c r="J134" i="2"/>
  <c r="K134" i="2"/>
  <c r="L134" i="2"/>
  <c r="M134" i="2"/>
  <c r="M146" i="1"/>
  <c r="N134" i="2"/>
  <c r="O134" i="2"/>
  <c r="P134" i="2"/>
  <c r="B135" i="2"/>
  <c r="C135" i="2"/>
  <c r="D135" i="2"/>
  <c r="E135" i="2"/>
  <c r="F135" i="2"/>
  <c r="G135" i="2"/>
  <c r="H135" i="2"/>
  <c r="I135" i="2"/>
  <c r="J135" i="2"/>
  <c r="J147" i="1"/>
  <c r="K135" i="2"/>
  <c r="L135" i="2"/>
  <c r="M135" i="2"/>
  <c r="N135" i="2"/>
  <c r="O135" i="2"/>
  <c r="P135" i="2"/>
  <c r="B136" i="2"/>
  <c r="C136" i="2"/>
  <c r="D136" i="2"/>
  <c r="E136" i="2"/>
  <c r="F136" i="2"/>
  <c r="G136" i="2"/>
  <c r="G148" i="1"/>
  <c r="H136" i="2"/>
  <c r="I136" i="2"/>
  <c r="J136" i="2"/>
  <c r="K136" i="2"/>
  <c r="L136" i="2"/>
  <c r="M136" i="2"/>
  <c r="N136" i="2"/>
  <c r="O136" i="2"/>
  <c r="P136" i="2"/>
  <c r="B137" i="2"/>
  <c r="C137" i="2"/>
  <c r="D137" i="2"/>
  <c r="D149" i="1"/>
  <c r="E137" i="2"/>
  <c r="F137" i="2"/>
  <c r="G137" i="2"/>
  <c r="H137" i="2"/>
  <c r="I137" i="2"/>
  <c r="J137" i="2"/>
  <c r="K137" i="2"/>
  <c r="L137" i="2"/>
  <c r="M137" i="2"/>
  <c r="N137" i="2"/>
  <c r="O137" i="2"/>
  <c r="P137" i="2"/>
  <c r="B138" i="2"/>
  <c r="C138" i="2"/>
  <c r="D138" i="2"/>
  <c r="E138" i="2"/>
  <c r="F138" i="2"/>
  <c r="G138" i="2"/>
  <c r="H138" i="2"/>
  <c r="I138" i="2"/>
  <c r="J138" i="2"/>
  <c r="K138" i="2"/>
  <c r="L138" i="2"/>
  <c r="M138" i="2"/>
  <c r="M150" i="1"/>
  <c r="N138" i="2"/>
  <c r="O138" i="2"/>
  <c r="P138" i="2"/>
  <c r="B139" i="2"/>
  <c r="C139" i="2"/>
  <c r="D139" i="2"/>
  <c r="E139" i="2"/>
  <c r="F139" i="2"/>
  <c r="G139" i="2"/>
  <c r="H139" i="2"/>
  <c r="I139" i="2"/>
  <c r="J139" i="2"/>
  <c r="J151" i="1"/>
  <c r="K139" i="2"/>
  <c r="L139" i="2"/>
  <c r="M139" i="2"/>
  <c r="N139" i="2"/>
  <c r="O139" i="2"/>
  <c r="P139" i="2"/>
  <c r="B140" i="2"/>
  <c r="C140" i="2"/>
  <c r="D140" i="2"/>
  <c r="E140" i="2"/>
  <c r="F140" i="2"/>
  <c r="G140" i="2"/>
  <c r="G152" i="1"/>
  <c r="H140" i="2"/>
  <c r="I140" i="2"/>
  <c r="J140" i="2"/>
  <c r="K140" i="2"/>
  <c r="L140" i="2"/>
  <c r="M140" i="2"/>
  <c r="N140" i="2"/>
  <c r="O140" i="2"/>
  <c r="P140" i="2"/>
  <c r="B141" i="2"/>
  <c r="C141" i="2"/>
  <c r="D141" i="2"/>
  <c r="D153" i="1"/>
  <c r="E141" i="2"/>
  <c r="F141" i="2"/>
  <c r="G141" i="2"/>
  <c r="H141" i="2"/>
  <c r="I141" i="2"/>
  <c r="J141" i="2"/>
  <c r="K141" i="2"/>
  <c r="L141" i="2"/>
  <c r="M141" i="2"/>
  <c r="N141" i="2"/>
  <c r="O141" i="2"/>
  <c r="P141" i="2"/>
  <c r="B142" i="2"/>
  <c r="C142" i="2"/>
  <c r="D142" i="2"/>
  <c r="E142" i="2"/>
  <c r="F142" i="2"/>
  <c r="G142" i="2"/>
  <c r="H142" i="2"/>
  <c r="I142" i="2"/>
  <c r="J142" i="2"/>
  <c r="K142" i="2"/>
  <c r="L142" i="2"/>
  <c r="M142" i="2"/>
  <c r="M154" i="1"/>
  <c r="N142" i="2"/>
  <c r="O142" i="2"/>
  <c r="P142" i="2"/>
  <c r="B143" i="2"/>
  <c r="C143" i="2"/>
  <c r="D143" i="2"/>
  <c r="E143" i="2"/>
  <c r="F143" i="2"/>
  <c r="G143" i="2"/>
  <c r="H143" i="2"/>
  <c r="I143" i="2"/>
  <c r="J143" i="2"/>
  <c r="J155" i="1"/>
  <c r="K143" i="2"/>
  <c r="L143" i="2"/>
  <c r="M143" i="2"/>
  <c r="N143" i="2"/>
  <c r="O143" i="2"/>
  <c r="P143" i="2"/>
  <c r="B144" i="2"/>
  <c r="C144" i="2"/>
  <c r="D144" i="2"/>
  <c r="E144" i="2"/>
  <c r="F144" i="2"/>
  <c r="G144" i="2"/>
  <c r="G156" i="1"/>
  <c r="H144" i="2"/>
  <c r="I144" i="2"/>
  <c r="J144" i="2"/>
  <c r="K144" i="2"/>
  <c r="L144" i="2"/>
  <c r="M144" i="2"/>
  <c r="N144" i="2"/>
  <c r="O144" i="2"/>
  <c r="P144" i="2"/>
  <c r="B145" i="2"/>
  <c r="C145" i="2"/>
  <c r="D145" i="2"/>
  <c r="D157" i="1"/>
  <c r="E145" i="2"/>
  <c r="F145" i="2"/>
  <c r="G145" i="2"/>
  <c r="H145" i="2"/>
  <c r="I145" i="2"/>
  <c r="J145" i="2"/>
  <c r="K145" i="2"/>
  <c r="L145" i="2"/>
  <c r="M145" i="2"/>
  <c r="N145" i="2"/>
  <c r="O145" i="2"/>
  <c r="P145" i="2"/>
  <c r="B146" i="2"/>
  <c r="C146" i="2"/>
  <c r="D146" i="2"/>
  <c r="E146" i="2"/>
  <c r="F146" i="2"/>
  <c r="G146" i="2"/>
  <c r="H146" i="2"/>
  <c r="I146" i="2"/>
  <c r="J146" i="2"/>
  <c r="K146" i="2"/>
  <c r="L146" i="2"/>
  <c r="M146" i="2"/>
  <c r="M158" i="1"/>
  <c r="N146" i="2"/>
  <c r="O146" i="2"/>
  <c r="P146" i="2"/>
  <c r="B147" i="2"/>
  <c r="C147" i="2"/>
  <c r="D147" i="2"/>
  <c r="E147" i="2"/>
  <c r="F147" i="2"/>
  <c r="G147" i="2"/>
  <c r="H147" i="2"/>
  <c r="I147" i="2"/>
  <c r="J147" i="2"/>
  <c r="J159" i="1"/>
  <c r="K147" i="2"/>
  <c r="L147" i="2"/>
  <c r="M147" i="2"/>
  <c r="N147" i="2"/>
  <c r="O147" i="2"/>
  <c r="P147" i="2"/>
  <c r="B148" i="2"/>
  <c r="C148" i="2"/>
  <c r="D148" i="2"/>
  <c r="E148" i="2"/>
  <c r="F148" i="2"/>
  <c r="G148" i="2"/>
  <c r="G160" i="1"/>
  <c r="H148" i="2"/>
  <c r="I148" i="2"/>
  <c r="J148" i="2"/>
  <c r="K148" i="2"/>
  <c r="L148" i="2"/>
  <c r="M148" i="2"/>
  <c r="N148" i="2"/>
  <c r="O148" i="2"/>
  <c r="P148" i="2"/>
  <c r="B149" i="2"/>
  <c r="C149" i="2"/>
  <c r="D149" i="2"/>
  <c r="D161" i="1"/>
  <c r="E149" i="2"/>
  <c r="F149" i="2"/>
  <c r="G149" i="2"/>
  <c r="H149" i="2"/>
  <c r="I149" i="2"/>
  <c r="J149" i="2"/>
  <c r="K149" i="2"/>
  <c r="L149" i="2"/>
  <c r="M149" i="2"/>
  <c r="N149" i="2"/>
  <c r="O149" i="2"/>
  <c r="P149" i="2"/>
  <c r="B150" i="2"/>
  <c r="C150" i="2"/>
  <c r="D150" i="2"/>
  <c r="E150" i="2"/>
  <c r="F150" i="2"/>
  <c r="G150" i="2"/>
  <c r="H150" i="2"/>
  <c r="I150" i="2"/>
  <c r="J150" i="2"/>
  <c r="K150" i="2"/>
  <c r="L150" i="2"/>
  <c r="M150" i="2"/>
  <c r="M162" i="1"/>
  <c r="N150" i="2"/>
  <c r="O150" i="2"/>
  <c r="P150" i="2"/>
  <c r="B151" i="2"/>
  <c r="C151" i="2"/>
  <c r="D151" i="2"/>
  <c r="E151" i="2"/>
  <c r="F151" i="2"/>
  <c r="G151" i="2"/>
  <c r="H151" i="2"/>
  <c r="I151" i="2"/>
  <c r="J151" i="2"/>
  <c r="J163" i="1"/>
  <c r="K151" i="2"/>
  <c r="L151" i="2"/>
  <c r="M151" i="2"/>
  <c r="N151" i="2"/>
  <c r="O151" i="2"/>
  <c r="P151" i="2"/>
  <c r="B152" i="2"/>
  <c r="C152" i="2"/>
  <c r="D152" i="2"/>
  <c r="E152" i="2"/>
  <c r="F152" i="2"/>
  <c r="G152" i="2"/>
  <c r="G164" i="1"/>
  <c r="H152" i="2"/>
  <c r="I152" i="2"/>
  <c r="J152" i="2"/>
  <c r="K152" i="2"/>
  <c r="L152" i="2"/>
  <c r="M152" i="2"/>
  <c r="N152" i="2"/>
  <c r="O152" i="2"/>
  <c r="P152" i="2"/>
  <c r="B153" i="2"/>
  <c r="C153" i="2"/>
  <c r="D153" i="2"/>
  <c r="D165" i="1"/>
  <c r="E153" i="2"/>
  <c r="F153" i="2"/>
  <c r="G153" i="2"/>
  <c r="H153" i="2"/>
  <c r="I153" i="2"/>
  <c r="J153" i="2"/>
  <c r="K153" i="2"/>
  <c r="L153" i="2"/>
  <c r="M153" i="2"/>
  <c r="N153" i="2"/>
  <c r="O153" i="2"/>
  <c r="P153" i="2"/>
  <c r="B154" i="2"/>
  <c r="C154" i="2"/>
  <c r="D154" i="2"/>
  <c r="E154" i="2"/>
  <c r="F154" i="2"/>
  <c r="G154" i="2"/>
  <c r="H154" i="2"/>
  <c r="I154" i="2"/>
  <c r="J154" i="2"/>
  <c r="K154" i="2"/>
  <c r="L154" i="2"/>
  <c r="M154" i="2"/>
  <c r="M166" i="1"/>
  <c r="N154" i="2"/>
  <c r="O154" i="2"/>
  <c r="P154" i="2"/>
  <c r="B155" i="2"/>
  <c r="C155" i="2"/>
  <c r="D155" i="2"/>
  <c r="E155" i="2"/>
  <c r="F155" i="2"/>
  <c r="G155" i="2"/>
  <c r="H155" i="2"/>
  <c r="I155" i="2"/>
  <c r="J155" i="2"/>
  <c r="J167" i="1"/>
  <c r="K155" i="2"/>
  <c r="L155" i="2"/>
  <c r="M155" i="2"/>
  <c r="N155" i="2"/>
  <c r="O155" i="2"/>
  <c r="P155" i="2"/>
  <c r="B156" i="2"/>
  <c r="C156" i="2"/>
  <c r="D156" i="2"/>
  <c r="E156" i="2"/>
  <c r="F156" i="2"/>
  <c r="G156" i="2"/>
  <c r="G168" i="1"/>
  <c r="H156" i="2"/>
  <c r="I156" i="2"/>
  <c r="J156" i="2"/>
  <c r="K156" i="2"/>
  <c r="L156" i="2"/>
  <c r="M156" i="2"/>
  <c r="N156" i="2"/>
  <c r="O156" i="2"/>
  <c r="P156" i="2"/>
  <c r="B157" i="2"/>
  <c r="C157" i="2"/>
  <c r="D157" i="2"/>
  <c r="D169" i="1"/>
  <c r="E157" i="2"/>
  <c r="F157" i="2"/>
  <c r="G157" i="2"/>
  <c r="H157" i="2"/>
  <c r="I157" i="2"/>
  <c r="J157" i="2"/>
  <c r="K157" i="2"/>
  <c r="L157" i="2"/>
  <c r="M157" i="2"/>
  <c r="N157" i="2"/>
  <c r="O157" i="2"/>
  <c r="P157" i="2"/>
  <c r="B158" i="2"/>
  <c r="C158" i="2"/>
  <c r="D158" i="2"/>
  <c r="E158" i="2"/>
  <c r="F158" i="2"/>
  <c r="G158" i="2"/>
  <c r="H158" i="2"/>
  <c r="I158" i="2"/>
  <c r="J158" i="2"/>
  <c r="K158" i="2"/>
  <c r="L158" i="2"/>
  <c r="M158" i="2"/>
  <c r="M170" i="1"/>
  <c r="N158" i="2"/>
  <c r="O158" i="2"/>
  <c r="P158" i="2"/>
  <c r="B159" i="2"/>
  <c r="C159" i="2"/>
  <c r="D159" i="2"/>
  <c r="E159" i="2"/>
  <c r="F159" i="2"/>
  <c r="G159" i="2"/>
  <c r="H159" i="2"/>
  <c r="I159" i="2"/>
  <c r="J159" i="2"/>
  <c r="J171" i="1"/>
  <c r="K159" i="2"/>
  <c r="L159" i="2"/>
  <c r="M159" i="2"/>
  <c r="N159" i="2"/>
  <c r="O159" i="2"/>
  <c r="P159" i="2"/>
  <c r="B160" i="2"/>
  <c r="C160" i="2"/>
  <c r="D160" i="2"/>
  <c r="E160" i="2"/>
  <c r="F160" i="2"/>
  <c r="G160" i="2"/>
  <c r="G172" i="1"/>
  <c r="H160" i="2"/>
  <c r="I160" i="2"/>
  <c r="J160" i="2"/>
  <c r="K160" i="2"/>
  <c r="L160" i="2"/>
  <c r="M160" i="2"/>
  <c r="N160" i="2"/>
  <c r="O160" i="2"/>
  <c r="P160" i="2"/>
  <c r="B161" i="2"/>
  <c r="C161" i="2"/>
  <c r="D161" i="2"/>
  <c r="D173" i="1"/>
  <c r="E161" i="2"/>
  <c r="F161" i="2"/>
  <c r="G161" i="2"/>
  <c r="H161" i="2"/>
  <c r="I161" i="2"/>
  <c r="J161" i="2"/>
  <c r="K161" i="2"/>
  <c r="L161" i="2"/>
  <c r="M161" i="2"/>
  <c r="N161" i="2"/>
  <c r="O161" i="2"/>
  <c r="P161" i="2"/>
  <c r="B162" i="2"/>
  <c r="C162" i="2"/>
  <c r="D162" i="2"/>
  <c r="E162" i="2"/>
  <c r="F162" i="2"/>
  <c r="G162" i="2"/>
  <c r="H162" i="2"/>
  <c r="I162" i="2"/>
  <c r="J162" i="2"/>
  <c r="K162" i="2"/>
  <c r="L162" i="2"/>
  <c r="M162" i="2"/>
  <c r="M174" i="1"/>
  <c r="N162" i="2"/>
  <c r="O162" i="2"/>
  <c r="P162" i="2"/>
  <c r="B163" i="2"/>
  <c r="C163" i="2"/>
  <c r="D163" i="2"/>
  <c r="E163" i="2"/>
  <c r="F163" i="2"/>
  <c r="G163" i="2"/>
  <c r="H163" i="2"/>
  <c r="I163" i="2"/>
  <c r="J163" i="2"/>
  <c r="J175" i="1"/>
  <c r="K163" i="2"/>
  <c r="L163" i="2"/>
  <c r="M163" i="2"/>
  <c r="N163" i="2"/>
  <c r="O163" i="2"/>
  <c r="P163" i="2"/>
  <c r="B164" i="2"/>
  <c r="C164" i="2"/>
  <c r="D164" i="2"/>
  <c r="E164" i="2"/>
  <c r="F164" i="2"/>
  <c r="G164" i="2"/>
  <c r="G176" i="1"/>
  <c r="H164" i="2"/>
  <c r="I164" i="2"/>
  <c r="J164" i="2"/>
  <c r="K164" i="2"/>
  <c r="L164" i="2"/>
  <c r="M164" i="2"/>
  <c r="N164" i="2"/>
  <c r="O164" i="2"/>
  <c r="P164" i="2"/>
  <c r="B165" i="2"/>
  <c r="C165" i="2"/>
  <c r="D165" i="2"/>
  <c r="D177" i="1"/>
  <c r="E165" i="2"/>
  <c r="F165" i="2"/>
  <c r="G165" i="2"/>
  <c r="H165" i="2"/>
  <c r="I165" i="2"/>
  <c r="J165" i="2"/>
  <c r="K165" i="2"/>
  <c r="L165" i="2"/>
  <c r="M165" i="2"/>
  <c r="N165" i="2"/>
  <c r="O165" i="2"/>
  <c r="P165" i="2"/>
  <c r="B166" i="2"/>
  <c r="C166" i="2"/>
  <c r="D166" i="2"/>
  <c r="E166" i="2"/>
  <c r="F166" i="2"/>
  <c r="G166" i="2"/>
  <c r="H166" i="2"/>
  <c r="I166" i="2"/>
  <c r="J166" i="2"/>
  <c r="K166" i="2"/>
  <c r="L166" i="2"/>
  <c r="M166" i="2"/>
  <c r="M178" i="1"/>
  <c r="N166" i="2"/>
  <c r="O166" i="2"/>
  <c r="P166" i="2"/>
  <c r="B167" i="2"/>
  <c r="C167" i="2"/>
  <c r="D167" i="2"/>
  <c r="E167" i="2"/>
  <c r="F167" i="2"/>
  <c r="G167" i="2"/>
  <c r="H167" i="2"/>
  <c r="I167" i="2"/>
  <c r="J167" i="2"/>
  <c r="J179" i="1"/>
  <c r="K167" i="2"/>
  <c r="L167" i="2"/>
  <c r="M167" i="2"/>
  <c r="N167" i="2"/>
  <c r="O167" i="2"/>
  <c r="P167" i="2"/>
  <c r="B168" i="2"/>
  <c r="C168" i="2"/>
  <c r="D168" i="2"/>
  <c r="E168" i="2"/>
  <c r="F168" i="2"/>
  <c r="G168" i="2"/>
  <c r="G180" i="1"/>
  <c r="H168" i="2"/>
  <c r="I168" i="2"/>
  <c r="J168" i="2"/>
  <c r="K168" i="2"/>
  <c r="L168" i="2"/>
  <c r="M168" i="2"/>
  <c r="N168" i="2"/>
  <c r="O168" i="2"/>
  <c r="P168" i="2"/>
  <c r="B169" i="2"/>
  <c r="C169" i="2"/>
  <c r="D169" i="2"/>
  <c r="D181" i="1"/>
  <c r="E169" i="2"/>
  <c r="F169" i="2"/>
  <c r="G169" i="2"/>
  <c r="H169" i="2"/>
  <c r="I169" i="2"/>
  <c r="J169" i="2"/>
  <c r="K169" i="2"/>
  <c r="L169" i="2"/>
  <c r="M169" i="2"/>
  <c r="N169" i="2"/>
  <c r="O169" i="2"/>
  <c r="P169" i="2"/>
  <c r="B170" i="2"/>
  <c r="C170" i="2"/>
  <c r="D170" i="2"/>
  <c r="E170" i="2"/>
  <c r="F170" i="2"/>
  <c r="G170" i="2"/>
  <c r="H170" i="2"/>
  <c r="I170" i="2"/>
  <c r="J170" i="2"/>
  <c r="K170" i="2"/>
  <c r="L170" i="2"/>
  <c r="M170" i="2"/>
  <c r="M182" i="1"/>
  <c r="N170" i="2"/>
  <c r="O170" i="2"/>
  <c r="P170" i="2"/>
  <c r="B171" i="2"/>
  <c r="C171" i="2"/>
  <c r="D171" i="2"/>
  <c r="E171" i="2"/>
  <c r="F171" i="2"/>
  <c r="G171" i="2"/>
  <c r="H171" i="2"/>
  <c r="I171" i="2"/>
  <c r="J171" i="2"/>
  <c r="J183" i="1"/>
  <c r="K171" i="2"/>
  <c r="L171" i="2"/>
  <c r="M171" i="2"/>
  <c r="N171" i="2"/>
  <c r="O171" i="2"/>
  <c r="P171" i="2"/>
  <c r="B172" i="2"/>
  <c r="C172" i="2"/>
  <c r="D172" i="2"/>
  <c r="E172" i="2"/>
  <c r="F172" i="2"/>
  <c r="G172" i="2"/>
  <c r="G184" i="1"/>
  <c r="H172" i="2"/>
  <c r="I172" i="2"/>
  <c r="J172" i="2"/>
  <c r="K172" i="2"/>
  <c r="L172" i="2"/>
  <c r="M172" i="2"/>
  <c r="N172" i="2"/>
  <c r="O172" i="2"/>
  <c r="P172" i="2"/>
  <c r="B173" i="2"/>
  <c r="C173" i="2"/>
  <c r="D173" i="2"/>
  <c r="D185" i="1"/>
  <c r="E173" i="2"/>
  <c r="F173" i="2"/>
  <c r="G173" i="2"/>
  <c r="H173" i="2"/>
  <c r="I173" i="2"/>
  <c r="J173" i="2"/>
  <c r="K173" i="2"/>
  <c r="L173" i="2"/>
  <c r="M173" i="2"/>
  <c r="N173" i="2"/>
  <c r="O173" i="2"/>
  <c r="P173" i="2"/>
  <c r="B174" i="2"/>
  <c r="C174" i="2"/>
  <c r="D174" i="2"/>
  <c r="E174" i="2"/>
  <c r="F174" i="2"/>
  <c r="G174" i="2"/>
  <c r="H174" i="2"/>
  <c r="I174" i="2"/>
  <c r="J174" i="2"/>
  <c r="K174" i="2"/>
  <c r="L174" i="2"/>
  <c r="M174" i="2"/>
  <c r="M186" i="1"/>
  <c r="N174" i="2"/>
  <c r="O174" i="2"/>
  <c r="P174" i="2"/>
  <c r="B175" i="2"/>
  <c r="C175" i="2"/>
  <c r="D175" i="2"/>
  <c r="E175" i="2"/>
  <c r="F175" i="2"/>
  <c r="G175" i="2"/>
  <c r="H175" i="2"/>
  <c r="I175" i="2"/>
  <c r="J175" i="2"/>
  <c r="J187" i="1"/>
  <c r="K175" i="2"/>
  <c r="L175" i="2"/>
  <c r="M175" i="2"/>
  <c r="N175" i="2"/>
  <c r="O175" i="2"/>
  <c r="P175" i="2"/>
  <c r="B176" i="2"/>
  <c r="C176" i="2"/>
  <c r="D176" i="2"/>
  <c r="E176" i="2"/>
  <c r="F176" i="2"/>
  <c r="G176" i="2"/>
  <c r="G188" i="1"/>
  <c r="H176" i="2"/>
  <c r="I176" i="2"/>
  <c r="J176" i="2"/>
  <c r="K176" i="2"/>
  <c r="L176" i="2"/>
  <c r="M176" i="2"/>
  <c r="N176" i="2"/>
  <c r="O176" i="2"/>
  <c r="P176" i="2"/>
  <c r="B177" i="2"/>
  <c r="C177" i="2"/>
  <c r="D177" i="2"/>
  <c r="D189" i="1"/>
  <c r="E177" i="2"/>
  <c r="F177" i="2"/>
  <c r="G177" i="2"/>
  <c r="H177" i="2"/>
  <c r="I177" i="2"/>
  <c r="J177" i="2"/>
  <c r="K177" i="2"/>
  <c r="L177" i="2"/>
  <c r="M177" i="2"/>
  <c r="N177" i="2"/>
  <c r="O177" i="2"/>
  <c r="P177" i="2"/>
  <c r="B178" i="2"/>
  <c r="C178" i="2"/>
  <c r="D178" i="2"/>
  <c r="E178" i="2"/>
  <c r="F178" i="2"/>
  <c r="G178" i="2"/>
  <c r="H178" i="2"/>
  <c r="I178" i="2"/>
  <c r="J178" i="2"/>
  <c r="K178" i="2"/>
  <c r="L178" i="2"/>
  <c r="M178" i="2"/>
  <c r="M190" i="1"/>
  <c r="N178" i="2"/>
  <c r="O178" i="2"/>
  <c r="P178" i="2"/>
  <c r="B179" i="2"/>
  <c r="C179" i="2"/>
  <c r="D179" i="2"/>
  <c r="E179" i="2"/>
  <c r="F179" i="2"/>
  <c r="G179" i="2"/>
  <c r="H179" i="2"/>
  <c r="I179" i="2"/>
  <c r="J179" i="2"/>
  <c r="J191" i="1"/>
  <c r="K179" i="2"/>
  <c r="L179" i="2"/>
  <c r="M179" i="2"/>
  <c r="N179" i="2"/>
  <c r="O179" i="2"/>
  <c r="P179" i="2"/>
  <c r="B180" i="2"/>
  <c r="C180" i="2"/>
  <c r="D180" i="2"/>
  <c r="E180" i="2"/>
  <c r="F180" i="2"/>
  <c r="G180" i="2"/>
  <c r="G192" i="1"/>
  <c r="H180" i="2"/>
  <c r="I180" i="2"/>
  <c r="J180" i="2"/>
  <c r="K180" i="2"/>
  <c r="L180" i="2"/>
  <c r="M180" i="2"/>
  <c r="N180" i="2"/>
  <c r="O180" i="2"/>
  <c r="P180" i="2"/>
  <c r="B181" i="2"/>
  <c r="C181" i="2"/>
  <c r="D181" i="2"/>
  <c r="D193" i="1"/>
  <c r="E181" i="2"/>
  <c r="F181" i="2"/>
  <c r="G181" i="2"/>
  <c r="H181" i="2"/>
  <c r="I181" i="2"/>
  <c r="J181" i="2"/>
  <c r="K181" i="2"/>
  <c r="L181" i="2"/>
  <c r="M181" i="2"/>
  <c r="N181" i="2"/>
  <c r="O181" i="2"/>
  <c r="P181" i="2"/>
  <c r="B182" i="2"/>
  <c r="C182" i="2"/>
  <c r="D182" i="2"/>
  <c r="E182" i="2"/>
  <c r="F182" i="2"/>
  <c r="G182" i="2"/>
  <c r="H182" i="2"/>
  <c r="I182" i="2"/>
  <c r="J182" i="2"/>
  <c r="K182" i="2"/>
  <c r="L182" i="2"/>
  <c r="M182" i="2"/>
  <c r="M194" i="1"/>
  <c r="N182" i="2"/>
  <c r="O182" i="2"/>
  <c r="P182" i="2"/>
  <c r="B183" i="2"/>
  <c r="C183" i="2"/>
  <c r="D183" i="2"/>
  <c r="E183" i="2"/>
  <c r="F183" i="2"/>
  <c r="G183" i="2"/>
  <c r="H183" i="2"/>
  <c r="I183" i="2"/>
  <c r="J183" i="2"/>
  <c r="J195" i="1"/>
  <c r="K183" i="2"/>
  <c r="L183" i="2"/>
  <c r="M183" i="2"/>
  <c r="N183" i="2"/>
  <c r="O183" i="2"/>
  <c r="P183" i="2"/>
  <c r="B184" i="2"/>
  <c r="C184" i="2"/>
  <c r="D184" i="2"/>
  <c r="E184" i="2"/>
  <c r="F184" i="2"/>
  <c r="G184" i="2"/>
  <c r="G196" i="1"/>
  <c r="H184" i="2"/>
  <c r="I184" i="2"/>
  <c r="J184" i="2"/>
  <c r="K184" i="2"/>
  <c r="L184" i="2"/>
  <c r="M184" i="2"/>
  <c r="N184" i="2"/>
  <c r="O184" i="2"/>
  <c r="P184" i="2"/>
  <c r="B185" i="2"/>
  <c r="C185" i="2"/>
  <c r="D185" i="2"/>
  <c r="D197" i="1"/>
  <c r="E185" i="2"/>
  <c r="F185" i="2"/>
  <c r="G185" i="2"/>
  <c r="H185" i="2"/>
  <c r="I185" i="2"/>
  <c r="J185" i="2"/>
  <c r="K185" i="2"/>
  <c r="L185" i="2"/>
  <c r="M185" i="2"/>
  <c r="N185" i="2"/>
  <c r="O185" i="2"/>
  <c r="P185" i="2"/>
  <c r="B186" i="2"/>
  <c r="C186" i="2"/>
  <c r="D186" i="2"/>
  <c r="E186" i="2"/>
  <c r="F186" i="2"/>
  <c r="G186" i="2"/>
  <c r="H186" i="2"/>
  <c r="I186" i="2"/>
  <c r="J186" i="2"/>
  <c r="K186" i="2"/>
  <c r="L186" i="2"/>
  <c r="M186" i="2"/>
  <c r="M198" i="1"/>
  <c r="N186" i="2"/>
  <c r="O186" i="2"/>
  <c r="P186" i="2"/>
  <c r="B187" i="2"/>
  <c r="C187" i="2"/>
  <c r="D187" i="2"/>
  <c r="E187" i="2"/>
  <c r="F187" i="2"/>
  <c r="G187" i="2"/>
  <c r="H187" i="2"/>
  <c r="I187" i="2"/>
  <c r="J187" i="2"/>
  <c r="J199" i="1"/>
  <c r="K187" i="2"/>
  <c r="L187" i="2"/>
  <c r="M187" i="2"/>
  <c r="N187" i="2"/>
  <c r="O187" i="2"/>
  <c r="P187" i="2"/>
  <c r="B188" i="2"/>
  <c r="C188" i="2"/>
  <c r="D188" i="2"/>
  <c r="E188" i="2"/>
  <c r="F188" i="2"/>
  <c r="G188" i="2"/>
  <c r="G200" i="1"/>
  <c r="H188" i="2"/>
  <c r="I188" i="2"/>
  <c r="J188" i="2"/>
  <c r="K188" i="2"/>
  <c r="L188" i="2"/>
  <c r="M188" i="2"/>
  <c r="N188" i="2"/>
  <c r="O188" i="2"/>
  <c r="P188" i="2"/>
  <c r="B189" i="2"/>
  <c r="C189" i="2"/>
  <c r="D189" i="2"/>
  <c r="D201" i="1"/>
  <c r="E189" i="2"/>
  <c r="F189" i="2"/>
  <c r="G189" i="2"/>
  <c r="H189" i="2"/>
  <c r="I189" i="2"/>
  <c r="J189" i="2"/>
  <c r="K189" i="2"/>
  <c r="L189" i="2"/>
  <c r="M189" i="2"/>
  <c r="N189" i="2"/>
  <c r="O189" i="2"/>
  <c r="P189" i="2"/>
  <c r="B190" i="2"/>
  <c r="C190" i="2"/>
  <c r="D190" i="2"/>
  <c r="E190" i="2"/>
  <c r="F190" i="2"/>
  <c r="G190" i="2"/>
  <c r="H190" i="2"/>
  <c r="I190" i="2"/>
  <c r="J190" i="2"/>
  <c r="K190" i="2"/>
  <c r="L190" i="2"/>
  <c r="M190" i="2"/>
  <c r="M202" i="1"/>
  <c r="N190" i="2"/>
  <c r="O190" i="2"/>
  <c r="P190" i="2"/>
  <c r="B191" i="2"/>
  <c r="C191" i="2"/>
  <c r="D191" i="2"/>
  <c r="E191" i="2"/>
  <c r="F191" i="2"/>
  <c r="G191" i="2"/>
  <c r="H191" i="2"/>
  <c r="I191" i="2"/>
  <c r="J191" i="2"/>
  <c r="J203" i="1"/>
  <c r="K191" i="2"/>
  <c r="L191" i="2"/>
  <c r="M191" i="2"/>
  <c r="N191" i="2"/>
  <c r="O191" i="2"/>
  <c r="P191" i="2"/>
  <c r="B192" i="2"/>
  <c r="C192" i="2"/>
  <c r="D192" i="2"/>
  <c r="E192" i="2"/>
  <c r="F192" i="2"/>
  <c r="G192" i="2"/>
  <c r="G204" i="1"/>
  <c r="H192" i="2"/>
  <c r="I192" i="2"/>
  <c r="J192" i="2"/>
  <c r="K192" i="2"/>
  <c r="L192" i="2"/>
  <c r="M192" i="2"/>
  <c r="N192" i="2"/>
  <c r="O192" i="2"/>
  <c r="P192" i="2"/>
  <c r="B193" i="2"/>
  <c r="C193" i="2"/>
  <c r="D193" i="2"/>
  <c r="D205" i="1"/>
  <c r="E193" i="2"/>
  <c r="F193" i="2"/>
  <c r="G193" i="2"/>
  <c r="H193" i="2"/>
  <c r="I193" i="2"/>
  <c r="J193" i="2"/>
  <c r="K193" i="2"/>
  <c r="L193" i="2"/>
  <c r="M193" i="2"/>
  <c r="N193" i="2"/>
  <c r="O193" i="2"/>
  <c r="P193" i="2"/>
  <c r="B194" i="2"/>
  <c r="C194" i="2"/>
  <c r="D194" i="2"/>
  <c r="E194" i="2"/>
  <c r="F194" i="2"/>
  <c r="G194" i="2"/>
  <c r="H194" i="2"/>
  <c r="I194" i="2"/>
  <c r="J194" i="2"/>
  <c r="K194" i="2"/>
  <c r="L194" i="2"/>
  <c r="M194" i="2"/>
  <c r="M206" i="1"/>
  <c r="N194" i="2"/>
  <c r="O194" i="2"/>
  <c r="P194" i="2"/>
  <c r="B195" i="2"/>
  <c r="C195" i="2"/>
  <c r="D195" i="2"/>
  <c r="E195" i="2"/>
  <c r="F195" i="2"/>
  <c r="G195" i="2"/>
  <c r="H195" i="2"/>
  <c r="I195" i="2"/>
  <c r="J195" i="2"/>
  <c r="J207" i="1"/>
  <c r="K195" i="2"/>
  <c r="L195" i="2"/>
  <c r="M195" i="2"/>
  <c r="N195" i="2"/>
  <c r="O195" i="2"/>
  <c r="P195" i="2"/>
  <c r="B196" i="2"/>
  <c r="C196" i="2"/>
  <c r="D196" i="2"/>
  <c r="E196" i="2"/>
  <c r="F196" i="2"/>
  <c r="G196" i="2"/>
  <c r="G208" i="1"/>
  <c r="H196" i="2"/>
  <c r="I196" i="2"/>
  <c r="J196" i="2"/>
  <c r="K196" i="2"/>
  <c r="L196" i="2"/>
  <c r="M196" i="2"/>
  <c r="N196" i="2"/>
  <c r="O196" i="2"/>
  <c r="P196" i="2"/>
  <c r="B197" i="2"/>
  <c r="C197" i="2"/>
  <c r="D197" i="2"/>
  <c r="D209" i="1"/>
  <c r="E197" i="2"/>
  <c r="F197" i="2"/>
  <c r="G197" i="2"/>
  <c r="H197" i="2"/>
  <c r="I197" i="2"/>
  <c r="J197" i="2"/>
  <c r="K197" i="2"/>
  <c r="L197" i="2"/>
  <c r="M197" i="2"/>
  <c r="N197" i="2"/>
  <c r="O197" i="2"/>
  <c r="P197" i="2"/>
  <c r="B198" i="2"/>
  <c r="C198" i="2"/>
  <c r="D198" i="2"/>
  <c r="E198" i="2"/>
  <c r="F198" i="2"/>
  <c r="G198" i="2"/>
  <c r="H198" i="2"/>
  <c r="I198" i="2"/>
  <c r="J198" i="2"/>
  <c r="K198" i="2"/>
  <c r="L198" i="2"/>
  <c r="M198" i="2"/>
  <c r="M210" i="1"/>
  <c r="N198" i="2"/>
  <c r="O198" i="2"/>
  <c r="P198" i="2"/>
  <c r="B199" i="2"/>
  <c r="C199" i="2"/>
  <c r="D199" i="2"/>
  <c r="E199" i="2"/>
  <c r="F199" i="2"/>
  <c r="G199" i="2"/>
  <c r="H199" i="2"/>
  <c r="I199" i="2"/>
  <c r="J199" i="2"/>
  <c r="J211" i="1"/>
  <c r="K199" i="2"/>
  <c r="L199" i="2"/>
  <c r="M199" i="2"/>
  <c r="N199" i="2"/>
  <c r="O199" i="2"/>
  <c r="P199" i="2"/>
  <c r="B200" i="2"/>
  <c r="C200" i="2"/>
  <c r="D200" i="2"/>
  <c r="E200" i="2"/>
  <c r="F200" i="2"/>
  <c r="G200" i="2"/>
  <c r="G212" i="1"/>
  <c r="H200" i="2"/>
  <c r="I200" i="2"/>
  <c r="J200" i="2"/>
  <c r="K200" i="2"/>
  <c r="L200" i="2"/>
  <c r="M200" i="2"/>
  <c r="N200" i="2"/>
  <c r="O200" i="2"/>
  <c r="P200" i="2"/>
  <c r="B201" i="2"/>
  <c r="C201" i="2"/>
  <c r="D201" i="2"/>
  <c r="D213" i="1"/>
  <c r="E201" i="2"/>
  <c r="F201" i="2"/>
  <c r="G201" i="2"/>
  <c r="H201" i="2"/>
  <c r="I201" i="2"/>
  <c r="J201" i="2"/>
  <c r="K201" i="2"/>
  <c r="L201" i="2"/>
  <c r="M201" i="2"/>
  <c r="N201" i="2"/>
  <c r="O201" i="2"/>
  <c r="P201" i="2"/>
  <c r="B202" i="2"/>
  <c r="C202" i="2"/>
  <c r="D202" i="2"/>
  <c r="E202" i="2"/>
  <c r="F202" i="2"/>
  <c r="G202" i="2"/>
  <c r="H202" i="2"/>
  <c r="I202" i="2"/>
  <c r="J202" i="2"/>
  <c r="K202" i="2"/>
  <c r="L202" i="2"/>
  <c r="M202" i="2"/>
  <c r="M214" i="1"/>
  <c r="N202" i="2"/>
  <c r="O202" i="2"/>
  <c r="P202" i="2"/>
  <c r="B203" i="2"/>
  <c r="C203" i="2"/>
  <c r="D203" i="2"/>
  <c r="E203" i="2"/>
  <c r="F203" i="2"/>
  <c r="G203" i="2"/>
  <c r="H203" i="2"/>
  <c r="I203" i="2"/>
  <c r="J203" i="2"/>
  <c r="J215" i="1"/>
  <c r="K203" i="2"/>
  <c r="L203" i="2"/>
  <c r="M203" i="2"/>
  <c r="N203" i="2"/>
  <c r="O203" i="2"/>
  <c r="P203" i="2"/>
  <c r="B204" i="2"/>
  <c r="C204" i="2"/>
  <c r="D204" i="2"/>
  <c r="E204" i="2"/>
  <c r="F204" i="2"/>
  <c r="G204" i="2"/>
  <c r="G216" i="1"/>
  <c r="H204" i="2"/>
  <c r="I204" i="2"/>
  <c r="J204" i="2"/>
  <c r="K204" i="2"/>
  <c r="L204" i="2"/>
  <c r="M204" i="2"/>
  <c r="N204" i="2"/>
  <c r="O204" i="2"/>
  <c r="P204" i="2"/>
  <c r="B205" i="2"/>
  <c r="C205" i="2"/>
  <c r="D205" i="2"/>
  <c r="D217" i="1"/>
  <c r="E205" i="2"/>
  <c r="F205" i="2"/>
  <c r="G205" i="2"/>
  <c r="H205" i="2"/>
  <c r="I205" i="2"/>
  <c r="J205" i="2"/>
  <c r="K205" i="2"/>
  <c r="L205" i="2"/>
  <c r="M205" i="2"/>
  <c r="N205" i="2"/>
  <c r="O205" i="2"/>
  <c r="P205" i="2"/>
  <c r="B206" i="2"/>
  <c r="C206" i="2"/>
  <c r="D206" i="2"/>
  <c r="E206" i="2"/>
  <c r="F206" i="2"/>
  <c r="G206" i="2"/>
  <c r="H206" i="2"/>
  <c r="I206" i="2"/>
  <c r="J206" i="2"/>
  <c r="K206" i="2"/>
  <c r="L206" i="2"/>
  <c r="M206" i="2"/>
  <c r="M218" i="1"/>
  <c r="N206" i="2"/>
  <c r="O206" i="2"/>
  <c r="P206" i="2"/>
  <c r="B207" i="2"/>
  <c r="C207" i="2"/>
  <c r="D207" i="2"/>
  <c r="E207" i="2"/>
  <c r="F207" i="2"/>
  <c r="G207" i="2"/>
  <c r="H207" i="2"/>
  <c r="I207" i="2"/>
  <c r="J207" i="2"/>
  <c r="J219" i="1"/>
  <c r="K207" i="2"/>
  <c r="L207" i="2"/>
  <c r="M207" i="2"/>
  <c r="N207" i="2"/>
  <c r="O207" i="2"/>
  <c r="P207" i="2"/>
  <c r="B208" i="2"/>
  <c r="C208" i="2"/>
  <c r="D208" i="2"/>
  <c r="E208" i="2"/>
  <c r="F208" i="2"/>
  <c r="G208" i="2"/>
  <c r="G220" i="1"/>
  <c r="H208" i="2"/>
  <c r="I208" i="2"/>
  <c r="J208" i="2"/>
  <c r="K208" i="2"/>
  <c r="L208" i="2"/>
  <c r="M208" i="2"/>
  <c r="N208" i="2"/>
  <c r="O208" i="2"/>
  <c r="P208" i="2"/>
  <c r="B209" i="2"/>
  <c r="C209" i="2"/>
  <c r="D209" i="2"/>
  <c r="D221" i="1"/>
  <c r="E209" i="2"/>
  <c r="F209" i="2"/>
  <c r="G209" i="2"/>
  <c r="H209" i="2"/>
  <c r="I209" i="2"/>
  <c r="J209" i="2"/>
  <c r="K209" i="2"/>
  <c r="L209" i="2"/>
  <c r="M209" i="2"/>
  <c r="N209" i="2"/>
  <c r="O209" i="2"/>
  <c r="P209" i="2"/>
  <c r="B210" i="2"/>
  <c r="C210" i="2"/>
  <c r="D210" i="2"/>
  <c r="E210" i="2"/>
  <c r="F210" i="2"/>
  <c r="G210" i="2"/>
  <c r="H210" i="2"/>
  <c r="I210" i="2"/>
  <c r="J210" i="2"/>
  <c r="K210" i="2"/>
  <c r="L210" i="2"/>
  <c r="M210" i="2"/>
  <c r="M222" i="1"/>
  <c r="N210" i="2"/>
  <c r="O210" i="2"/>
  <c r="P210" i="2"/>
  <c r="B211" i="2"/>
  <c r="C211" i="2"/>
  <c r="D211" i="2"/>
  <c r="E211" i="2"/>
  <c r="F211" i="2"/>
  <c r="G211" i="2"/>
  <c r="H211" i="2"/>
  <c r="I211" i="2"/>
  <c r="J211" i="2"/>
  <c r="J223" i="1"/>
  <c r="K211" i="2"/>
  <c r="L211" i="2"/>
  <c r="M211" i="2"/>
  <c r="N211" i="2"/>
  <c r="O211" i="2"/>
  <c r="P211" i="2"/>
  <c r="B212" i="2"/>
  <c r="C212" i="2"/>
  <c r="D212" i="2"/>
  <c r="E212" i="2"/>
  <c r="F212" i="2"/>
  <c r="G212" i="2"/>
  <c r="G224" i="1"/>
  <c r="H212" i="2"/>
  <c r="I212" i="2"/>
  <c r="J212" i="2"/>
  <c r="K212" i="2"/>
  <c r="L212" i="2"/>
  <c r="M212" i="2"/>
  <c r="N212" i="2"/>
  <c r="O212" i="2"/>
  <c r="P212" i="2"/>
  <c r="B213" i="2"/>
  <c r="C213" i="2"/>
  <c r="D213" i="2"/>
  <c r="D225" i="1"/>
  <c r="E213" i="2"/>
  <c r="F213" i="2"/>
  <c r="G213" i="2"/>
  <c r="H213" i="2"/>
  <c r="I213" i="2"/>
  <c r="J213" i="2"/>
  <c r="K213" i="2"/>
  <c r="L213" i="2"/>
  <c r="M213" i="2"/>
  <c r="N213" i="2"/>
  <c r="O213" i="2"/>
  <c r="P213" i="2"/>
  <c r="B214" i="2"/>
  <c r="C214" i="2"/>
  <c r="D214" i="2"/>
  <c r="E214" i="2"/>
  <c r="F214" i="2"/>
  <c r="G214" i="2"/>
  <c r="H214" i="2"/>
  <c r="I214" i="2"/>
  <c r="J214" i="2"/>
  <c r="K214" i="2"/>
  <c r="L214" i="2"/>
  <c r="M214" i="2"/>
  <c r="M226" i="1"/>
  <c r="N214" i="2"/>
  <c r="O214" i="2"/>
  <c r="P214" i="2"/>
  <c r="B215" i="2"/>
  <c r="C215" i="2"/>
  <c r="D215" i="2"/>
  <c r="E215" i="2"/>
  <c r="F215" i="2"/>
  <c r="G215" i="2"/>
  <c r="H215" i="2"/>
  <c r="I215" i="2"/>
  <c r="J215" i="2"/>
  <c r="J227" i="1"/>
  <c r="K215" i="2"/>
  <c r="L215" i="2"/>
  <c r="M215" i="2"/>
  <c r="N215" i="2"/>
  <c r="O215" i="2"/>
  <c r="P215" i="2"/>
  <c r="B216" i="2"/>
  <c r="C216" i="2"/>
  <c r="D216" i="2"/>
  <c r="E216" i="2"/>
  <c r="F216" i="2"/>
  <c r="G216" i="2"/>
  <c r="G228" i="1"/>
  <c r="H216" i="2"/>
  <c r="I216" i="2"/>
  <c r="J216" i="2"/>
  <c r="K216" i="2"/>
  <c r="L216" i="2"/>
  <c r="M216" i="2"/>
  <c r="N216" i="2"/>
  <c r="O216" i="2"/>
  <c r="P216" i="2"/>
  <c r="B217" i="2"/>
  <c r="C217" i="2"/>
  <c r="D217" i="2"/>
  <c r="D229" i="1"/>
  <c r="E217" i="2"/>
  <c r="F217" i="2"/>
  <c r="G217" i="2"/>
  <c r="H217" i="2"/>
  <c r="I217" i="2"/>
  <c r="J217" i="2"/>
  <c r="K217" i="2"/>
  <c r="L217" i="2"/>
  <c r="M217" i="2"/>
  <c r="N217" i="2"/>
  <c r="O217" i="2"/>
  <c r="P217" i="2"/>
  <c r="B218" i="2"/>
  <c r="C218" i="2"/>
  <c r="D218" i="2"/>
  <c r="E218" i="2"/>
  <c r="F218" i="2"/>
  <c r="G218" i="2"/>
  <c r="H218" i="2"/>
  <c r="I218" i="2"/>
  <c r="J218" i="2"/>
  <c r="K218" i="2"/>
  <c r="L218" i="2"/>
  <c r="M218" i="2"/>
  <c r="M230" i="1"/>
  <c r="N218" i="2"/>
  <c r="O218" i="2"/>
  <c r="P218" i="2"/>
  <c r="B219" i="2"/>
  <c r="C219" i="2"/>
  <c r="D219" i="2"/>
  <c r="E219" i="2"/>
  <c r="F219" i="2"/>
  <c r="G219" i="2"/>
  <c r="H219" i="2"/>
  <c r="I219" i="2"/>
  <c r="J219" i="2"/>
  <c r="J231" i="1"/>
  <c r="K219" i="2"/>
  <c r="L219" i="2"/>
  <c r="M219" i="2"/>
  <c r="N219" i="2"/>
  <c r="O219" i="2"/>
  <c r="P219" i="2"/>
  <c r="B220" i="2"/>
  <c r="C220" i="2"/>
  <c r="D220" i="2"/>
  <c r="E220" i="2"/>
  <c r="F220" i="2"/>
  <c r="G220" i="2"/>
  <c r="G232" i="1"/>
  <c r="H220" i="2"/>
  <c r="I220" i="2"/>
  <c r="J220" i="2"/>
  <c r="K220" i="2"/>
  <c r="L220" i="2"/>
  <c r="M220" i="2"/>
  <c r="N220" i="2"/>
  <c r="O220" i="2"/>
  <c r="P220" i="2"/>
  <c r="B221" i="2"/>
  <c r="C221" i="2"/>
  <c r="D221" i="2"/>
  <c r="D233" i="1"/>
  <c r="E221" i="2"/>
  <c r="F221" i="2"/>
  <c r="G221" i="2"/>
  <c r="H221" i="2"/>
  <c r="I221" i="2"/>
  <c r="J221" i="2"/>
  <c r="K221" i="2"/>
  <c r="L221" i="2"/>
  <c r="M221" i="2"/>
  <c r="N221" i="2"/>
  <c r="O221" i="2"/>
  <c r="P221" i="2"/>
  <c r="B222" i="2"/>
  <c r="C222" i="2"/>
  <c r="D222" i="2"/>
  <c r="E222" i="2"/>
  <c r="F222" i="2"/>
  <c r="G222" i="2"/>
  <c r="H222" i="2"/>
  <c r="I222" i="2"/>
  <c r="J222" i="2"/>
  <c r="K222" i="2"/>
  <c r="L222" i="2"/>
  <c r="M222" i="2"/>
  <c r="M234" i="1"/>
  <c r="N222" i="2"/>
  <c r="O222" i="2"/>
  <c r="P222" i="2"/>
  <c r="B223" i="2"/>
  <c r="C223" i="2"/>
  <c r="D223" i="2"/>
  <c r="E223" i="2"/>
  <c r="F223" i="2"/>
  <c r="G223" i="2"/>
  <c r="H223" i="2"/>
  <c r="I223" i="2"/>
  <c r="I235" i="1"/>
  <c r="J223" i="2"/>
  <c r="J235" i="1"/>
  <c r="K223" i="2"/>
  <c r="L223" i="2"/>
  <c r="M223" i="2"/>
  <c r="N223" i="2"/>
  <c r="O223" i="2"/>
  <c r="P223" i="2"/>
  <c r="B224" i="2"/>
  <c r="C224" i="2"/>
  <c r="D224" i="2"/>
  <c r="E224" i="2"/>
  <c r="F224" i="2"/>
  <c r="G224" i="2"/>
  <c r="G236" i="1"/>
  <c r="H224" i="2"/>
  <c r="I224" i="2"/>
  <c r="J224" i="2"/>
  <c r="K224" i="2"/>
  <c r="L224" i="2"/>
  <c r="M224" i="2"/>
  <c r="N224" i="2"/>
  <c r="O224" i="2"/>
  <c r="P224" i="2"/>
  <c r="B225" i="2"/>
  <c r="C225" i="2"/>
  <c r="D225" i="2"/>
  <c r="D237" i="1"/>
  <c r="E225" i="2"/>
  <c r="F225" i="2"/>
  <c r="G225" i="2"/>
  <c r="H225" i="2"/>
  <c r="I225" i="2"/>
  <c r="J225" i="2"/>
  <c r="K225" i="2"/>
  <c r="L225" i="2"/>
  <c r="M225" i="2"/>
  <c r="N225" i="2"/>
  <c r="O225" i="2"/>
  <c r="P225" i="2"/>
  <c r="B226" i="2"/>
  <c r="C226" i="2"/>
  <c r="D226" i="2"/>
  <c r="E226" i="2"/>
  <c r="F226" i="2"/>
  <c r="G226" i="2"/>
  <c r="H226" i="2"/>
  <c r="I226" i="2"/>
  <c r="J226" i="2"/>
  <c r="K226" i="2"/>
  <c r="L226" i="2"/>
  <c r="M226" i="2"/>
  <c r="M238" i="1"/>
  <c r="N226" i="2"/>
  <c r="O226" i="2"/>
  <c r="P226" i="2"/>
  <c r="B227" i="2"/>
  <c r="C227" i="2"/>
  <c r="D227" i="2"/>
  <c r="E227" i="2"/>
  <c r="F227" i="2"/>
  <c r="G227" i="2"/>
  <c r="H227" i="2"/>
  <c r="I227" i="2"/>
  <c r="J227" i="2"/>
  <c r="K227" i="2"/>
  <c r="L227" i="2"/>
  <c r="M227" i="2"/>
  <c r="N227" i="2"/>
  <c r="O227" i="2"/>
  <c r="P227" i="2"/>
  <c r="B228" i="2"/>
  <c r="C228" i="2"/>
  <c r="D228" i="2"/>
  <c r="E228" i="2"/>
  <c r="F228" i="2"/>
  <c r="G228" i="2"/>
  <c r="G240" i="1"/>
  <c r="H228" i="2"/>
  <c r="I228" i="2"/>
  <c r="J228" i="2"/>
  <c r="K228" i="2"/>
  <c r="L228" i="2"/>
  <c r="M228" i="2"/>
  <c r="N228" i="2"/>
  <c r="O228" i="2"/>
  <c r="P228" i="2"/>
  <c r="B229" i="2"/>
  <c r="C229" i="2"/>
  <c r="D229" i="2"/>
  <c r="D241" i="1"/>
  <c r="E229" i="2"/>
  <c r="F229" i="2"/>
  <c r="G229" i="2"/>
  <c r="H229" i="2"/>
  <c r="I229" i="2"/>
  <c r="J229" i="2"/>
  <c r="K229" i="2"/>
  <c r="L229" i="2"/>
  <c r="M229" i="2"/>
  <c r="N229" i="2"/>
  <c r="O229" i="2"/>
  <c r="P229" i="2"/>
  <c r="B230" i="2"/>
  <c r="C230" i="2"/>
  <c r="D230" i="2"/>
  <c r="E230" i="2"/>
  <c r="F230" i="2"/>
  <c r="G230" i="2"/>
  <c r="H230" i="2"/>
  <c r="I230" i="2"/>
  <c r="J230" i="2"/>
  <c r="K230" i="2"/>
  <c r="L230" i="2"/>
  <c r="M230" i="2"/>
  <c r="M242" i="1"/>
  <c r="N230" i="2"/>
  <c r="O230" i="2"/>
  <c r="P230" i="2"/>
  <c r="B231" i="2"/>
  <c r="C231" i="2"/>
  <c r="D231" i="2"/>
  <c r="E231" i="2"/>
  <c r="F231" i="2"/>
  <c r="G231" i="2"/>
  <c r="H231" i="2"/>
  <c r="I231" i="2"/>
  <c r="J231" i="2"/>
  <c r="J243" i="1"/>
  <c r="K231" i="2"/>
  <c r="L231" i="2"/>
  <c r="M231" i="2"/>
  <c r="N231" i="2"/>
  <c r="O231" i="2"/>
  <c r="P231" i="2"/>
  <c r="B232" i="2"/>
  <c r="C232" i="2"/>
  <c r="D232" i="2"/>
  <c r="E232" i="2"/>
  <c r="F232" i="2"/>
  <c r="G232" i="2"/>
  <c r="G244" i="1"/>
  <c r="H232" i="2"/>
  <c r="I232" i="2"/>
  <c r="J232" i="2"/>
  <c r="K232" i="2"/>
  <c r="L232" i="2"/>
  <c r="M232" i="2"/>
  <c r="N232" i="2"/>
  <c r="O232" i="2"/>
  <c r="P232" i="2"/>
  <c r="B233" i="2"/>
  <c r="C233" i="2"/>
  <c r="D233" i="2"/>
  <c r="D245" i="1"/>
  <c r="E233" i="2"/>
  <c r="F233" i="2"/>
  <c r="G233" i="2"/>
  <c r="H233" i="2"/>
  <c r="I233" i="2"/>
  <c r="J233" i="2"/>
  <c r="K233" i="2"/>
  <c r="L233" i="2"/>
  <c r="M233" i="2"/>
  <c r="N233" i="2"/>
  <c r="O233" i="2"/>
  <c r="P233" i="2"/>
  <c r="B234" i="2"/>
  <c r="C234" i="2"/>
  <c r="D234" i="2"/>
  <c r="E234" i="2"/>
  <c r="F234" i="2"/>
  <c r="G234" i="2"/>
  <c r="H234" i="2"/>
  <c r="I234" i="2"/>
  <c r="J234" i="2"/>
  <c r="K234" i="2"/>
  <c r="L234" i="2"/>
  <c r="M234" i="2"/>
  <c r="M246" i="1"/>
  <c r="N234" i="2"/>
  <c r="O234" i="2"/>
  <c r="P234" i="2"/>
  <c r="B235" i="2"/>
  <c r="C235" i="2"/>
  <c r="D235" i="2"/>
  <c r="E235" i="2"/>
  <c r="F235" i="2"/>
  <c r="G235" i="2"/>
  <c r="H235" i="2"/>
  <c r="I235" i="2"/>
  <c r="J235" i="2"/>
  <c r="J247" i="1"/>
  <c r="K235" i="2"/>
  <c r="L235" i="2"/>
  <c r="M235" i="2"/>
  <c r="N235" i="2"/>
  <c r="O235" i="2"/>
  <c r="P235" i="2"/>
  <c r="B236" i="2"/>
  <c r="C236" i="2"/>
  <c r="D236" i="2"/>
  <c r="E236" i="2"/>
  <c r="F236" i="2"/>
  <c r="G236" i="2"/>
  <c r="G248" i="1"/>
  <c r="H236" i="2"/>
  <c r="I236" i="2"/>
  <c r="J236" i="2"/>
  <c r="K236" i="2"/>
  <c r="L236" i="2"/>
  <c r="M236" i="2"/>
  <c r="N236" i="2"/>
  <c r="O236" i="2"/>
  <c r="P236" i="2"/>
  <c r="B237" i="2"/>
  <c r="C237" i="2"/>
  <c r="D237" i="2"/>
  <c r="D249" i="1"/>
  <c r="E237" i="2"/>
  <c r="F237" i="2"/>
  <c r="G237" i="2"/>
  <c r="H237" i="2"/>
  <c r="I237" i="2"/>
  <c r="J237" i="2"/>
  <c r="K237" i="2"/>
  <c r="L237" i="2"/>
  <c r="M237" i="2"/>
  <c r="N237" i="2"/>
  <c r="O237" i="2"/>
  <c r="P237" i="2"/>
  <c r="B238" i="2"/>
  <c r="C238" i="2"/>
  <c r="D238" i="2"/>
  <c r="E238" i="2"/>
  <c r="F238" i="2"/>
  <c r="G238" i="2"/>
  <c r="H238" i="2"/>
  <c r="I238" i="2"/>
  <c r="J238" i="2"/>
  <c r="K238" i="2"/>
  <c r="L238" i="2"/>
  <c r="M238" i="2"/>
  <c r="M250" i="1"/>
  <c r="N238" i="2"/>
  <c r="O238" i="2"/>
  <c r="P238" i="2"/>
  <c r="B239" i="2"/>
  <c r="C239" i="2"/>
  <c r="D239" i="2"/>
  <c r="E239" i="2"/>
  <c r="F239" i="2"/>
  <c r="G239" i="2"/>
  <c r="H239" i="2"/>
  <c r="I239" i="2"/>
  <c r="J239" i="2"/>
  <c r="J251" i="1"/>
  <c r="K239" i="2"/>
  <c r="L239" i="2"/>
  <c r="M239" i="2"/>
  <c r="N239" i="2"/>
  <c r="O239" i="2"/>
  <c r="P239" i="2"/>
  <c r="B240" i="2"/>
  <c r="C240" i="2"/>
  <c r="D240" i="2"/>
  <c r="E240" i="2"/>
  <c r="F240" i="2"/>
  <c r="G240" i="2"/>
  <c r="G252" i="1"/>
  <c r="H240" i="2"/>
  <c r="I240" i="2"/>
  <c r="J240" i="2"/>
  <c r="K240" i="2"/>
  <c r="L240" i="2"/>
  <c r="M240" i="2"/>
  <c r="N240" i="2"/>
  <c r="O240" i="2"/>
  <c r="P240" i="2"/>
  <c r="B241" i="2"/>
  <c r="C241" i="2"/>
  <c r="D241" i="2"/>
  <c r="D253" i="1"/>
  <c r="E241" i="2"/>
  <c r="F241" i="2"/>
  <c r="G241" i="2"/>
  <c r="H241" i="2"/>
  <c r="I241" i="2"/>
  <c r="J241" i="2"/>
  <c r="K241" i="2"/>
  <c r="L241" i="2"/>
  <c r="M241" i="2"/>
  <c r="N241" i="2"/>
  <c r="O241" i="2"/>
  <c r="P241" i="2"/>
  <c r="B242" i="2"/>
  <c r="C242" i="2"/>
  <c r="D242" i="2"/>
  <c r="E242" i="2"/>
  <c r="F242" i="2"/>
  <c r="G242" i="2"/>
  <c r="H242" i="2"/>
  <c r="I242" i="2"/>
  <c r="J242" i="2"/>
  <c r="K242" i="2"/>
  <c r="L242" i="2"/>
  <c r="M242" i="2"/>
  <c r="M254" i="1"/>
  <c r="N242" i="2"/>
  <c r="O242" i="2"/>
  <c r="P242" i="2"/>
  <c r="B243" i="2"/>
  <c r="C243" i="2"/>
  <c r="D243" i="2"/>
  <c r="E243" i="2"/>
  <c r="F243" i="2"/>
  <c r="G243" i="2"/>
  <c r="H243" i="2"/>
  <c r="I243" i="2"/>
  <c r="J243" i="2"/>
  <c r="J255" i="1"/>
  <c r="K243" i="2"/>
  <c r="L243" i="2"/>
  <c r="M243" i="2"/>
  <c r="N243" i="2"/>
  <c r="O243" i="2"/>
  <c r="P243" i="2"/>
  <c r="B244" i="2"/>
  <c r="C244" i="2"/>
  <c r="D244" i="2"/>
  <c r="E244" i="2"/>
  <c r="F244" i="2"/>
  <c r="G244" i="2"/>
  <c r="G256" i="1"/>
  <c r="H244" i="2"/>
  <c r="I244" i="2"/>
  <c r="J244" i="2"/>
  <c r="K244" i="2"/>
  <c r="L244" i="2"/>
  <c r="M244" i="2"/>
  <c r="N244" i="2"/>
  <c r="O244" i="2"/>
  <c r="P244" i="2"/>
  <c r="B245" i="2"/>
  <c r="C245" i="2"/>
  <c r="D245" i="2"/>
  <c r="D257" i="1"/>
  <c r="E245" i="2"/>
  <c r="F245" i="2"/>
  <c r="G245" i="2"/>
  <c r="H245" i="2"/>
  <c r="I245" i="2"/>
  <c r="J245" i="2"/>
  <c r="K245" i="2"/>
  <c r="L245" i="2"/>
  <c r="M245" i="2"/>
  <c r="N245" i="2"/>
  <c r="O245" i="2"/>
  <c r="P245" i="2"/>
  <c r="B246" i="2"/>
  <c r="C246" i="2"/>
  <c r="D246" i="2"/>
  <c r="E246" i="2"/>
  <c r="F246" i="2"/>
  <c r="G246" i="2"/>
  <c r="H246" i="2"/>
  <c r="I246" i="2"/>
  <c r="J246" i="2"/>
  <c r="K246" i="2"/>
  <c r="L246" i="2"/>
  <c r="M246" i="2"/>
  <c r="M258" i="1"/>
  <c r="N246" i="2"/>
  <c r="O246" i="2"/>
  <c r="P246" i="2"/>
  <c r="B247" i="2"/>
  <c r="C247" i="2"/>
  <c r="D247" i="2"/>
  <c r="E247" i="2"/>
  <c r="F247" i="2"/>
  <c r="G247" i="2"/>
  <c r="H247" i="2"/>
  <c r="I247" i="2"/>
  <c r="J247" i="2"/>
  <c r="J259" i="1"/>
  <c r="K247" i="2"/>
  <c r="L247" i="2"/>
  <c r="M247" i="2"/>
  <c r="N247" i="2"/>
  <c r="O247" i="2"/>
  <c r="P247" i="2"/>
  <c r="B248" i="2"/>
  <c r="C248" i="2"/>
  <c r="D248" i="2"/>
  <c r="E248" i="2"/>
  <c r="F248" i="2"/>
  <c r="G248" i="2"/>
  <c r="G260" i="1"/>
  <c r="H248" i="2"/>
  <c r="I248" i="2"/>
  <c r="J248" i="2"/>
  <c r="K248" i="2"/>
  <c r="L248" i="2"/>
  <c r="M248" i="2"/>
  <c r="N248" i="2"/>
  <c r="O248" i="2"/>
  <c r="P248" i="2"/>
  <c r="B249" i="2"/>
  <c r="C249" i="2"/>
  <c r="D249" i="2"/>
  <c r="D261" i="1"/>
  <c r="E249" i="2"/>
  <c r="F249" i="2"/>
  <c r="G249" i="2"/>
  <c r="H249" i="2"/>
  <c r="I249" i="2"/>
  <c r="J249" i="2"/>
  <c r="K249" i="2"/>
  <c r="L249" i="2"/>
  <c r="M249" i="2"/>
  <c r="N249" i="2"/>
  <c r="O249" i="2"/>
  <c r="P249" i="2"/>
  <c r="B250" i="2"/>
  <c r="C250" i="2"/>
  <c r="D250" i="2"/>
  <c r="E250" i="2"/>
  <c r="F250" i="2"/>
  <c r="G250" i="2"/>
  <c r="H250" i="2"/>
  <c r="I250" i="2"/>
  <c r="J250" i="2"/>
  <c r="K250" i="2"/>
  <c r="L250" i="2"/>
  <c r="M250" i="2"/>
  <c r="M262" i="1"/>
  <c r="N250" i="2"/>
  <c r="O250" i="2"/>
  <c r="P250" i="2"/>
  <c r="B251" i="2"/>
  <c r="C251" i="2"/>
  <c r="D251" i="2"/>
  <c r="E251" i="2"/>
  <c r="F251" i="2"/>
  <c r="G251" i="2"/>
  <c r="H251" i="2"/>
  <c r="I251" i="2"/>
  <c r="J251" i="2"/>
  <c r="J263" i="1"/>
  <c r="K251" i="2"/>
  <c r="L251" i="2"/>
  <c r="M251" i="2"/>
  <c r="N251" i="2"/>
  <c r="O251" i="2"/>
  <c r="P251" i="2"/>
  <c r="B252" i="2"/>
  <c r="C252" i="2"/>
  <c r="D252" i="2"/>
  <c r="E252" i="2"/>
  <c r="F252" i="2"/>
  <c r="G252" i="2"/>
  <c r="G264" i="1"/>
  <c r="H252" i="2"/>
  <c r="I252" i="2"/>
  <c r="J252" i="2"/>
  <c r="K252" i="2"/>
  <c r="L252" i="2"/>
  <c r="M252" i="2"/>
  <c r="N252" i="2"/>
  <c r="O252" i="2"/>
  <c r="P252" i="2"/>
  <c r="B253" i="2"/>
  <c r="C253" i="2"/>
  <c r="D253" i="2"/>
  <c r="D265" i="1"/>
  <c r="E253" i="2"/>
  <c r="F253" i="2"/>
  <c r="G253" i="2"/>
  <c r="H253" i="2"/>
  <c r="I253" i="2"/>
  <c r="J253" i="2"/>
  <c r="K253" i="2"/>
  <c r="L253" i="2"/>
  <c r="M253" i="2"/>
  <c r="N253" i="2"/>
  <c r="O253" i="2"/>
  <c r="P253" i="2"/>
  <c r="B254" i="2"/>
  <c r="C254" i="2"/>
  <c r="D254" i="2"/>
  <c r="E254" i="2"/>
  <c r="F254" i="2"/>
  <c r="G254" i="2"/>
  <c r="H254" i="2"/>
  <c r="I254" i="2"/>
  <c r="J254" i="2"/>
  <c r="K254" i="2"/>
  <c r="L254" i="2"/>
  <c r="M254" i="2"/>
  <c r="M266" i="1"/>
  <c r="N254" i="2"/>
  <c r="O254" i="2"/>
  <c r="P254" i="2"/>
  <c r="B255" i="2"/>
  <c r="C255" i="2"/>
  <c r="D255" i="2"/>
  <c r="E255" i="2"/>
  <c r="F255" i="2"/>
  <c r="G255" i="2"/>
  <c r="H255" i="2"/>
  <c r="I255" i="2"/>
  <c r="I267" i="1"/>
  <c r="J255" i="2"/>
  <c r="J267" i="1"/>
  <c r="K255" i="2"/>
  <c r="L255" i="2"/>
  <c r="M255" i="2"/>
  <c r="N255" i="2"/>
  <c r="O255" i="2"/>
  <c r="P255" i="2"/>
  <c r="G84" i="1"/>
  <c r="J239" i="1"/>
  <c r="B15" i="1"/>
  <c r="C15" i="1"/>
  <c r="D15" i="1"/>
  <c r="F15" i="1"/>
  <c r="I15" i="1"/>
  <c r="M15" i="1"/>
  <c r="B16" i="1"/>
  <c r="C16" i="1"/>
  <c r="D16" i="1"/>
  <c r="J16" i="1"/>
  <c r="K16" i="1"/>
  <c r="M16" i="1"/>
  <c r="O16" i="1"/>
  <c r="C17" i="1"/>
  <c r="E17" i="1"/>
  <c r="F17" i="1"/>
  <c r="G17" i="1"/>
  <c r="H17" i="1"/>
  <c r="K17" i="1"/>
  <c r="L17" i="1"/>
  <c r="M17" i="1"/>
  <c r="F18" i="1"/>
  <c r="G18" i="1"/>
  <c r="L18" i="1"/>
  <c r="N18" i="1"/>
  <c r="O18" i="1"/>
  <c r="E19" i="1"/>
  <c r="G19" i="1"/>
  <c r="H19" i="1"/>
  <c r="I19" i="1"/>
  <c r="L19" i="1"/>
  <c r="M19" i="1"/>
  <c r="N19" i="1"/>
  <c r="O19" i="1"/>
  <c r="B20" i="1"/>
  <c r="C20" i="1"/>
  <c r="I20" i="1"/>
  <c r="K20" i="1"/>
  <c r="L20" i="1"/>
  <c r="M20" i="1"/>
  <c r="N20" i="1"/>
  <c r="C21" i="1"/>
  <c r="E21" i="1"/>
  <c r="G21" i="1"/>
  <c r="J21" i="1"/>
  <c r="K21" i="1"/>
  <c r="L21" i="1"/>
  <c r="M21" i="1"/>
  <c r="N21" i="1"/>
  <c r="E22" i="1"/>
  <c r="F22" i="1"/>
  <c r="G22" i="1"/>
  <c r="K22" i="1"/>
  <c r="O22" i="1"/>
  <c r="E23" i="1"/>
  <c r="F23" i="1"/>
  <c r="G23" i="1"/>
  <c r="I23" i="1"/>
  <c r="M23" i="1"/>
  <c r="O23" i="1"/>
  <c r="C24" i="1"/>
  <c r="F24" i="1"/>
  <c r="H24" i="1"/>
  <c r="I24" i="1"/>
  <c r="K24" i="1"/>
  <c r="N24" i="1"/>
  <c r="O24" i="1"/>
  <c r="C25" i="1"/>
  <c r="E25" i="1"/>
  <c r="F25" i="1"/>
  <c r="H25" i="1"/>
  <c r="K25" i="1"/>
  <c r="M25" i="1"/>
  <c r="O25" i="1"/>
  <c r="E26" i="1"/>
  <c r="G26" i="1"/>
  <c r="H26" i="1"/>
  <c r="I26" i="1"/>
  <c r="K26" i="1"/>
  <c r="N26" i="1"/>
  <c r="O26" i="1"/>
  <c r="B27" i="1"/>
  <c r="C27" i="1"/>
  <c r="F27" i="1"/>
  <c r="I27" i="1"/>
  <c r="N27" i="1"/>
  <c r="O27" i="1"/>
  <c r="C28" i="1"/>
  <c r="D28" i="1"/>
  <c r="H28" i="1"/>
  <c r="I28" i="1"/>
  <c r="K28" i="1"/>
  <c r="L28" i="1"/>
  <c r="N28" i="1"/>
  <c r="B29" i="1"/>
  <c r="E29" i="1"/>
  <c r="I29" i="1"/>
  <c r="M29" i="1"/>
  <c r="N29" i="1"/>
  <c r="C30" i="1"/>
  <c r="G30" i="1"/>
  <c r="I30" i="1"/>
  <c r="K30" i="1"/>
  <c r="N30" i="1"/>
  <c r="O30" i="1"/>
  <c r="B31" i="1"/>
  <c r="H31" i="1"/>
  <c r="I31" i="1"/>
  <c r="M31" i="1"/>
  <c r="N31" i="1"/>
  <c r="O31" i="1"/>
  <c r="C32" i="1"/>
  <c r="E32" i="1"/>
  <c r="F32" i="1"/>
  <c r="H32" i="1"/>
  <c r="I32" i="1"/>
  <c r="K32" i="1"/>
  <c r="O32" i="1"/>
  <c r="C33" i="1"/>
  <c r="E33" i="1"/>
  <c r="H33" i="1"/>
  <c r="I33" i="1"/>
  <c r="J33" i="1"/>
  <c r="K33" i="1"/>
  <c r="M33" i="1"/>
  <c r="C34" i="1"/>
  <c r="D34" i="1"/>
  <c r="G34" i="1"/>
  <c r="H34" i="1"/>
  <c r="I34" i="1"/>
  <c r="K34" i="1"/>
  <c r="L34" i="1"/>
  <c r="O34" i="1"/>
  <c r="C35" i="1"/>
  <c r="D35" i="1"/>
  <c r="E35" i="1"/>
  <c r="G35" i="1"/>
  <c r="I35" i="1"/>
  <c r="L35" i="1"/>
  <c r="M35" i="1"/>
  <c r="B36" i="1"/>
  <c r="C36" i="1"/>
  <c r="E36" i="1"/>
  <c r="F36" i="1"/>
  <c r="J36" i="1"/>
  <c r="K36" i="1"/>
  <c r="M36" i="1"/>
  <c r="N36" i="1"/>
  <c r="B37" i="1"/>
  <c r="E37" i="1"/>
  <c r="G37" i="1"/>
  <c r="H37" i="1"/>
  <c r="I37" i="1"/>
  <c r="K37" i="1"/>
  <c r="L37" i="1"/>
  <c r="M37" i="1"/>
  <c r="O37" i="1"/>
  <c r="B38" i="1"/>
  <c r="D38" i="1"/>
  <c r="F38" i="1"/>
  <c r="G38" i="1"/>
  <c r="I38" i="1"/>
  <c r="K38" i="1"/>
  <c r="N38" i="1"/>
  <c r="O38" i="1"/>
  <c r="B39" i="1"/>
  <c r="C39" i="1"/>
  <c r="H39" i="1"/>
  <c r="I39" i="1"/>
  <c r="K39" i="1"/>
  <c r="B40" i="1"/>
  <c r="C40" i="1"/>
  <c r="D40" i="1"/>
  <c r="E40" i="1"/>
  <c r="J40" i="1"/>
  <c r="K40" i="1"/>
  <c r="C41" i="1"/>
  <c r="E41" i="1"/>
  <c r="J41" i="1"/>
  <c r="K41" i="1"/>
  <c r="L41" i="1"/>
  <c r="M41" i="1"/>
  <c r="C42" i="1"/>
  <c r="D42" i="1"/>
  <c r="E42" i="1"/>
  <c r="G42" i="1"/>
  <c r="I42" i="1"/>
  <c r="J42" i="1"/>
  <c r="L42" i="1"/>
  <c r="N42" i="1"/>
  <c r="O42" i="1"/>
  <c r="E43" i="1"/>
  <c r="G43" i="1"/>
  <c r="H43" i="1"/>
  <c r="I43" i="1"/>
  <c r="O43" i="1"/>
  <c r="B44" i="1"/>
  <c r="C44" i="1"/>
  <c r="E44" i="1"/>
  <c r="I44" i="1"/>
  <c r="J44" i="1"/>
  <c r="K44" i="1"/>
  <c r="L44" i="1"/>
  <c r="C45" i="1"/>
  <c r="E45" i="1"/>
  <c r="J45" i="1"/>
  <c r="K45" i="1"/>
  <c r="L45" i="1"/>
  <c r="M45" i="1"/>
  <c r="D46" i="1"/>
  <c r="E46" i="1"/>
  <c r="F46" i="1"/>
  <c r="G46" i="1"/>
  <c r="K46" i="1"/>
  <c r="L46" i="1"/>
  <c r="N46" i="1"/>
  <c r="O46" i="1"/>
  <c r="D47" i="1"/>
  <c r="F47" i="1"/>
  <c r="H47" i="1"/>
  <c r="I47" i="1"/>
  <c r="M47" i="1"/>
  <c r="O47" i="1"/>
  <c r="B48" i="1"/>
  <c r="C48" i="1"/>
  <c r="D48" i="1"/>
  <c r="E48" i="1"/>
  <c r="I48" i="1"/>
  <c r="J48" i="1"/>
  <c r="K48" i="1"/>
  <c r="M48" i="1"/>
  <c r="N48" i="1"/>
  <c r="C49" i="1"/>
  <c r="E49" i="1"/>
  <c r="F49" i="1"/>
  <c r="H49" i="1"/>
  <c r="K49" i="1"/>
  <c r="L49" i="1"/>
  <c r="M49" i="1"/>
  <c r="O49" i="1"/>
  <c r="B50" i="1"/>
  <c r="E50" i="1"/>
  <c r="G50" i="1"/>
  <c r="H50" i="1"/>
  <c r="I50" i="1"/>
  <c r="L50" i="1"/>
  <c r="O50" i="1"/>
  <c r="C51" i="1"/>
  <c r="E51" i="1"/>
  <c r="G51" i="1"/>
  <c r="I51" i="1"/>
  <c r="K51" i="1"/>
  <c r="L51" i="1"/>
  <c r="N51" i="1"/>
  <c r="O51" i="1"/>
  <c r="C52" i="1"/>
  <c r="D52" i="1"/>
  <c r="I52" i="1"/>
  <c r="K52" i="1"/>
  <c r="L52" i="1"/>
  <c r="B53" i="1"/>
  <c r="C53" i="1"/>
  <c r="E53" i="1"/>
  <c r="G53" i="1"/>
  <c r="I53" i="1"/>
  <c r="J53" i="1"/>
  <c r="M53" i="1"/>
  <c r="N53" i="1"/>
  <c r="C54" i="1"/>
  <c r="D54" i="1"/>
  <c r="F54" i="1"/>
  <c r="G54" i="1"/>
  <c r="J54" i="1"/>
  <c r="K54" i="1"/>
  <c r="N54" i="1"/>
  <c r="O54" i="1"/>
  <c r="E55" i="1"/>
  <c r="F55" i="1"/>
  <c r="H55" i="1"/>
  <c r="I55" i="1"/>
  <c r="L55" i="1"/>
  <c r="M55" i="1"/>
  <c r="N55" i="1"/>
  <c r="O55" i="1"/>
  <c r="B56" i="1"/>
  <c r="C56" i="1"/>
  <c r="F56" i="1"/>
  <c r="H56" i="1"/>
  <c r="J56" i="1"/>
  <c r="K56" i="1"/>
  <c r="O56" i="1"/>
  <c r="C57" i="1"/>
  <c r="E57" i="1"/>
  <c r="F57" i="1"/>
  <c r="I57" i="1"/>
  <c r="J57" i="1"/>
  <c r="K57" i="1"/>
  <c r="M57" i="1"/>
  <c r="O57" i="1"/>
  <c r="B58" i="1"/>
  <c r="D58" i="1"/>
  <c r="G58" i="1"/>
  <c r="L58" i="1"/>
  <c r="N58" i="1"/>
  <c r="O58" i="1"/>
  <c r="B59" i="1"/>
  <c r="C59" i="1"/>
  <c r="D59" i="1"/>
  <c r="E59" i="1"/>
  <c r="F59" i="1"/>
  <c r="I59" i="1"/>
  <c r="L59" i="1"/>
  <c r="M59" i="1"/>
  <c r="N59" i="1"/>
  <c r="C60" i="1"/>
  <c r="D60" i="1"/>
  <c r="E60" i="1"/>
  <c r="H60" i="1"/>
  <c r="I60" i="1"/>
  <c r="J60" i="1"/>
  <c r="K60" i="1"/>
  <c r="N60" i="1"/>
  <c r="O60" i="1"/>
  <c r="B61" i="1"/>
  <c r="E61" i="1"/>
  <c r="G61" i="1"/>
  <c r="H61" i="1"/>
  <c r="I61" i="1"/>
  <c r="J61" i="1"/>
  <c r="M61" i="1"/>
  <c r="N61" i="1"/>
  <c r="O61" i="1"/>
  <c r="B62" i="1"/>
  <c r="D62" i="1"/>
  <c r="G62" i="1"/>
  <c r="I62" i="1"/>
  <c r="L62" i="1"/>
  <c r="O62" i="1"/>
  <c r="C63" i="1"/>
  <c r="F63" i="1"/>
  <c r="H63" i="1"/>
  <c r="I63" i="1"/>
  <c r="C64" i="1"/>
  <c r="D64" i="1"/>
  <c r="H64" i="1"/>
  <c r="K64" i="1"/>
  <c r="L64" i="1"/>
  <c r="M64" i="1"/>
  <c r="N64" i="1"/>
  <c r="B65" i="1"/>
  <c r="C65" i="1"/>
  <c r="E65" i="1"/>
  <c r="F65" i="1"/>
  <c r="H65" i="1"/>
  <c r="J65" i="1"/>
  <c r="M65" i="1"/>
  <c r="C66" i="1"/>
  <c r="G66" i="1"/>
  <c r="H66" i="1"/>
  <c r="K66" i="1"/>
  <c r="O66" i="1"/>
  <c r="C67" i="1"/>
  <c r="I67" i="1"/>
  <c r="M67" i="1"/>
  <c r="B68" i="1"/>
  <c r="C68" i="1"/>
  <c r="I68" i="1"/>
  <c r="K68" i="1"/>
  <c r="O68" i="1"/>
  <c r="B69" i="1"/>
  <c r="C69" i="1"/>
  <c r="E69" i="1"/>
  <c r="K69" i="1"/>
  <c r="M69" i="1"/>
  <c r="B70" i="1"/>
  <c r="C70" i="1"/>
  <c r="E70" i="1"/>
  <c r="G70" i="1"/>
  <c r="K70" i="1"/>
  <c r="L70" i="1"/>
  <c r="N70" i="1"/>
  <c r="O70" i="1"/>
  <c r="B71" i="1"/>
  <c r="E71" i="1"/>
  <c r="H71" i="1"/>
  <c r="I71" i="1"/>
  <c r="K71" i="1"/>
  <c r="M71" i="1"/>
  <c r="B72" i="1"/>
  <c r="C72" i="1"/>
  <c r="J72" i="1"/>
  <c r="K72" i="1"/>
  <c r="N72" i="1"/>
  <c r="O72" i="1"/>
  <c r="C73" i="1"/>
  <c r="E73" i="1"/>
  <c r="H73" i="1"/>
  <c r="I73" i="1"/>
  <c r="J73" i="1"/>
  <c r="K73" i="1"/>
  <c r="L73" i="1"/>
  <c r="M73" i="1"/>
  <c r="B74" i="1"/>
  <c r="C74" i="1"/>
  <c r="E74" i="1"/>
  <c r="G74" i="1"/>
  <c r="J74" i="1"/>
  <c r="K74" i="1"/>
  <c r="O74" i="1"/>
  <c r="C75" i="1"/>
  <c r="E75" i="1"/>
  <c r="G75" i="1"/>
  <c r="I75" i="1"/>
  <c r="K75" i="1"/>
  <c r="M75" i="1"/>
  <c r="O75" i="1"/>
  <c r="B76" i="1"/>
  <c r="C76" i="1"/>
  <c r="D76" i="1"/>
  <c r="E76" i="1"/>
  <c r="K76" i="1"/>
  <c r="L76" i="1"/>
  <c r="O76" i="1"/>
  <c r="B77" i="1"/>
  <c r="E77" i="1"/>
  <c r="H77" i="1"/>
  <c r="I77" i="1"/>
  <c r="M77" i="1"/>
  <c r="B78" i="1"/>
  <c r="C78" i="1"/>
  <c r="D78" i="1"/>
  <c r="G78" i="1"/>
  <c r="J78" i="1"/>
  <c r="O78" i="1"/>
  <c r="B79" i="1"/>
  <c r="D79" i="1"/>
  <c r="E79" i="1"/>
  <c r="H79" i="1"/>
  <c r="I79" i="1"/>
  <c r="L79" i="1"/>
  <c r="M79" i="1"/>
  <c r="N79" i="1"/>
  <c r="O79" i="1"/>
  <c r="B80" i="1"/>
  <c r="C80" i="1"/>
  <c r="D80" i="1"/>
  <c r="E80" i="1"/>
  <c r="F80" i="1"/>
  <c r="J80" i="1"/>
  <c r="K80" i="1"/>
  <c r="M80" i="1"/>
  <c r="O80" i="1"/>
  <c r="C81" i="1"/>
  <c r="E81" i="1"/>
  <c r="H81" i="1"/>
  <c r="I81" i="1"/>
  <c r="K81" i="1"/>
  <c r="L81" i="1"/>
  <c r="M81" i="1"/>
  <c r="B82" i="1"/>
  <c r="C82" i="1"/>
  <c r="D82" i="1"/>
  <c r="G82" i="1"/>
  <c r="J82" i="1"/>
  <c r="L82" i="1"/>
  <c r="O82" i="1"/>
  <c r="D83" i="1"/>
  <c r="F83" i="1"/>
  <c r="G83" i="1"/>
  <c r="I83" i="1"/>
  <c r="K83" i="1"/>
  <c r="L83" i="1"/>
  <c r="N83" i="1"/>
  <c r="C84" i="1"/>
  <c r="F84" i="1"/>
  <c r="K84" i="1"/>
  <c r="L84" i="1"/>
  <c r="N84" i="1"/>
  <c r="E85" i="1"/>
  <c r="G85" i="1"/>
  <c r="H85" i="1"/>
  <c r="M85" i="1"/>
  <c r="O85" i="1"/>
  <c r="B86" i="1"/>
  <c r="C86" i="1"/>
  <c r="F86" i="1"/>
  <c r="G86" i="1"/>
  <c r="I86" i="1"/>
  <c r="J86" i="1"/>
  <c r="O86" i="1"/>
  <c r="D87" i="1"/>
  <c r="F87" i="1"/>
  <c r="G87" i="1"/>
  <c r="I87" i="1"/>
  <c r="K87" i="1"/>
  <c r="L87" i="1"/>
  <c r="O87" i="1"/>
  <c r="C88" i="1"/>
  <c r="D88" i="1"/>
  <c r="E88" i="1"/>
  <c r="F88" i="1"/>
  <c r="K88" i="1"/>
  <c r="L88" i="1"/>
  <c r="N88" i="1"/>
  <c r="O88" i="1"/>
  <c r="E89" i="1"/>
  <c r="F89" i="1"/>
  <c r="H89" i="1"/>
  <c r="M89" i="1"/>
  <c r="O89" i="1"/>
  <c r="G90" i="1"/>
  <c r="O90" i="1"/>
  <c r="C91" i="1"/>
  <c r="H91" i="1"/>
  <c r="K91" i="1"/>
  <c r="B92" i="1"/>
  <c r="C92" i="1"/>
  <c r="E92" i="1"/>
  <c r="H92" i="1"/>
  <c r="I92" i="1"/>
  <c r="K92" i="1"/>
  <c r="M92" i="1"/>
  <c r="O92" i="1"/>
  <c r="E93" i="1"/>
  <c r="F93" i="1"/>
  <c r="G93" i="1"/>
  <c r="K93" i="1"/>
  <c r="M93" i="1"/>
  <c r="O93" i="1"/>
  <c r="E94" i="1"/>
  <c r="G94" i="1"/>
  <c r="I94" i="1"/>
  <c r="L94" i="1"/>
  <c r="N94" i="1"/>
  <c r="O94" i="1"/>
  <c r="C95" i="1"/>
  <c r="F95" i="1"/>
  <c r="H95" i="1"/>
  <c r="I95" i="1"/>
  <c r="K95" i="1"/>
  <c r="M95" i="1"/>
  <c r="C96" i="1"/>
  <c r="D96" i="1"/>
  <c r="E96" i="1"/>
  <c r="I96" i="1"/>
  <c r="J96" i="1"/>
  <c r="K96" i="1"/>
  <c r="M96" i="1"/>
  <c r="O96" i="1"/>
  <c r="E97" i="1"/>
  <c r="G97" i="1"/>
  <c r="I97" i="1"/>
  <c r="J97" i="1"/>
  <c r="L97" i="1"/>
  <c r="M97" i="1"/>
  <c r="N97" i="1"/>
  <c r="B98" i="1"/>
  <c r="E98" i="1"/>
  <c r="G98" i="1"/>
  <c r="H98" i="1"/>
  <c r="J98" i="1"/>
  <c r="O98" i="1"/>
  <c r="B99" i="1"/>
  <c r="C99" i="1"/>
  <c r="G99" i="1"/>
  <c r="I99" i="1"/>
  <c r="K99" i="1"/>
  <c r="O99" i="1"/>
  <c r="C100" i="1"/>
  <c r="D100" i="1"/>
  <c r="H100" i="1"/>
  <c r="K100" i="1"/>
  <c r="L100" i="1"/>
  <c r="B101" i="1"/>
  <c r="E101" i="1"/>
  <c r="F101" i="1"/>
  <c r="J101" i="1"/>
  <c r="M101" i="1"/>
  <c r="N101" i="1"/>
  <c r="D102" i="1"/>
  <c r="G102" i="1"/>
  <c r="K102" i="1"/>
  <c r="N102" i="1"/>
  <c r="O102" i="1"/>
  <c r="E103" i="1"/>
  <c r="I103" i="1"/>
  <c r="M103" i="1"/>
  <c r="B104" i="1"/>
  <c r="C104" i="1"/>
  <c r="K104" i="1"/>
  <c r="O104" i="1"/>
  <c r="C105" i="1"/>
  <c r="E105" i="1"/>
  <c r="K105" i="1"/>
  <c r="M105" i="1"/>
  <c r="N105" i="1"/>
  <c r="O105" i="1"/>
  <c r="C106" i="1"/>
  <c r="E106" i="1"/>
  <c r="G106" i="1"/>
  <c r="K106" i="1"/>
  <c r="O106" i="1"/>
  <c r="D107" i="1"/>
  <c r="F107" i="1"/>
  <c r="I107" i="1"/>
  <c r="L107" i="1"/>
  <c r="N107" i="1"/>
  <c r="C108" i="1"/>
  <c r="F108" i="1"/>
  <c r="K108" i="1"/>
  <c r="L108" i="1"/>
  <c r="M108" i="1"/>
  <c r="N108" i="1"/>
  <c r="O108" i="1"/>
  <c r="E109" i="1"/>
  <c r="G109" i="1"/>
  <c r="H109" i="1"/>
  <c r="M109" i="1"/>
  <c r="O109" i="1"/>
  <c r="G110" i="1"/>
  <c r="H110" i="1"/>
  <c r="I110" i="1"/>
  <c r="J110" i="1"/>
  <c r="N110" i="1"/>
  <c r="O110" i="1"/>
  <c r="C111" i="1"/>
  <c r="D111" i="1"/>
  <c r="E111" i="1"/>
  <c r="F111" i="1"/>
  <c r="G111" i="1"/>
  <c r="I111" i="1"/>
  <c r="K111" i="1"/>
  <c r="M111" i="1"/>
  <c r="C112" i="1"/>
  <c r="E112" i="1"/>
  <c r="K112" i="1"/>
  <c r="L112" i="1"/>
  <c r="M112" i="1"/>
  <c r="E113" i="1"/>
  <c r="G113" i="1"/>
  <c r="M113" i="1"/>
  <c r="O113" i="1"/>
  <c r="D114" i="1"/>
  <c r="G114" i="1"/>
  <c r="I114" i="1"/>
  <c r="O114" i="1"/>
  <c r="C115" i="1"/>
  <c r="F115" i="1"/>
  <c r="K115" i="1"/>
  <c r="M115" i="1"/>
  <c r="C116" i="1"/>
  <c r="E116" i="1"/>
  <c r="K116" i="1"/>
  <c r="M116" i="1"/>
  <c r="E117" i="1"/>
  <c r="F117" i="1"/>
  <c r="G117" i="1"/>
  <c r="M117" i="1"/>
  <c r="O117" i="1"/>
  <c r="E118" i="1"/>
  <c r="G118" i="1"/>
  <c r="I118" i="1"/>
  <c r="O118" i="1"/>
  <c r="C119" i="1"/>
  <c r="I119" i="1"/>
  <c r="K119" i="1"/>
  <c r="E120" i="1"/>
  <c r="K120" i="1"/>
  <c r="M120" i="1"/>
  <c r="E121" i="1"/>
  <c r="G121" i="1"/>
  <c r="K121" i="1"/>
  <c r="M121" i="1"/>
  <c r="O121" i="1"/>
  <c r="D122" i="1"/>
  <c r="G122" i="1"/>
  <c r="I122" i="1"/>
  <c r="O122" i="1"/>
  <c r="C123" i="1"/>
  <c r="D123" i="1"/>
  <c r="I123" i="1"/>
  <c r="K123" i="1"/>
  <c r="L123" i="1"/>
  <c r="C124" i="1"/>
  <c r="E124" i="1"/>
  <c r="L124" i="1"/>
  <c r="M124" i="1"/>
  <c r="E125" i="1"/>
  <c r="G125" i="1"/>
  <c r="K125" i="1"/>
  <c r="M125" i="1"/>
  <c r="O125" i="1"/>
  <c r="C126" i="1"/>
  <c r="G126" i="1"/>
  <c r="I126" i="1"/>
  <c r="O126" i="1"/>
  <c r="C127" i="1"/>
  <c r="H127" i="1"/>
  <c r="I127" i="1"/>
  <c r="K127" i="1"/>
  <c r="O127" i="1"/>
  <c r="C128" i="1"/>
  <c r="E128" i="1"/>
  <c r="F128" i="1"/>
  <c r="K128" i="1"/>
  <c r="M128" i="1"/>
  <c r="N128" i="1"/>
  <c r="B129" i="1"/>
  <c r="G129" i="1"/>
  <c r="J129" i="1"/>
  <c r="M129" i="1"/>
  <c r="O129" i="1"/>
  <c r="B130" i="1"/>
  <c r="G130" i="1"/>
  <c r="I130" i="1"/>
  <c r="O130" i="1"/>
  <c r="C131" i="1"/>
  <c r="I131" i="1"/>
  <c r="K131" i="1"/>
  <c r="O131" i="1"/>
  <c r="B132" i="1"/>
  <c r="C132" i="1"/>
  <c r="E132" i="1"/>
  <c r="F132" i="1"/>
  <c r="K132" i="1"/>
  <c r="M132" i="1"/>
  <c r="N132" i="1"/>
  <c r="O132" i="1"/>
  <c r="E133" i="1"/>
  <c r="F133" i="1"/>
  <c r="G133" i="1"/>
  <c r="M133" i="1"/>
  <c r="N133" i="1"/>
  <c r="O133" i="1"/>
  <c r="F134" i="1"/>
  <c r="G134" i="1"/>
  <c r="I134" i="1"/>
  <c r="N134" i="1"/>
  <c r="O134" i="1"/>
  <c r="C135" i="1"/>
  <c r="I135" i="1"/>
  <c r="K135" i="1"/>
  <c r="M135" i="1"/>
  <c r="C136" i="1"/>
  <c r="E136" i="1"/>
  <c r="K136" i="1"/>
  <c r="M136" i="1"/>
  <c r="E137" i="1"/>
  <c r="G137" i="1"/>
  <c r="L137" i="1"/>
  <c r="M137" i="1"/>
  <c r="D138" i="1"/>
  <c r="I138" i="1"/>
  <c r="J138" i="1"/>
  <c r="K138" i="1"/>
  <c r="O138" i="1"/>
  <c r="B139" i="1"/>
  <c r="C139" i="1"/>
  <c r="I139" i="1"/>
  <c r="K139" i="1"/>
  <c r="N139" i="1"/>
  <c r="C140" i="1"/>
  <c r="E140" i="1"/>
  <c r="F140" i="1"/>
  <c r="I140" i="1"/>
  <c r="K140" i="1"/>
  <c r="M140" i="1"/>
  <c r="O140" i="1"/>
  <c r="E141" i="1"/>
  <c r="G141" i="1"/>
  <c r="L141" i="1"/>
  <c r="M141" i="1"/>
  <c r="N141" i="1"/>
  <c r="O141" i="1"/>
  <c r="C142" i="1"/>
  <c r="D142" i="1"/>
  <c r="G142" i="1"/>
  <c r="I142" i="1"/>
  <c r="C143" i="1"/>
  <c r="F143" i="1"/>
  <c r="I143" i="1"/>
  <c r="K143" i="1"/>
  <c r="C144" i="1"/>
  <c r="E144" i="1"/>
  <c r="H144" i="1"/>
  <c r="K144" i="1"/>
  <c r="M144" i="1"/>
  <c r="E145" i="1"/>
  <c r="G145" i="1"/>
  <c r="J145" i="1"/>
  <c r="M145" i="1"/>
  <c r="O145" i="1"/>
  <c r="G146" i="1"/>
  <c r="I146" i="1"/>
  <c r="O146" i="1"/>
  <c r="C147" i="1"/>
  <c r="H147" i="1"/>
  <c r="K147" i="1"/>
  <c r="O147" i="1"/>
  <c r="B148" i="1"/>
  <c r="C148" i="1"/>
  <c r="E148" i="1"/>
  <c r="H148" i="1"/>
  <c r="I148" i="1"/>
  <c r="K148" i="1"/>
  <c r="M148" i="1"/>
  <c r="N148" i="1"/>
  <c r="O148" i="1"/>
  <c r="E149" i="1"/>
  <c r="F149" i="1"/>
  <c r="G149" i="1"/>
  <c r="L149" i="1"/>
  <c r="M149" i="1"/>
  <c r="O149" i="1"/>
  <c r="E150" i="1"/>
  <c r="G150" i="1"/>
  <c r="I150" i="1"/>
  <c r="J150" i="1"/>
  <c r="K150" i="1"/>
  <c r="O150" i="1"/>
  <c r="C151" i="1"/>
  <c r="I151" i="1"/>
  <c r="K151" i="1"/>
  <c r="B152" i="1"/>
  <c r="E152" i="1"/>
  <c r="K152" i="1"/>
  <c r="M152" i="1"/>
  <c r="N152" i="1"/>
  <c r="O152" i="1"/>
  <c r="B153" i="1"/>
  <c r="E153" i="1"/>
  <c r="G153" i="1"/>
  <c r="M153" i="1"/>
  <c r="N153" i="1"/>
  <c r="O153" i="1"/>
  <c r="F154" i="1"/>
  <c r="G154" i="1"/>
  <c r="I154" i="1"/>
  <c r="O154" i="1"/>
  <c r="C155" i="1"/>
  <c r="F155" i="1"/>
  <c r="I155" i="1"/>
  <c r="K155" i="1"/>
  <c r="C156" i="1"/>
  <c r="E156" i="1"/>
  <c r="L156" i="1"/>
  <c r="M156" i="1"/>
  <c r="N156" i="1"/>
  <c r="E157" i="1"/>
  <c r="G157" i="1"/>
  <c r="M157" i="1"/>
  <c r="O157" i="1"/>
  <c r="E158" i="1"/>
  <c r="F158" i="1"/>
  <c r="G158" i="1"/>
  <c r="I158" i="1"/>
  <c r="O158" i="1"/>
  <c r="B159" i="1"/>
  <c r="C159" i="1"/>
  <c r="D159" i="1"/>
  <c r="E159" i="1"/>
  <c r="I159" i="1"/>
  <c r="K159" i="1"/>
  <c r="O159" i="1"/>
  <c r="C160" i="1"/>
  <c r="E160" i="1"/>
  <c r="K160" i="1"/>
  <c r="M160" i="1"/>
  <c r="B161" i="1"/>
  <c r="G161" i="1"/>
  <c r="I161" i="1"/>
  <c r="M161" i="1"/>
  <c r="O161" i="1"/>
  <c r="G162" i="1"/>
  <c r="H162" i="1"/>
  <c r="I162" i="1"/>
  <c r="L162" i="1"/>
  <c r="O162" i="1"/>
  <c r="C163" i="1"/>
  <c r="F163" i="1"/>
  <c r="I163" i="1"/>
  <c r="K163" i="1"/>
  <c r="C164" i="1"/>
  <c r="E164" i="1"/>
  <c r="K164" i="1"/>
  <c r="M164" i="1"/>
  <c r="B165" i="1"/>
  <c r="E165" i="1"/>
  <c r="G165" i="1"/>
  <c r="N165" i="1"/>
  <c r="O165" i="1"/>
  <c r="G166" i="1"/>
  <c r="H166" i="1"/>
  <c r="I166" i="1"/>
  <c r="L166" i="1"/>
  <c r="O166" i="1"/>
  <c r="C167" i="1"/>
  <c r="D167" i="1"/>
  <c r="E167" i="1"/>
  <c r="I167" i="1"/>
  <c r="K167" i="1"/>
  <c r="L167" i="1"/>
  <c r="C168" i="1"/>
  <c r="D168" i="1"/>
  <c r="E168" i="1"/>
  <c r="J168" i="1"/>
  <c r="K168" i="1"/>
  <c r="L168" i="1"/>
  <c r="M168" i="1"/>
  <c r="E169" i="1"/>
  <c r="G169" i="1"/>
  <c r="I169" i="1"/>
  <c r="J169" i="1"/>
  <c r="K169" i="1"/>
  <c r="M169" i="1"/>
  <c r="O169" i="1"/>
  <c r="H170" i="1"/>
  <c r="I170" i="1"/>
  <c r="O170" i="1"/>
  <c r="C171" i="1"/>
  <c r="I171" i="1"/>
  <c r="K171" i="1"/>
  <c r="C172" i="1"/>
  <c r="E172" i="1"/>
  <c r="H172" i="1"/>
  <c r="K172" i="1"/>
  <c r="M172" i="1"/>
  <c r="E173" i="1"/>
  <c r="G173" i="1"/>
  <c r="H173" i="1"/>
  <c r="M173" i="1"/>
  <c r="O173" i="1"/>
  <c r="F174" i="1"/>
  <c r="G174" i="1"/>
  <c r="I174" i="1"/>
  <c r="L174" i="1"/>
  <c r="N174" i="1"/>
  <c r="C175" i="1"/>
  <c r="E175" i="1"/>
  <c r="F175" i="1"/>
  <c r="G175" i="1"/>
  <c r="I175" i="1"/>
  <c r="K175" i="1"/>
  <c r="L175" i="1"/>
  <c r="M175" i="1"/>
  <c r="C176" i="1"/>
  <c r="D176" i="1"/>
  <c r="E176" i="1"/>
  <c r="K176" i="1"/>
  <c r="M176" i="1"/>
  <c r="E177" i="1"/>
  <c r="G177" i="1"/>
  <c r="M177" i="1"/>
  <c r="O177" i="1"/>
  <c r="G178" i="1"/>
  <c r="H178" i="1"/>
  <c r="I178" i="1"/>
  <c r="O178" i="1"/>
  <c r="C179" i="1"/>
  <c r="K179" i="1"/>
  <c r="N179" i="1"/>
  <c r="C180" i="1"/>
  <c r="E180" i="1"/>
  <c r="J180" i="1"/>
  <c r="K180" i="1"/>
  <c r="M180" i="1"/>
  <c r="B181" i="1"/>
  <c r="E181" i="1"/>
  <c r="G181" i="1"/>
  <c r="H181" i="1"/>
  <c r="I181" i="1"/>
  <c r="M181" i="1"/>
  <c r="O181" i="1"/>
  <c r="B182" i="1"/>
  <c r="D182" i="1"/>
  <c r="G182" i="1"/>
  <c r="H182" i="1"/>
  <c r="I182" i="1"/>
  <c r="N182" i="1"/>
  <c r="O182" i="1"/>
  <c r="C183" i="1"/>
  <c r="I183" i="1"/>
  <c r="K183" i="1"/>
  <c r="M183" i="1"/>
  <c r="N183" i="1"/>
  <c r="E184" i="1"/>
  <c r="F184" i="1"/>
  <c r="I184" i="1"/>
  <c r="K184" i="1"/>
  <c r="M184" i="1"/>
  <c r="E185" i="1"/>
  <c r="G185" i="1"/>
  <c r="M185" i="1"/>
  <c r="N185" i="1"/>
  <c r="O185" i="1"/>
  <c r="G186" i="1"/>
  <c r="I186" i="1"/>
  <c r="N186" i="1"/>
  <c r="O186" i="1"/>
  <c r="C187" i="1"/>
  <c r="F187" i="1"/>
  <c r="I187" i="1"/>
  <c r="K187" i="1"/>
  <c r="L187" i="1"/>
  <c r="M187" i="1"/>
  <c r="C188" i="1"/>
  <c r="D188" i="1"/>
  <c r="E188" i="1"/>
  <c r="K188" i="1"/>
  <c r="L188" i="1"/>
  <c r="M188" i="1"/>
  <c r="E189" i="1"/>
  <c r="G189" i="1"/>
  <c r="J189" i="1"/>
  <c r="K189" i="1"/>
  <c r="M189" i="1"/>
  <c r="O189" i="1"/>
  <c r="B190" i="1"/>
  <c r="C190" i="1"/>
  <c r="G190" i="1"/>
  <c r="I190" i="1"/>
  <c r="O190" i="1"/>
  <c r="B191" i="1"/>
  <c r="C191" i="1"/>
  <c r="H191" i="1"/>
  <c r="I191" i="1"/>
  <c r="K191" i="1"/>
  <c r="N191" i="1"/>
  <c r="C192" i="1"/>
  <c r="E192" i="1"/>
  <c r="K192" i="1"/>
  <c r="L192" i="1"/>
  <c r="M192" i="1"/>
  <c r="F193" i="1"/>
  <c r="G193" i="1"/>
  <c r="M193" i="1"/>
  <c r="O193" i="1"/>
  <c r="G194" i="1"/>
  <c r="I194" i="1"/>
  <c r="O194" i="1"/>
  <c r="C195" i="1"/>
  <c r="I195" i="1"/>
  <c r="K195" i="1"/>
  <c r="C196" i="1"/>
  <c r="E196" i="1"/>
  <c r="F196" i="1"/>
  <c r="I196" i="1"/>
  <c r="K196" i="1"/>
  <c r="M196" i="1"/>
  <c r="E197" i="1"/>
  <c r="F197" i="1"/>
  <c r="G197" i="1"/>
  <c r="L197" i="1"/>
  <c r="M197" i="1"/>
  <c r="N197" i="1"/>
  <c r="O197" i="1"/>
  <c r="F198" i="1"/>
  <c r="G198" i="1"/>
  <c r="I198" i="1"/>
  <c r="L198" i="1"/>
  <c r="O198" i="1"/>
  <c r="C199" i="1"/>
  <c r="E199" i="1"/>
  <c r="I199" i="1"/>
  <c r="K199" i="1"/>
  <c r="C200" i="1"/>
  <c r="D200" i="1"/>
  <c r="E200" i="1"/>
  <c r="K200" i="1"/>
  <c r="M200" i="1"/>
  <c r="E201" i="1"/>
  <c r="G201" i="1"/>
  <c r="M201" i="1"/>
  <c r="O201" i="1"/>
  <c r="I202" i="1"/>
  <c r="O202" i="1"/>
  <c r="C203" i="1"/>
  <c r="E203" i="1"/>
  <c r="F203" i="1"/>
  <c r="I203" i="1"/>
  <c r="K203" i="1"/>
  <c r="L203" i="1"/>
  <c r="C204" i="1"/>
  <c r="E204" i="1"/>
  <c r="K204" i="1"/>
  <c r="M204" i="1"/>
  <c r="C205" i="1"/>
  <c r="E205" i="1"/>
  <c r="G205" i="1"/>
  <c r="M205" i="1"/>
  <c r="O205" i="1"/>
  <c r="B206" i="1"/>
  <c r="C206" i="1"/>
  <c r="D206" i="1"/>
  <c r="E206" i="1"/>
  <c r="G206" i="1"/>
  <c r="I206" i="1"/>
  <c r="O206" i="1"/>
  <c r="B207" i="1"/>
  <c r="C207" i="1"/>
  <c r="I207" i="1"/>
  <c r="K207" i="1"/>
  <c r="C208" i="1"/>
  <c r="E208" i="1"/>
  <c r="H208" i="1"/>
  <c r="K208" i="1"/>
  <c r="M208" i="1"/>
  <c r="E209" i="1"/>
  <c r="G209" i="1"/>
  <c r="M209" i="1"/>
  <c r="O209" i="1"/>
  <c r="C210" i="1"/>
  <c r="G210" i="1"/>
  <c r="I210" i="1"/>
  <c r="O210" i="1"/>
  <c r="C211" i="1"/>
  <c r="E211" i="1"/>
  <c r="H211" i="1"/>
  <c r="I211" i="1"/>
  <c r="K211" i="1"/>
  <c r="M211" i="1"/>
  <c r="N211" i="1"/>
  <c r="C212" i="1"/>
  <c r="E212" i="1"/>
  <c r="F212" i="1"/>
  <c r="K212" i="1"/>
  <c r="M212" i="1"/>
  <c r="E213" i="1"/>
  <c r="G213" i="1"/>
  <c r="K213" i="1"/>
  <c r="L213" i="1"/>
  <c r="M213" i="1"/>
  <c r="O213" i="1"/>
  <c r="G214" i="1"/>
  <c r="I214" i="1"/>
  <c r="J214" i="1"/>
  <c r="K214" i="1"/>
  <c r="L214" i="1"/>
  <c r="C215" i="1"/>
  <c r="D215" i="1"/>
  <c r="E215" i="1"/>
  <c r="I215" i="1"/>
  <c r="K215" i="1"/>
  <c r="C216" i="1"/>
  <c r="D216" i="1"/>
  <c r="E216" i="1"/>
  <c r="J216" i="1"/>
  <c r="K216" i="1"/>
  <c r="M216" i="1"/>
  <c r="E217" i="1"/>
  <c r="G217" i="1"/>
  <c r="K217" i="1"/>
  <c r="M217" i="1"/>
  <c r="O217" i="1"/>
  <c r="E218" i="1"/>
  <c r="G218" i="1"/>
  <c r="I218" i="1"/>
  <c r="K218" i="1"/>
  <c r="L218" i="1"/>
  <c r="O218" i="1"/>
  <c r="C219" i="1"/>
  <c r="D219" i="1"/>
  <c r="K219" i="1"/>
  <c r="C220" i="1"/>
  <c r="D220" i="1"/>
  <c r="E220" i="1"/>
  <c r="J220" i="1"/>
  <c r="K220" i="1"/>
  <c r="M220" i="1"/>
  <c r="E221" i="1"/>
  <c r="G221" i="1"/>
  <c r="H221" i="1"/>
  <c r="I221" i="1"/>
  <c r="J221" i="1"/>
  <c r="M221" i="1"/>
  <c r="O221" i="1"/>
  <c r="B222" i="1"/>
  <c r="C222" i="1"/>
  <c r="G222" i="1"/>
  <c r="I222" i="1"/>
  <c r="O222" i="1"/>
  <c r="B223" i="1"/>
  <c r="C223" i="1"/>
  <c r="D223" i="1"/>
  <c r="I223" i="1"/>
  <c r="K223" i="1"/>
  <c r="L223" i="1"/>
  <c r="M223" i="1"/>
  <c r="N223" i="1"/>
  <c r="E224" i="1"/>
  <c r="F224" i="1"/>
  <c r="K224" i="1"/>
  <c r="M224" i="1"/>
  <c r="E225" i="1"/>
  <c r="F225" i="1"/>
  <c r="G225" i="1"/>
  <c r="L225" i="1"/>
  <c r="M225" i="1"/>
  <c r="O225" i="1"/>
  <c r="D226" i="1"/>
  <c r="E226" i="1"/>
  <c r="G226" i="1"/>
  <c r="I226" i="1"/>
  <c r="K226" i="1"/>
  <c r="O226" i="1"/>
  <c r="C227" i="1"/>
  <c r="I227" i="1"/>
  <c r="K227" i="1"/>
  <c r="C228" i="1"/>
  <c r="E228" i="1"/>
  <c r="M228" i="1"/>
  <c r="E229" i="1"/>
  <c r="G229" i="1"/>
  <c r="M229" i="1"/>
  <c r="O229" i="1"/>
  <c r="G230" i="1"/>
  <c r="I230" i="1"/>
  <c r="K230" i="1"/>
  <c r="O230" i="1"/>
  <c r="C231" i="1"/>
  <c r="I231" i="1"/>
  <c r="K231" i="1"/>
  <c r="C232" i="1"/>
  <c r="E232" i="1"/>
  <c r="I232" i="1"/>
  <c r="J232" i="1"/>
  <c r="K232" i="1"/>
  <c r="M232" i="1"/>
  <c r="G233" i="1"/>
  <c r="J233" i="1"/>
  <c r="K233" i="1"/>
  <c r="M233" i="1"/>
  <c r="O233" i="1"/>
  <c r="C234" i="1"/>
  <c r="G234" i="1"/>
  <c r="I234" i="1"/>
  <c r="O234" i="1"/>
  <c r="B235" i="1"/>
  <c r="C235" i="1"/>
  <c r="K235" i="1"/>
  <c r="C236" i="1"/>
  <c r="E236" i="1"/>
  <c r="K236" i="1"/>
  <c r="M236" i="1"/>
  <c r="E237" i="1"/>
  <c r="G237" i="1"/>
  <c r="O237" i="1"/>
  <c r="C238" i="1"/>
  <c r="G238" i="1"/>
  <c r="I238" i="1"/>
  <c r="K238" i="1"/>
  <c r="O238" i="1"/>
  <c r="B239" i="1"/>
  <c r="C239" i="1"/>
  <c r="H239" i="1"/>
  <c r="I239" i="1"/>
  <c r="K239" i="1"/>
  <c r="C240" i="1"/>
  <c r="E240" i="1"/>
  <c r="H240" i="1"/>
  <c r="K240" i="1"/>
  <c r="M240" i="1"/>
  <c r="G241" i="1"/>
  <c r="M241" i="1"/>
  <c r="N241" i="1"/>
  <c r="O241" i="1"/>
  <c r="G242" i="1"/>
  <c r="I242" i="1"/>
  <c r="O242" i="1"/>
  <c r="C243" i="1"/>
  <c r="I243" i="1"/>
  <c r="K243" i="1"/>
  <c r="C244" i="1"/>
  <c r="E244" i="1"/>
  <c r="K244" i="1"/>
  <c r="M244" i="1"/>
  <c r="E245" i="1"/>
  <c r="G245" i="1"/>
  <c r="O245" i="1"/>
  <c r="G246" i="1"/>
  <c r="I246" i="1"/>
  <c r="O246" i="1"/>
  <c r="C247" i="1"/>
  <c r="D247" i="1"/>
  <c r="I247" i="1"/>
  <c r="K247" i="1"/>
  <c r="C248" i="1"/>
  <c r="D248" i="1"/>
  <c r="E248" i="1"/>
  <c r="J248" i="1"/>
  <c r="K248" i="1"/>
  <c r="M248" i="1"/>
  <c r="E249" i="1"/>
  <c r="G249" i="1"/>
  <c r="I249" i="1"/>
  <c r="J249" i="1"/>
  <c r="K249" i="1"/>
  <c r="M249" i="1"/>
  <c r="O249" i="1"/>
  <c r="B250" i="1"/>
  <c r="C250" i="1"/>
  <c r="H250" i="1"/>
  <c r="B251" i="1"/>
  <c r="C251" i="1"/>
  <c r="C252" i="1"/>
  <c r="D252" i="1"/>
  <c r="E252" i="1"/>
  <c r="K252" i="1"/>
  <c r="L252" i="1"/>
  <c r="F253" i="1"/>
  <c r="N253" i="1"/>
  <c r="H254" i="1"/>
  <c r="B255" i="1"/>
  <c r="F255" i="1"/>
  <c r="D256" i="1"/>
  <c r="L256" i="1"/>
  <c r="B257" i="1"/>
  <c r="F257" i="1"/>
  <c r="I257" i="1"/>
  <c r="N257" i="1"/>
  <c r="B258" i="1"/>
  <c r="C258" i="1"/>
  <c r="H258" i="1"/>
  <c r="I258" i="1"/>
  <c r="J258" i="1"/>
  <c r="B259" i="1"/>
  <c r="C260" i="1"/>
  <c r="D260" i="1"/>
  <c r="J260" i="1"/>
  <c r="K260" i="1"/>
  <c r="L260" i="1"/>
  <c r="C261" i="1"/>
  <c r="F261" i="1"/>
  <c r="L261" i="1"/>
  <c r="N261" i="1"/>
  <c r="C262" i="1"/>
  <c r="D262" i="1"/>
  <c r="E262" i="1"/>
  <c r="H262" i="1"/>
  <c r="K262" i="1"/>
  <c r="L262" i="1"/>
  <c r="B263" i="1"/>
  <c r="D263" i="1"/>
  <c r="E263" i="1"/>
  <c r="F263" i="1"/>
  <c r="L263" i="1"/>
  <c r="M263" i="1"/>
  <c r="D264" i="1"/>
  <c r="L264" i="1"/>
  <c r="M264" i="1"/>
  <c r="E265" i="1"/>
  <c r="F265" i="1"/>
  <c r="L265" i="1"/>
  <c r="M265" i="1"/>
  <c r="N265" i="1"/>
  <c r="F266" i="1"/>
  <c r="G266" i="1"/>
  <c r="H266" i="1"/>
  <c r="B267" i="1"/>
  <c r="F267" i="1"/>
  <c r="G267" i="1"/>
  <c r="H267" i="1"/>
  <c r="M267" i="1"/>
  <c r="N267" i="1"/>
  <c r="O267" i="1"/>
  <c r="N14" i="1"/>
  <c r="L14" i="1"/>
  <c r="K14" i="1"/>
  <c r="H14" i="1"/>
  <c r="G14" i="1"/>
  <c r="F14" i="1"/>
  <c r="D14" i="1"/>
  <c r="E15" i="1"/>
  <c r="G15" i="1"/>
  <c r="H15" i="1"/>
  <c r="K15" i="1"/>
  <c r="L15" i="1"/>
  <c r="N15" i="1"/>
  <c r="O15" i="1"/>
  <c r="E16" i="1"/>
  <c r="F16" i="1"/>
  <c r="H16" i="1"/>
  <c r="I16" i="1"/>
  <c r="L16" i="1"/>
  <c r="N16" i="1"/>
  <c r="B17" i="1"/>
  <c r="I17" i="1"/>
  <c r="J17" i="1"/>
  <c r="N17" i="1"/>
  <c r="O17" i="1"/>
  <c r="B18" i="1"/>
  <c r="C18" i="1"/>
  <c r="D18" i="1"/>
  <c r="E18" i="1"/>
  <c r="H18" i="1"/>
  <c r="I18" i="1"/>
  <c r="J18" i="1"/>
  <c r="K18" i="1"/>
  <c r="B19" i="1"/>
  <c r="C19" i="1"/>
  <c r="D19" i="1"/>
  <c r="F19" i="1"/>
  <c r="K19" i="1"/>
  <c r="D20" i="1"/>
  <c r="E20" i="1"/>
  <c r="F20" i="1"/>
  <c r="H20" i="1"/>
  <c r="J20" i="1"/>
  <c r="O20" i="1"/>
  <c r="B21" i="1"/>
  <c r="F21" i="1"/>
  <c r="H21" i="1"/>
  <c r="I21" i="1"/>
  <c r="O21" i="1"/>
  <c r="B22" i="1"/>
  <c r="C22" i="1"/>
  <c r="D22" i="1"/>
  <c r="H22" i="1"/>
  <c r="I22" i="1"/>
  <c r="J22" i="1"/>
  <c r="L22" i="1"/>
  <c r="N22" i="1"/>
  <c r="B23" i="1"/>
  <c r="C23" i="1"/>
  <c r="D23" i="1"/>
  <c r="H23" i="1"/>
  <c r="K23" i="1"/>
  <c r="L23" i="1"/>
  <c r="N23" i="1"/>
  <c r="B24" i="1"/>
  <c r="D24" i="1"/>
  <c r="E24" i="1"/>
  <c r="J24" i="1"/>
  <c r="L24" i="1"/>
  <c r="M24" i="1"/>
  <c r="B25" i="1"/>
  <c r="G25" i="1"/>
  <c r="I25" i="1"/>
  <c r="J25" i="1"/>
  <c r="L25" i="1"/>
  <c r="N25" i="1"/>
  <c r="B26" i="1"/>
  <c r="C26" i="1"/>
  <c r="D26" i="1"/>
  <c r="F26" i="1"/>
  <c r="J26" i="1"/>
  <c r="L26" i="1"/>
  <c r="D27" i="1"/>
  <c r="E27" i="1"/>
  <c r="G27" i="1"/>
  <c r="H27" i="1"/>
  <c r="K27" i="1"/>
  <c r="L27" i="1"/>
  <c r="M27" i="1"/>
  <c r="B28" i="1"/>
  <c r="E28" i="1"/>
  <c r="F28" i="1"/>
  <c r="J28" i="1"/>
  <c r="M28" i="1"/>
  <c r="O28" i="1"/>
  <c r="C29" i="1"/>
  <c r="F29" i="1"/>
  <c r="G29" i="1"/>
  <c r="H29" i="1"/>
  <c r="J29" i="1"/>
  <c r="K29" i="1"/>
  <c r="L29" i="1"/>
  <c r="O29" i="1"/>
  <c r="B30" i="1"/>
  <c r="D30" i="1"/>
  <c r="E30" i="1"/>
  <c r="F30" i="1"/>
  <c r="H30" i="1"/>
  <c r="J30" i="1"/>
  <c r="L30" i="1"/>
  <c r="C31" i="1"/>
  <c r="D31" i="1"/>
  <c r="E31" i="1"/>
  <c r="F31" i="1"/>
  <c r="G31" i="1"/>
  <c r="K31" i="1"/>
  <c r="L31" i="1"/>
  <c r="B32" i="1"/>
  <c r="D32" i="1"/>
  <c r="J32" i="1"/>
  <c r="L32" i="1"/>
  <c r="M32" i="1"/>
  <c r="N32" i="1"/>
  <c r="B33" i="1"/>
  <c r="F33" i="1"/>
  <c r="G33" i="1"/>
  <c r="L33" i="1"/>
  <c r="N33" i="1"/>
  <c r="O33" i="1"/>
  <c r="B34" i="1"/>
  <c r="E34" i="1"/>
  <c r="F34" i="1"/>
  <c r="J34" i="1"/>
  <c r="N34" i="1"/>
  <c r="B35" i="1"/>
  <c r="F35" i="1"/>
  <c r="H35" i="1"/>
  <c r="K35" i="1"/>
  <c r="N35" i="1"/>
  <c r="O35" i="1"/>
  <c r="D36" i="1"/>
  <c r="H36" i="1"/>
  <c r="I36" i="1"/>
  <c r="L36" i="1"/>
  <c r="O36" i="1"/>
  <c r="C37" i="1"/>
  <c r="F37" i="1"/>
  <c r="J37" i="1"/>
  <c r="N37" i="1"/>
  <c r="C38" i="1"/>
  <c r="E38" i="1"/>
  <c r="H38" i="1"/>
  <c r="J38" i="1"/>
  <c r="L38" i="1"/>
  <c r="D39" i="1"/>
  <c r="E39" i="1"/>
  <c r="F39" i="1"/>
  <c r="G39" i="1"/>
  <c r="L39" i="1"/>
  <c r="M39" i="1"/>
  <c r="N39" i="1"/>
  <c r="O39" i="1"/>
  <c r="F40" i="1"/>
  <c r="H40" i="1"/>
  <c r="I40" i="1"/>
  <c r="L40" i="1"/>
  <c r="M40" i="1"/>
  <c r="N40" i="1"/>
  <c r="O40" i="1"/>
  <c r="B41" i="1"/>
  <c r="F41" i="1"/>
  <c r="G41" i="1"/>
  <c r="H41" i="1"/>
  <c r="I41" i="1"/>
  <c r="N41" i="1"/>
  <c r="O41" i="1"/>
  <c r="B42" i="1"/>
  <c r="F42" i="1"/>
  <c r="H42" i="1"/>
  <c r="K42" i="1"/>
  <c r="B43" i="1"/>
  <c r="C43" i="1"/>
  <c r="D43" i="1"/>
  <c r="F43" i="1"/>
  <c r="K43" i="1"/>
  <c r="L43" i="1"/>
  <c r="M43" i="1"/>
  <c r="N43" i="1"/>
  <c r="D44" i="1"/>
  <c r="F44" i="1"/>
  <c r="H44" i="1"/>
  <c r="M44" i="1"/>
  <c r="N44" i="1"/>
  <c r="O44" i="1"/>
  <c r="B45" i="1"/>
  <c r="F45" i="1"/>
  <c r="G45" i="1"/>
  <c r="H45" i="1"/>
  <c r="I45" i="1"/>
  <c r="N45" i="1"/>
  <c r="O45" i="1"/>
  <c r="B46" i="1"/>
  <c r="C46" i="1"/>
  <c r="H46" i="1"/>
  <c r="I46" i="1"/>
  <c r="J46" i="1"/>
  <c r="B47" i="1"/>
  <c r="C47" i="1"/>
  <c r="E47" i="1"/>
  <c r="G47" i="1"/>
  <c r="K47" i="1"/>
  <c r="L47" i="1"/>
  <c r="N47" i="1"/>
  <c r="H48" i="1"/>
  <c r="L48" i="1"/>
  <c r="O48" i="1"/>
  <c r="B49" i="1"/>
  <c r="G49" i="1"/>
  <c r="I49" i="1"/>
  <c r="J49" i="1"/>
  <c r="N49" i="1"/>
  <c r="C50" i="1"/>
  <c r="D50" i="1"/>
  <c r="F50" i="1"/>
  <c r="J50" i="1"/>
  <c r="K50" i="1"/>
  <c r="N50" i="1"/>
  <c r="B51" i="1"/>
  <c r="D51" i="1"/>
  <c r="F51" i="1"/>
  <c r="H51" i="1"/>
  <c r="M51" i="1"/>
  <c r="B52" i="1"/>
  <c r="E52" i="1"/>
  <c r="F52" i="1"/>
  <c r="H52" i="1"/>
  <c r="J52" i="1"/>
  <c r="M52" i="1"/>
  <c r="N52" i="1"/>
  <c r="O52" i="1"/>
  <c r="F53" i="1"/>
  <c r="H53" i="1"/>
  <c r="K53" i="1"/>
  <c r="L53" i="1"/>
  <c r="O53" i="1"/>
  <c r="B54" i="1"/>
  <c r="E54" i="1"/>
  <c r="H54" i="1"/>
  <c r="I54" i="1"/>
  <c r="L54" i="1"/>
  <c r="B55" i="1"/>
  <c r="C55" i="1"/>
  <c r="D55" i="1"/>
  <c r="G55" i="1"/>
  <c r="K55" i="1"/>
  <c r="D56" i="1"/>
  <c r="E56" i="1"/>
  <c r="I56" i="1"/>
  <c r="L56" i="1"/>
  <c r="M56" i="1"/>
  <c r="N56" i="1"/>
  <c r="B57" i="1"/>
  <c r="G57" i="1"/>
  <c r="H57" i="1"/>
  <c r="L57" i="1"/>
  <c r="N57" i="1"/>
  <c r="C58" i="1"/>
  <c r="E58" i="1"/>
  <c r="F58" i="1"/>
  <c r="H58" i="1"/>
  <c r="I58" i="1"/>
  <c r="J58" i="1"/>
  <c r="K58" i="1"/>
  <c r="G59" i="1"/>
  <c r="H59" i="1"/>
  <c r="K59" i="1"/>
  <c r="O59" i="1"/>
  <c r="B60" i="1"/>
  <c r="F60" i="1"/>
  <c r="L60" i="1"/>
  <c r="M60" i="1"/>
  <c r="C61" i="1"/>
  <c r="F61" i="1"/>
  <c r="K61" i="1"/>
  <c r="L61" i="1"/>
  <c r="C62" i="1"/>
  <c r="E62" i="1"/>
  <c r="F62" i="1"/>
  <c r="H62" i="1"/>
  <c r="J62" i="1"/>
  <c r="K62" i="1"/>
  <c r="N62" i="1"/>
  <c r="B63" i="1"/>
  <c r="D63" i="1"/>
  <c r="E63" i="1"/>
  <c r="G63" i="1"/>
  <c r="K63" i="1"/>
  <c r="L63" i="1"/>
  <c r="M63" i="1"/>
  <c r="N63" i="1"/>
  <c r="O63" i="1"/>
  <c r="B64" i="1"/>
  <c r="E64" i="1"/>
  <c r="F64" i="1"/>
  <c r="I64" i="1"/>
  <c r="J64" i="1"/>
  <c r="O64" i="1"/>
  <c r="G65" i="1"/>
  <c r="I65" i="1"/>
  <c r="K65" i="1"/>
  <c r="L65" i="1"/>
  <c r="N65" i="1"/>
  <c r="O65" i="1"/>
  <c r="B66" i="1"/>
  <c r="D66" i="1"/>
  <c r="E66" i="1"/>
  <c r="F66" i="1"/>
  <c r="I66" i="1"/>
  <c r="J66" i="1"/>
  <c r="L66" i="1"/>
  <c r="N66" i="1"/>
  <c r="B67" i="1"/>
  <c r="D67" i="1"/>
  <c r="E67" i="1"/>
  <c r="F67" i="1"/>
  <c r="G67" i="1"/>
  <c r="H67" i="1"/>
  <c r="K67" i="1"/>
  <c r="L67" i="1"/>
  <c r="N67" i="1"/>
  <c r="O67" i="1"/>
  <c r="D68" i="1"/>
  <c r="E68" i="1"/>
  <c r="F68" i="1"/>
  <c r="H68" i="1"/>
  <c r="J68" i="1"/>
  <c r="L68" i="1"/>
  <c r="M68" i="1"/>
  <c r="N68" i="1"/>
  <c r="F69" i="1"/>
  <c r="G69" i="1"/>
  <c r="H69" i="1"/>
  <c r="I69" i="1"/>
  <c r="J69" i="1"/>
  <c r="L69" i="1"/>
  <c r="N69" i="1"/>
  <c r="O69" i="1"/>
  <c r="D70" i="1"/>
  <c r="F70" i="1"/>
  <c r="H70" i="1"/>
  <c r="I70" i="1"/>
  <c r="J70" i="1"/>
  <c r="C71" i="1"/>
  <c r="D71" i="1"/>
  <c r="F71" i="1"/>
  <c r="G71" i="1"/>
  <c r="L71" i="1"/>
  <c r="N71" i="1"/>
  <c r="O71" i="1"/>
  <c r="D72" i="1"/>
  <c r="E72" i="1"/>
  <c r="F72" i="1"/>
  <c r="H72" i="1"/>
  <c r="I72" i="1"/>
  <c r="L72" i="1"/>
  <c r="M72" i="1"/>
  <c r="B73" i="1"/>
  <c r="F73" i="1"/>
  <c r="G73" i="1"/>
  <c r="N73" i="1"/>
  <c r="O73" i="1"/>
  <c r="D74" i="1"/>
  <c r="F74" i="1"/>
  <c r="H74" i="1"/>
  <c r="I74" i="1"/>
  <c r="L74" i="1"/>
  <c r="N74" i="1"/>
  <c r="B75" i="1"/>
  <c r="D75" i="1"/>
  <c r="F75" i="1"/>
  <c r="H75" i="1"/>
  <c r="L75" i="1"/>
  <c r="N75" i="1"/>
  <c r="F76" i="1"/>
  <c r="H76" i="1"/>
  <c r="I76" i="1"/>
  <c r="J76" i="1"/>
  <c r="M76" i="1"/>
  <c r="N76" i="1"/>
  <c r="C77" i="1"/>
  <c r="F77" i="1"/>
  <c r="G77" i="1"/>
  <c r="J77" i="1"/>
  <c r="K77" i="1"/>
  <c r="L77" i="1"/>
  <c r="N77" i="1"/>
  <c r="O77" i="1"/>
  <c r="E78" i="1"/>
  <c r="F78" i="1"/>
  <c r="H78" i="1"/>
  <c r="I78" i="1"/>
  <c r="K78" i="1"/>
  <c r="L78" i="1"/>
  <c r="N78" i="1"/>
  <c r="C79" i="1"/>
  <c r="F79" i="1"/>
  <c r="G79" i="1"/>
  <c r="K79" i="1"/>
  <c r="H80" i="1"/>
  <c r="I80" i="1"/>
  <c r="L80" i="1"/>
  <c r="N80" i="1"/>
  <c r="B81" i="1"/>
  <c r="F81" i="1"/>
  <c r="G81" i="1"/>
  <c r="J81" i="1"/>
  <c r="N81" i="1"/>
  <c r="O81" i="1"/>
  <c r="E82" i="1"/>
  <c r="F82" i="1"/>
  <c r="H82" i="1"/>
  <c r="I82" i="1"/>
  <c r="K82" i="1"/>
  <c r="N82" i="1"/>
  <c r="B83" i="1"/>
  <c r="C83" i="1"/>
  <c r="E83" i="1"/>
  <c r="H83" i="1"/>
  <c r="M83" i="1"/>
  <c r="O83" i="1"/>
  <c r="B84" i="1"/>
  <c r="D84" i="1"/>
  <c r="E84" i="1"/>
  <c r="H84" i="1"/>
  <c r="I84" i="1"/>
  <c r="J84" i="1"/>
  <c r="M84" i="1"/>
  <c r="O84" i="1"/>
  <c r="B85" i="1"/>
  <c r="C85" i="1"/>
  <c r="F85" i="1"/>
  <c r="I85" i="1"/>
  <c r="J85" i="1"/>
  <c r="K85" i="1"/>
  <c r="L85" i="1"/>
  <c r="N85" i="1"/>
  <c r="D86" i="1"/>
  <c r="E86" i="1"/>
  <c r="H86" i="1"/>
  <c r="K86" i="1"/>
  <c r="L86" i="1"/>
  <c r="N86" i="1"/>
  <c r="B87" i="1"/>
  <c r="C87" i="1"/>
  <c r="E87" i="1"/>
  <c r="H87" i="1"/>
  <c r="M87" i="1"/>
  <c r="N87" i="1"/>
  <c r="B88" i="1"/>
  <c r="H88" i="1"/>
  <c r="I88" i="1"/>
  <c r="J88" i="1"/>
  <c r="M88" i="1"/>
  <c r="B89" i="1"/>
  <c r="C89" i="1"/>
  <c r="G89" i="1"/>
  <c r="I89" i="1"/>
  <c r="J89" i="1"/>
  <c r="K89" i="1"/>
  <c r="L89" i="1"/>
  <c r="N89" i="1"/>
  <c r="B90" i="1"/>
  <c r="C90" i="1"/>
  <c r="D90" i="1"/>
  <c r="E90" i="1"/>
  <c r="F90" i="1"/>
  <c r="H90" i="1"/>
  <c r="I90" i="1"/>
  <c r="J90" i="1"/>
  <c r="K90" i="1"/>
  <c r="L90" i="1"/>
  <c r="N90" i="1"/>
  <c r="B91" i="1"/>
  <c r="D91" i="1"/>
  <c r="E91" i="1"/>
  <c r="F91" i="1"/>
  <c r="G91" i="1"/>
  <c r="L91" i="1"/>
  <c r="M91" i="1"/>
  <c r="N91" i="1"/>
  <c r="O91" i="1"/>
  <c r="D92" i="1"/>
  <c r="F92" i="1"/>
  <c r="J92" i="1"/>
  <c r="L92" i="1"/>
  <c r="N92" i="1"/>
  <c r="B93" i="1"/>
  <c r="C93" i="1"/>
  <c r="H93" i="1"/>
  <c r="I93" i="1"/>
  <c r="J93" i="1"/>
  <c r="L93" i="1"/>
  <c r="N93" i="1"/>
  <c r="B94" i="1"/>
  <c r="C94" i="1"/>
  <c r="D94" i="1"/>
  <c r="F94" i="1"/>
  <c r="H94" i="1"/>
  <c r="J94" i="1"/>
  <c r="K94" i="1"/>
  <c r="B95" i="1"/>
  <c r="D95" i="1"/>
  <c r="E95" i="1"/>
  <c r="G95" i="1"/>
  <c r="L95" i="1"/>
  <c r="N95" i="1"/>
  <c r="O95" i="1"/>
  <c r="B96" i="1"/>
  <c r="F96" i="1"/>
  <c r="H96" i="1"/>
  <c r="L96" i="1"/>
  <c r="N96" i="1"/>
  <c r="B97" i="1"/>
  <c r="C97" i="1"/>
  <c r="F97" i="1"/>
  <c r="H97" i="1"/>
  <c r="K97" i="1"/>
  <c r="O97" i="1"/>
  <c r="C98" i="1"/>
  <c r="D98" i="1"/>
  <c r="F98" i="1"/>
  <c r="I98" i="1"/>
  <c r="K98" i="1"/>
  <c r="L98" i="1"/>
  <c r="N98" i="1"/>
  <c r="D99" i="1"/>
  <c r="E99" i="1"/>
  <c r="F99" i="1"/>
  <c r="H99" i="1"/>
  <c r="L99" i="1"/>
  <c r="M99" i="1"/>
  <c r="N99" i="1"/>
  <c r="B100" i="1"/>
  <c r="E100" i="1"/>
  <c r="F100" i="1"/>
  <c r="I100" i="1"/>
  <c r="J100" i="1"/>
  <c r="M100" i="1"/>
  <c r="N100" i="1"/>
  <c r="O100" i="1"/>
  <c r="C101" i="1"/>
  <c r="G101" i="1"/>
  <c r="H101" i="1"/>
  <c r="I101" i="1"/>
  <c r="K101" i="1"/>
  <c r="L101" i="1"/>
  <c r="O101" i="1"/>
  <c r="B102" i="1"/>
  <c r="C102" i="1"/>
  <c r="E102" i="1"/>
  <c r="F102" i="1"/>
  <c r="H102" i="1"/>
  <c r="I102" i="1"/>
  <c r="J102" i="1"/>
  <c r="L102" i="1"/>
  <c r="B103" i="1"/>
  <c r="C103" i="1"/>
  <c r="D103" i="1"/>
  <c r="F103" i="1"/>
  <c r="G103" i="1"/>
  <c r="H103" i="1"/>
  <c r="K103" i="1"/>
  <c r="L103" i="1"/>
  <c r="N103" i="1"/>
  <c r="O103" i="1"/>
  <c r="D104" i="1"/>
  <c r="E104" i="1"/>
  <c r="F104" i="1"/>
  <c r="H104" i="1"/>
  <c r="I104" i="1"/>
  <c r="J104" i="1"/>
  <c r="L104" i="1"/>
  <c r="M104" i="1"/>
  <c r="N104" i="1"/>
  <c r="B105" i="1"/>
  <c r="F105" i="1"/>
  <c r="G105" i="1"/>
  <c r="H105" i="1"/>
  <c r="I105" i="1"/>
  <c r="J105" i="1"/>
  <c r="L105" i="1"/>
  <c r="B106" i="1"/>
  <c r="D106" i="1"/>
  <c r="F106" i="1"/>
  <c r="H106" i="1"/>
  <c r="I106" i="1"/>
  <c r="J106" i="1"/>
  <c r="L106" i="1"/>
  <c r="N106" i="1"/>
  <c r="B107" i="1"/>
  <c r="C107" i="1"/>
  <c r="E107" i="1"/>
  <c r="G107" i="1"/>
  <c r="H107" i="1"/>
  <c r="K107" i="1"/>
  <c r="M107" i="1"/>
  <c r="O107" i="1"/>
  <c r="B108" i="1"/>
  <c r="D108" i="1"/>
  <c r="E108" i="1"/>
  <c r="H108" i="1"/>
  <c r="I108" i="1"/>
  <c r="J108" i="1"/>
  <c r="B109" i="1"/>
  <c r="C109" i="1"/>
  <c r="F109" i="1"/>
  <c r="I109" i="1"/>
  <c r="J109" i="1"/>
  <c r="K109" i="1"/>
  <c r="L109" i="1"/>
  <c r="N109" i="1"/>
  <c r="B110" i="1"/>
  <c r="C110" i="1"/>
  <c r="D110" i="1"/>
  <c r="E110" i="1"/>
  <c r="F110" i="1"/>
  <c r="K110" i="1"/>
  <c r="L110" i="1"/>
  <c r="B111" i="1"/>
  <c r="H111" i="1"/>
  <c r="L111" i="1"/>
  <c r="N111" i="1"/>
  <c r="O111" i="1"/>
  <c r="B112" i="1"/>
  <c r="D112" i="1"/>
  <c r="F112" i="1"/>
  <c r="H112" i="1"/>
  <c r="I112" i="1"/>
  <c r="J112" i="1"/>
  <c r="N112" i="1"/>
  <c r="O112" i="1"/>
  <c r="B113" i="1"/>
  <c r="C113" i="1"/>
  <c r="F113" i="1"/>
  <c r="H113" i="1"/>
  <c r="I113" i="1"/>
  <c r="J113" i="1"/>
  <c r="K113" i="1"/>
  <c r="L113" i="1"/>
  <c r="N113" i="1"/>
  <c r="B114" i="1"/>
  <c r="C114" i="1"/>
  <c r="E114" i="1"/>
  <c r="F114" i="1"/>
  <c r="H114" i="1"/>
  <c r="J114" i="1"/>
  <c r="K114" i="1"/>
  <c r="L114" i="1"/>
  <c r="N114" i="1"/>
  <c r="B115" i="1"/>
  <c r="D115" i="1"/>
  <c r="E115" i="1"/>
  <c r="G115" i="1"/>
  <c r="H115" i="1"/>
  <c r="I115" i="1"/>
  <c r="L115" i="1"/>
  <c r="N115" i="1"/>
  <c r="O115" i="1"/>
  <c r="B116" i="1"/>
  <c r="D116" i="1"/>
  <c r="F116" i="1"/>
  <c r="H116" i="1"/>
  <c r="I116" i="1"/>
  <c r="J116" i="1"/>
  <c r="L116" i="1"/>
  <c r="N116" i="1"/>
  <c r="O116" i="1"/>
  <c r="B117" i="1"/>
  <c r="C117" i="1"/>
  <c r="H117" i="1"/>
  <c r="I117" i="1"/>
  <c r="J117" i="1"/>
  <c r="K117" i="1"/>
  <c r="L117" i="1"/>
  <c r="N117" i="1"/>
  <c r="B118" i="1"/>
  <c r="C118" i="1"/>
  <c r="D118" i="1"/>
  <c r="F118" i="1"/>
  <c r="H118" i="1"/>
  <c r="J118" i="1"/>
  <c r="K118" i="1"/>
  <c r="L118" i="1"/>
  <c r="N118" i="1"/>
  <c r="B119" i="1"/>
  <c r="D119" i="1"/>
  <c r="E119" i="1"/>
  <c r="F119" i="1"/>
  <c r="G119" i="1"/>
  <c r="H119" i="1"/>
  <c r="L119" i="1"/>
  <c r="M119" i="1"/>
  <c r="N119" i="1"/>
  <c r="O119" i="1"/>
  <c r="B120" i="1"/>
  <c r="C120" i="1"/>
  <c r="D120" i="1"/>
  <c r="F120" i="1"/>
  <c r="H120" i="1"/>
  <c r="I120" i="1"/>
  <c r="J120" i="1"/>
  <c r="L120" i="1"/>
  <c r="N120" i="1"/>
  <c r="O120" i="1"/>
  <c r="B121" i="1"/>
  <c r="C121" i="1"/>
  <c r="F121" i="1"/>
  <c r="H121" i="1"/>
  <c r="I121" i="1"/>
  <c r="J121" i="1"/>
  <c r="L121" i="1"/>
  <c r="N121" i="1"/>
  <c r="B122" i="1"/>
  <c r="C122" i="1"/>
  <c r="E122" i="1"/>
  <c r="F122" i="1"/>
  <c r="H122" i="1"/>
  <c r="J122" i="1"/>
  <c r="K122" i="1"/>
  <c r="L122" i="1"/>
  <c r="N122" i="1"/>
  <c r="B123" i="1"/>
  <c r="E123" i="1"/>
  <c r="F123" i="1"/>
  <c r="G123" i="1"/>
  <c r="H123" i="1"/>
  <c r="M123" i="1"/>
  <c r="N123" i="1"/>
  <c r="O123" i="1"/>
  <c r="B124" i="1"/>
  <c r="D124" i="1"/>
  <c r="F124" i="1"/>
  <c r="H124" i="1"/>
  <c r="I124" i="1"/>
  <c r="J124" i="1"/>
  <c r="K124" i="1"/>
  <c r="N124" i="1"/>
  <c r="O124" i="1"/>
  <c r="B125" i="1"/>
  <c r="C125" i="1"/>
  <c r="F125" i="1"/>
  <c r="H125" i="1"/>
  <c r="I125" i="1"/>
  <c r="J125" i="1"/>
  <c r="L125" i="1"/>
  <c r="N125" i="1"/>
  <c r="B126" i="1"/>
  <c r="D126" i="1"/>
  <c r="E126" i="1"/>
  <c r="F126" i="1"/>
  <c r="H126" i="1"/>
  <c r="J126" i="1"/>
  <c r="K126" i="1"/>
  <c r="L126" i="1"/>
  <c r="N126" i="1"/>
  <c r="B127" i="1"/>
  <c r="D127" i="1"/>
  <c r="E127" i="1"/>
  <c r="F127" i="1"/>
  <c r="G127" i="1"/>
  <c r="L127" i="1"/>
  <c r="M127" i="1"/>
  <c r="N127" i="1"/>
  <c r="B128" i="1"/>
  <c r="D128" i="1"/>
  <c r="H128" i="1"/>
  <c r="I128" i="1"/>
  <c r="J128" i="1"/>
  <c r="L128" i="1"/>
  <c r="O128" i="1"/>
  <c r="C129" i="1"/>
  <c r="E129" i="1"/>
  <c r="F129" i="1"/>
  <c r="H129" i="1"/>
  <c r="I129" i="1"/>
  <c r="K129" i="1"/>
  <c r="L129" i="1"/>
  <c r="N129" i="1"/>
  <c r="C130" i="1"/>
  <c r="D130" i="1"/>
  <c r="E130" i="1"/>
  <c r="F130" i="1"/>
  <c r="H130" i="1"/>
  <c r="J130" i="1"/>
  <c r="K130" i="1"/>
  <c r="L130" i="1"/>
  <c r="N130" i="1"/>
  <c r="B131" i="1"/>
  <c r="D131" i="1"/>
  <c r="E131" i="1"/>
  <c r="F131" i="1"/>
  <c r="G131" i="1"/>
  <c r="H131" i="1"/>
  <c r="L131" i="1"/>
  <c r="M131" i="1"/>
  <c r="N131" i="1"/>
  <c r="D132" i="1"/>
  <c r="H132" i="1"/>
  <c r="I132" i="1"/>
  <c r="J132" i="1"/>
  <c r="L132" i="1"/>
  <c r="B133" i="1"/>
  <c r="C133" i="1"/>
  <c r="H133" i="1"/>
  <c r="I133" i="1"/>
  <c r="J133" i="1"/>
  <c r="K133" i="1"/>
  <c r="L133" i="1"/>
  <c r="B134" i="1"/>
  <c r="C134" i="1"/>
  <c r="D134" i="1"/>
  <c r="E134" i="1"/>
  <c r="H134" i="1"/>
  <c r="J134" i="1"/>
  <c r="K134" i="1"/>
  <c r="L134" i="1"/>
  <c r="B135" i="1"/>
  <c r="D135" i="1"/>
  <c r="E135" i="1"/>
  <c r="F135" i="1"/>
  <c r="G135" i="1"/>
  <c r="H135" i="1"/>
  <c r="L135" i="1"/>
  <c r="N135" i="1"/>
  <c r="O135" i="1"/>
  <c r="B136" i="1"/>
  <c r="D136" i="1"/>
  <c r="F136" i="1"/>
  <c r="H136" i="1"/>
  <c r="I136" i="1"/>
  <c r="J136" i="1"/>
  <c r="L136" i="1"/>
  <c r="N136" i="1"/>
  <c r="O136" i="1"/>
  <c r="B137" i="1"/>
  <c r="F137" i="1"/>
  <c r="H137" i="1"/>
  <c r="I137" i="1"/>
  <c r="J137" i="1"/>
  <c r="K137" i="1"/>
  <c r="N137" i="1"/>
  <c r="B138" i="1"/>
  <c r="C138" i="1"/>
  <c r="E138" i="1"/>
  <c r="F138" i="1"/>
  <c r="G138" i="1"/>
  <c r="H138" i="1"/>
  <c r="L138" i="1"/>
  <c r="N138" i="1"/>
  <c r="D139" i="1"/>
  <c r="E139" i="1"/>
  <c r="F139" i="1"/>
  <c r="G139" i="1"/>
  <c r="H139" i="1"/>
  <c r="L139" i="1"/>
  <c r="M139" i="1"/>
  <c r="O139" i="1"/>
  <c r="B140" i="1"/>
  <c r="D140" i="1"/>
  <c r="H140" i="1"/>
  <c r="J140" i="1"/>
  <c r="L140" i="1"/>
  <c r="N140" i="1"/>
  <c r="B141" i="1"/>
  <c r="C141" i="1"/>
  <c r="F141" i="1"/>
  <c r="H141" i="1"/>
  <c r="I141" i="1"/>
  <c r="J141" i="1"/>
  <c r="K141" i="1"/>
  <c r="B142" i="1"/>
  <c r="E142" i="1"/>
  <c r="F142" i="1"/>
  <c r="H142" i="1"/>
  <c r="J142" i="1"/>
  <c r="K142" i="1"/>
  <c r="L142" i="1"/>
  <c r="N142" i="1"/>
  <c r="O142" i="1"/>
  <c r="B143" i="1"/>
  <c r="D143" i="1"/>
  <c r="E143" i="1"/>
  <c r="G143" i="1"/>
  <c r="H143" i="1"/>
  <c r="L143" i="1"/>
  <c r="M143" i="1"/>
  <c r="N143" i="1"/>
  <c r="O143" i="1"/>
  <c r="B144" i="1"/>
  <c r="D144" i="1"/>
  <c r="F144" i="1"/>
  <c r="I144" i="1"/>
  <c r="J144" i="1"/>
  <c r="L144" i="1"/>
  <c r="N144" i="1"/>
  <c r="O144" i="1"/>
  <c r="B145" i="1"/>
  <c r="C145" i="1"/>
  <c r="F145" i="1"/>
  <c r="H145" i="1"/>
  <c r="I145" i="1"/>
  <c r="K145" i="1"/>
  <c r="L145" i="1"/>
  <c r="N145" i="1"/>
  <c r="B146" i="1"/>
  <c r="C146" i="1"/>
  <c r="D146" i="1"/>
  <c r="E146" i="1"/>
  <c r="F146" i="1"/>
  <c r="H146" i="1"/>
  <c r="J146" i="1"/>
  <c r="K146" i="1"/>
  <c r="L146" i="1"/>
  <c r="N146" i="1"/>
  <c r="B147" i="1"/>
  <c r="D147" i="1"/>
  <c r="E147" i="1"/>
  <c r="F147" i="1"/>
  <c r="G147" i="1"/>
  <c r="I147" i="1"/>
  <c r="L147" i="1"/>
  <c r="M147" i="1"/>
  <c r="N147" i="1"/>
  <c r="D148" i="1"/>
  <c r="F148" i="1"/>
  <c r="J148" i="1"/>
  <c r="L148" i="1"/>
  <c r="B149" i="1"/>
  <c r="C149" i="1"/>
  <c r="H149" i="1"/>
  <c r="I149" i="1"/>
  <c r="J149" i="1"/>
  <c r="K149" i="1"/>
  <c r="N149" i="1"/>
  <c r="B150" i="1"/>
  <c r="C150" i="1"/>
  <c r="D150" i="1"/>
  <c r="F150" i="1"/>
  <c r="H150" i="1"/>
  <c r="L150" i="1"/>
  <c r="N150" i="1"/>
  <c r="B151" i="1"/>
  <c r="D151" i="1"/>
  <c r="E151" i="1"/>
  <c r="F151" i="1"/>
  <c r="G151" i="1"/>
  <c r="H151" i="1"/>
  <c r="L151" i="1"/>
  <c r="M151" i="1"/>
  <c r="N151" i="1"/>
  <c r="O151" i="1"/>
  <c r="C152" i="1"/>
  <c r="D152" i="1"/>
  <c r="F152" i="1"/>
  <c r="H152" i="1"/>
  <c r="I152" i="1"/>
  <c r="J152" i="1"/>
  <c r="L152" i="1"/>
  <c r="C153" i="1"/>
  <c r="F153" i="1"/>
  <c r="H153" i="1"/>
  <c r="I153" i="1"/>
  <c r="J153" i="1"/>
  <c r="K153" i="1"/>
  <c r="L153" i="1"/>
  <c r="B154" i="1"/>
  <c r="C154" i="1"/>
  <c r="D154" i="1"/>
  <c r="E154" i="1"/>
  <c r="H154" i="1"/>
  <c r="J154" i="1"/>
  <c r="K154" i="1"/>
  <c r="L154" i="1"/>
  <c r="N154" i="1"/>
  <c r="B155" i="1"/>
  <c r="D155" i="1"/>
  <c r="E155" i="1"/>
  <c r="G155" i="1"/>
  <c r="H155" i="1"/>
  <c r="L155" i="1"/>
  <c r="M155" i="1"/>
  <c r="N155" i="1"/>
  <c r="O155" i="1"/>
  <c r="B156" i="1"/>
  <c r="D156" i="1"/>
  <c r="F156" i="1"/>
  <c r="H156" i="1"/>
  <c r="I156" i="1"/>
  <c r="J156" i="1"/>
  <c r="K156" i="1"/>
  <c r="O156" i="1"/>
  <c r="B157" i="1"/>
  <c r="C157" i="1"/>
  <c r="F157" i="1"/>
  <c r="H157" i="1"/>
  <c r="I157" i="1"/>
  <c r="J157" i="1"/>
  <c r="K157" i="1"/>
  <c r="L157" i="1"/>
  <c r="N157" i="1"/>
  <c r="B158" i="1"/>
  <c r="C158" i="1"/>
  <c r="D158" i="1"/>
  <c r="H158" i="1"/>
  <c r="J158" i="1"/>
  <c r="K158" i="1"/>
  <c r="L158" i="1"/>
  <c r="N158" i="1"/>
  <c r="F159" i="1"/>
  <c r="G159" i="1"/>
  <c r="H159" i="1"/>
  <c r="L159" i="1"/>
  <c r="M159" i="1"/>
  <c r="N159" i="1"/>
  <c r="B160" i="1"/>
  <c r="D160" i="1"/>
  <c r="F160" i="1"/>
  <c r="H160" i="1"/>
  <c r="I160" i="1"/>
  <c r="J160" i="1"/>
  <c r="L160" i="1"/>
  <c r="N160" i="1"/>
  <c r="O160" i="1"/>
  <c r="C161" i="1"/>
  <c r="E161" i="1"/>
  <c r="F161" i="1"/>
  <c r="H161" i="1"/>
  <c r="J161" i="1"/>
  <c r="K161" i="1"/>
  <c r="L161" i="1"/>
  <c r="N161" i="1"/>
  <c r="B162" i="1"/>
  <c r="C162" i="1"/>
  <c r="D162" i="1"/>
  <c r="E162" i="1"/>
  <c r="F162" i="1"/>
  <c r="J162" i="1"/>
  <c r="K162" i="1"/>
  <c r="N162" i="1"/>
  <c r="B163" i="1"/>
  <c r="D163" i="1"/>
  <c r="E163" i="1"/>
  <c r="G163" i="1"/>
  <c r="H163" i="1"/>
  <c r="L163" i="1"/>
  <c r="M163" i="1"/>
  <c r="N163" i="1"/>
  <c r="O163" i="1"/>
  <c r="B164" i="1"/>
  <c r="D164" i="1"/>
  <c r="F164" i="1"/>
  <c r="H164" i="1"/>
  <c r="I164" i="1"/>
  <c r="J164" i="1"/>
  <c r="L164" i="1"/>
  <c r="N164" i="1"/>
  <c r="O164" i="1"/>
  <c r="C165" i="1"/>
  <c r="F165" i="1"/>
  <c r="H165" i="1"/>
  <c r="I165" i="1"/>
  <c r="J165" i="1"/>
  <c r="K165" i="1"/>
  <c r="L165" i="1"/>
  <c r="M165" i="1"/>
  <c r="B166" i="1"/>
  <c r="C166" i="1"/>
  <c r="D166" i="1"/>
  <c r="E166" i="1"/>
  <c r="F166" i="1"/>
  <c r="J166" i="1"/>
  <c r="K166" i="1"/>
  <c r="N166" i="1"/>
  <c r="B167" i="1"/>
  <c r="F167" i="1"/>
  <c r="G167" i="1"/>
  <c r="H167" i="1"/>
  <c r="M167" i="1"/>
  <c r="N167" i="1"/>
  <c r="O167" i="1"/>
  <c r="B168" i="1"/>
  <c r="F168" i="1"/>
  <c r="H168" i="1"/>
  <c r="I168" i="1"/>
  <c r="N168" i="1"/>
  <c r="O168" i="1"/>
  <c r="B169" i="1"/>
  <c r="C169" i="1"/>
  <c r="F169" i="1"/>
  <c r="H169" i="1"/>
  <c r="L169" i="1"/>
  <c r="N169" i="1"/>
  <c r="B170" i="1"/>
  <c r="C170" i="1"/>
  <c r="D170" i="1"/>
  <c r="E170" i="1"/>
  <c r="F170" i="1"/>
  <c r="G170" i="1"/>
  <c r="J170" i="1"/>
  <c r="K170" i="1"/>
  <c r="L170" i="1"/>
  <c r="N170" i="1"/>
  <c r="B171" i="1"/>
  <c r="D171" i="1"/>
  <c r="E171" i="1"/>
  <c r="F171" i="1"/>
  <c r="G171" i="1"/>
  <c r="H171" i="1"/>
  <c r="L171" i="1"/>
  <c r="M171" i="1"/>
  <c r="N171" i="1"/>
  <c r="O171" i="1"/>
  <c r="B172" i="1"/>
  <c r="D172" i="1"/>
  <c r="F172" i="1"/>
  <c r="I172" i="1"/>
  <c r="J172" i="1"/>
  <c r="L172" i="1"/>
  <c r="N172" i="1"/>
  <c r="O172" i="1"/>
  <c r="B173" i="1"/>
  <c r="C173" i="1"/>
  <c r="F173" i="1"/>
  <c r="I173" i="1"/>
  <c r="J173" i="1"/>
  <c r="K173" i="1"/>
  <c r="L173" i="1"/>
  <c r="N173" i="1"/>
  <c r="B174" i="1"/>
  <c r="C174" i="1"/>
  <c r="D174" i="1"/>
  <c r="E174" i="1"/>
  <c r="H174" i="1"/>
  <c r="J174" i="1"/>
  <c r="K174" i="1"/>
  <c r="O174" i="1"/>
  <c r="B175" i="1"/>
  <c r="D175" i="1"/>
  <c r="H175" i="1"/>
  <c r="N175" i="1"/>
  <c r="O175" i="1"/>
  <c r="B176" i="1"/>
  <c r="F176" i="1"/>
  <c r="H176" i="1"/>
  <c r="I176" i="1"/>
  <c r="J176" i="1"/>
  <c r="L176" i="1"/>
  <c r="N176" i="1"/>
  <c r="O176" i="1"/>
  <c r="B177" i="1"/>
  <c r="C177" i="1"/>
  <c r="F177" i="1"/>
  <c r="H177" i="1"/>
  <c r="I177" i="1"/>
  <c r="J177" i="1"/>
  <c r="K177" i="1"/>
  <c r="L177" i="1"/>
  <c r="N177" i="1"/>
  <c r="B178" i="1"/>
  <c r="C178" i="1"/>
  <c r="D178" i="1"/>
  <c r="E178" i="1"/>
  <c r="F178" i="1"/>
  <c r="J178" i="1"/>
  <c r="K178" i="1"/>
  <c r="L178" i="1"/>
  <c r="N178" i="1"/>
  <c r="B179" i="1"/>
  <c r="D179" i="1"/>
  <c r="E179" i="1"/>
  <c r="F179" i="1"/>
  <c r="G179" i="1"/>
  <c r="H179" i="1"/>
  <c r="I179" i="1"/>
  <c r="L179" i="1"/>
  <c r="M179" i="1"/>
  <c r="O179" i="1"/>
  <c r="B180" i="1"/>
  <c r="D180" i="1"/>
  <c r="F180" i="1"/>
  <c r="H180" i="1"/>
  <c r="I180" i="1"/>
  <c r="L180" i="1"/>
  <c r="N180" i="1"/>
  <c r="O180" i="1"/>
  <c r="C181" i="1"/>
  <c r="F181" i="1"/>
  <c r="J181" i="1"/>
  <c r="K181" i="1"/>
  <c r="L181" i="1"/>
  <c r="N181" i="1"/>
  <c r="C182" i="1"/>
  <c r="E182" i="1"/>
  <c r="F182" i="1"/>
  <c r="J182" i="1"/>
  <c r="K182" i="1"/>
  <c r="L182" i="1"/>
  <c r="B183" i="1"/>
  <c r="D183" i="1"/>
  <c r="E183" i="1"/>
  <c r="F183" i="1"/>
  <c r="G183" i="1"/>
  <c r="H183" i="1"/>
  <c r="L183" i="1"/>
  <c r="O183" i="1"/>
  <c r="B184" i="1"/>
  <c r="C184" i="1"/>
  <c r="D184" i="1"/>
  <c r="H184" i="1"/>
  <c r="J184" i="1"/>
  <c r="L184" i="1"/>
  <c r="N184" i="1"/>
  <c r="O184" i="1"/>
  <c r="B185" i="1"/>
  <c r="C185" i="1"/>
  <c r="F185" i="1"/>
  <c r="H185" i="1"/>
  <c r="I185" i="1"/>
  <c r="J185" i="1"/>
  <c r="K185" i="1"/>
  <c r="L185" i="1"/>
  <c r="B186" i="1"/>
  <c r="C186" i="1"/>
  <c r="D186" i="1"/>
  <c r="E186" i="1"/>
  <c r="F186" i="1"/>
  <c r="H186" i="1"/>
  <c r="J186" i="1"/>
  <c r="K186" i="1"/>
  <c r="L186" i="1"/>
  <c r="B187" i="1"/>
  <c r="D187" i="1"/>
  <c r="E187" i="1"/>
  <c r="G187" i="1"/>
  <c r="H187" i="1"/>
  <c r="N187" i="1"/>
  <c r="O187" i="1"/>
  <c r="B188" i="1"/>
  <c r="F188" i="1"/>
  <c r="H188" i="1"/>
  <c r="I188" i="1"/>
  <c r="J188" i="1"/>
  <c r="N188" i="1"/>
  <c r="O188" i="1"/>
  <c r="B189" i="1"/>
  <c r="C189" i="1"/>
  <c r="F189" i="1"/>
  <c r="H189" i="1"/>
  <c r="I189" i="1"/>
  <c r="L189" i="1"/>
  <c r="N189" i="1"/>
  <c r="D190" i="1"/>
  <c r="E190" i="1"/>
  <c r="F190" i="1"/>
  <c r="H190" i="1"/>
  <c r="J190" i="1"/>
  <c r="K190" i="1"/>
  <c r="L190" i="1"/>
  <c r="N190" i="1"/>
  <c r="D191" i="1"/>
  <c r="E191" i="1"/>
  <c r="F191" i="1"/>
  <c r="G191" i="1"/>
  <c r="L191" i="1"/>
  <c r="M191" i="1"/>
  <c r="O191" i="1"/>
  <c r="B192" i="1"/>
  <c r="D192" i="1"/>
  <c r="F192" i="1"/>
  <c r="H192" i="1"/>
  <c r="I192" i="1"/>
  <c r="J192" i="1"/>
  <c r="N192" i="1"/>
  <c r="O192" i="1"/>
  <c r="B193" i="1"/>
  <c r="C193" i="1"/>
  <c r="E193" i="1"/>
  <c r="H193" i="1"/>
  <c r="I193" i="1"/>
  <c r="J193" i="1"/>
  <c r="K193" i="1"/>
  <c r="L193" i="1"/>
  <c r="N193" i="1"/>
  <c r="B194" i="1"/>
  <c r="C194" i="1"/>
  <c r="D194" i="1"/>
  <c r="E194" i="1"/>
  <c r="F194" i="1"/>
  <c r="H194" i="1"/>
  <c r="J194" i="1"/>
  <c r="K194" i="1"/>
  <c r="L194" i="1"/>
  <c r="N194" i="1"/>
  <c r="B195" i="1"/>
  <c r="D195" i="1"/>
  <c r="E195" i="1"/>
  <c r="F195" i="1"/>
  <c r="G195" i="1"/>
  <c r="H195" i="1"/>
  <c r="L195" i="1"/>
  <c r="M195" i="1"/>
  <c r="N195" i="1"/>
  <c r="O195" i="1"/>
  <c r="B196" i="1"/>
  <c r="D196" i="1"/>
  <c r="H196" i="1"/>
  <c r="J196" i="1"/>
  <c r="L196" i="1"/>
  <c r="N196" i="1"/>
  <c r="O196" i="1"/>
  <c r="B197" i="1"/>
  <c r="C197" i="1"/>
  <c r="H197" i="1"/>
  <c r="I197" i="1"/>
  <c r="J197" i="1"/>
  <c r="K197" i="1"/>
  <c r="B198" i="1"/>
  <c r="C198" i="1"/>
  <c r="D198" i="1"/>
  <c r="E198" i="1"/>
  <c r="H198" i="1"/>
  <c r="J198" i="1"/>
  <c r="K198" i="1"/>
  <c r="N198" i="1"/>
  <c r="B199" i="1"/>
  <c r="D199" i="1"/>
  <c r="F199" i="1"/>
  <c r="G199" i="1"/>
  <c r="H199" i="1"/>
  <c r="L199" i="1"/>
  <c r="M199" i="1"/>
  <c r="N199" i="1"/>
  <c r="O199" i="1"/>
  <c r="B200" i="1"/>
  <c r="F200" i="1"/>
  <c r="H200" i="1"/>
  <c r="I200" i="1"/>
  <c r="J200" i="1"/>
  <c r="L200" i="1"/>
  <c r="N200" i="1"/>
  <c r="O200" i="1"/>
  <c r="B201" i="1"/>
  <c r="C201" i="1"/>
  <c r="F201" i="1"/>
  <c r="H201" i="1"/>
  <c r="I201" i="1"/>
  <c r="J201" i="1"/>
  <c r="K201" i="1"/>
  <c r="L201" i="1"/>
  <c r="N201" i="1"/>
  <c r="B202" i="1"/>
  <c r="C202" i="1"/>
  <c r="D202" i="1"/>
  <c r="E202" i="1"/>
  <c r="F202" i="1"/>
  <c r="G202" i="1"/>
  <c r="H202" i="1"/>
  <c r="J202" i="1"/>
  <c r="K202" i="1"/>
  <c r="L202" i="1"/>
  <c r="N202" i="1"/>
  <c r="B203" i="1"/>
  <c r="D203" i="1"/>
  <c r="G203" i="1"/>
  <c r="H203" i="1"/>
  <c r="M203" i="1"/>
  <c r="N203" i="1"/>
  <c r="O203" i="1"/>
  <c r="B204" i="1"/>
  <c r="D204" i="1"/>
  <c r="F204" i="1"/>
  <c r="H204" i="1"/>
  <c r="I204" i="1"/>
  <c r="J204" i="1"/>
  <c r="L204" i="1"/>
  <c r="N204" i="1"/>
  <c r="O204" i="1"/>
  <c r="B205" i="1"/>
  <c r="F205" i="1"/>
  <c r="H205" i="1"/>
  <c r="I205" i="1"/>
  <c r="J205" i="1"/>
  <c r="K205" i="1"/>
  <c r="L205" i="1"/>
  <c r="N205" i="1"/>
  <c r="F206" i="1"/>
  <c r="H206" i="1"/>
  <c r="J206" i="1"/>
  <c r="K206" i="1"/>
  <c r="L206" i="1"/>
  <c r="N206" i="1"/>
  <c r="D207" i="1"/>
  <c r="E207" i="1"/>
  <c r="F207" i="1"/>
  <c r="G207" i="1"/>
  <c r="H207" i="1"/>
  <c r="L207" i="1"/>
  <c r="M207" i="1"/>
  <c r="N207" i="1"/>
  <c r="O207" i="1"/>
  <c r="B208" i="1"/>
  <c r="D208" i="1"/>
  <c r="F208" i="1"/>
  <c r="I208" i="1"/>
  <c r="J208" i="1"/>
  <c r="L208" i="1"/>
  <c r="N208" i="1"/>
  <c r="O208" i="1"/>
  <c r="B209" i="1"/>
  <c r="C209" i="1"/>
  <c r="F209" i="1"/>
  <c r="H209" i="1"/>
  <c r="I209" i="1"/>
  <c r="J209" i="1"/>
  <c r="K209" i="1"/>
  <c r="L209" i="1"/>
  <c r="N209" i="1"/>
  <c r="B210" i="1"/>
  <c r="D210" i="1"/>
  <c r="E210" i="1"/>
  <c r="F210" i="1"/>
  <c r="H210" i="1"/>
  <c r="J210" i="1"/>
  <c r="K210" i="1"/>
  <c r="L210" i="1"/>
  <c r="N210" i="1"/>
  <c r="B211" i="1"/>
  <c r="D211" i="1"/>
  <c r="F211" i="1"/>
  <c r="G211" i="1"/>
  <c r="L211" i="1"/>
  <c r="O211" i="1"/>
  <c r="B212" i="1"/>
  <c r="D212" i="1"/>
  <c r="H212" i="1"/>
  <c r="I212" i="1"/>
  <c r="J212" i="1"/>
  <c r="L212" i="1"/>
  <c r="N212" i="1"/>
  <c r="O212" i="1"/>
  <c r="B213" i="1"/>
  <c r="C213" i="1"/>
  <c r="F213" i="1"/>
  <c r="H213" i="1"/>
  <c r="I213" i="1"/>
  <c r="J213" i="1"/>
  <c r="N213" i="1"/>
  <c r="B214" i="1"/>
  <c r="C214" i="1"/>
  <c r="D214" i="1"/>
  <c r="E214" i="1"/>
  <c r="F214" i="1"/>
  <c r="H214" i="1"/>
  <c r="N214" i="1"/>
  <c r="O214" i="1"/>
  <c r="B215" i="1"/>
  <c r="F215" i="1"/>
  <c r="G215" i="1"/>
  <c r="H215" i="1"/>
  <c r="L215" i="1"/>
  <c r="M215" i="1"/>
  <c r="N215" i="1"/>
  <c r="O215" i="1"/>
  <c r="B216" i="1"/>
  <c r="F216" i="1"/>
  <c r="H216" i="1"/>
  <c r="I216" i="1"/>
  <c r="L216" i="1"/>
  <c r="N216" i="1"/>
  <c r="O216" i="1"/>
  <c r="B217" i="1"/>
  <c r="C217" i="1"/>
  <c r="F217" i="1"/>
  <c r="H217" i="1"/>
  <c r="I217" i="1"/>
  <c r="J217" i="1"/>
  <c r="L217" i="1"/>
  <c r="N217" i="1"/>
  <c r="B218" i="1"/>
  <c r="C218" i="1"/>
  <c r="D218" i="1"/>
  <c r="F218" i="1"/>
  <c r="H218" i="1"/>
  <c r="J218" i="1"/>
  <c r="N218" i="1"/>
  <c r="B219" i="1"/>
  <c r="E219" i="1"/>
  <c r="F219" i="1"/>
  <c r="G219" i="1"/>
  <c r="H219" i="1"/>
  <c r="I219" i="1"/>
  <c r="L219" i="1"/>
  <c r="M219" i="1"/>
  <c r="N219" i="1"/>
  <c r="O219" i="1"/>
  <c r="B220" i="1"/>
  <c r="F220" i="1"/>
  <c r="H220" i="1"/>
  <c r="I220" i="1"/>
  <c r="L220" i="1"/>
  <c r="N220" i="1"/>
  <c r="O220" i="1"/>
  <c r="B221" i="1"/>
  <c r="C221" i="1"/>
  <c r="F221" i="1"/>
  <c r="K221" i="1"/>
  <c r="L221" i="1"/>
  <c r="N221" i="1"/>
  <c r="D222" i="1"/>
  <c r="E222" i="1"/>
  <c r="F222" i="1"/>
  <c r="H222" i="1"/>
  <c r="J222" i="1"/>
  <c r="K222" i="1"/>
  <c r="L222" i="1"/>
  <c r="N222" i="1"/>
  <c r="E223" i="1"/>
  <c r="F223" i="1"/>
  <c r="G223" i="1"/>
  <c r="H223" i="1"/>
  <c r="O223" i="1"/>
  <c r="B224" i="1"/>
  <c r="C224" i="1"/>
  <c r="D224" i="1"/>
  <c r="H224" i="1"/>
  <c r="I224" i="1"/>
  <c r="J224" i="1"/>
  <c r="L224" i="1"/>
  <c r="N224" i="1"/>
  <c r="O224" i="1"/>
  <c r="B225" i="1"/>
  <c r="C225" i="1"/>
  <c r="H225" i="1"/>
  <c r="I225" i="1"/>
  <c r="J225" i="1"/>
  <c r="K225" i="1"/>
  <c r="N225" i="1"/>
  <c r="B226" i="1"/>
  <c r="C226" i="1"/>
  <c r="F226" i="1"/>
  <c r="H226" i="1"/>
  <c r="J226" i="1"/>
  <c r="L226" i="1"/>
  <c r="N226" i="1"/>
  <c r="B227" i="1"/>
  <c r="D227" i="1"/>
  <c r="E227" i="1"/>
  <c r="F227" i="1"/>
  <c r="G227" i="1"/>
  <c r="H227" i="1"/>
  <c r="L227" i="1"/>
  <c r="M227" i="1"/>
  <c r="N227" i="1"/>
  <c r="O227" i="1"/>
  <c r="B228" i="1"/>
  <c r="D228" i="1"/>
  <c r="F228" i="1"/>
  <c r="H228" i="1"/>
  <c r="I228" i="1"/>
  <c r="J228" i="1"/>
  <c r="K228" i="1"/>
  <c r="L228" i="1"/>
  <c r="N228" i="1"/>
  <c r="O228" i="1"/>
  <c r="B229" i="1"/>
  <c r="C229" i="1"/>
  <c r="F229" i="1"/>
  <c r="H229" i="1"/>
  <c r="I229" i="1"/>
  <c r="J229" i="1"/>
  <c r="K229" i="1"/>
  <c r="L229" i="1"/>
  <c r="N229" i="1"/>
  <c r="B230" i="1"/>
  <c r="C230" i="1"/>
  <c r="D230" i="1"/>
  <c r="E230" i="1"/>
  <c r="F230" i="1"/>
  <c r="H230" i="1"/>
  <c r="J230" i="1"/>
  <c r="L230" i="1"/>
  <c r="N230" i="1"/>
  <c r="B231" i="1"/>
  <c r="D231" i="1"/>
  <c r="E231" i="1"/>
  <c r="F231" i="1"/>
  <c r="G231" i="1"/>
  <c r="H231" i="1"/>
  <c r="L231" i="1"/>
  <c r="M231" i="1"/>
  <c r="N231" i="1"/>
  <c r="O231" i="1"/>
  <c r="B232" i="1"/>
  <c r="D232" i="1"/>
  <c r="F232" i="1"/>
  <c r="H232" i="1"/>
  <c r="L232" i="1"/>
  <c r="N232" i="1"/>
  <c r="O232" i="1"/>
  <c r="B233" i="1"/>
  <c r="C233" i="1"/>
  <c r="E233" i="1"/>
  <c r="F233" i="1"/>
  <c r="H233" i="1"/>
  <c r="I233" i="1"/>
  <c r="L233" i="1"/>
  <c r="N233" i="1"/>
  <c r="B234" i="1"/>
  <c r="D234" i="1"/>
  <c r="E234" i="1"/>
  <c r="F234" i="1"/>
  <c r="H234" i="1"/>
  <c r="J234" i="1"/>
  <c r="K234" i="1"/>
  <c r="L234" i="1"/>
  <c r="N234" i="1"/>
  <c r="D235" i="1"/>
  <c r="E235" i="1"/>
  <c r="F235" i="1"/>
  <c r="G235" i="1"/>
  <c r="H235" i="1"/>
  <c r="L235" i="1"/>
  <c r="M235" i="1"/>
  <c r="N235" i="1"/>
  <c r="O235" i="1"/>
  <c r="B236" i="1"/>
  <c r="D236" i="1"/>
  <c r="F236" i="1"/>
  <c r="H236" i="1"/>
  <c r="I236" i="1"/>
  <c r="J236" i="1"/>
  <c r="L236" i="1"/>
  <c r="N236" i="1"/>
  <c r="O236" i="1"/>
  <c r="B237" i="1"/>
  <c r="C237" i="1"/>
  <c r="F237" i="1"/>
  <c r="H237" i="1"/>
  <c r="I237" i="1"/>
  <c r="J237" i="1"/>
  <c r="K237" i="1"/>
  <c r="L237" i="1"/>
  <c r="M237" i="1"/>
  <c r="N237" i="1"/>
  <c r="B238" i="1"/>
  <c r="D238" i="1"/>
  <c r="E238" i="1"/>
  <c r="F238" i="1"/>
  <c r="H238" i="1"/>
  <c r="J238" i="1"/>
  <c r="L238" i="1"/>
  <c r="N238" i="1"/>
  <c r="D239" i="1"/>
  <c r="E239" i="1"/>
  <c r="F239" i="1"/>
  <c r="G239" i="1"/>
  <c r="L239" i="1"/>
  <c r="M239" i="1"/>
  <c r="N239" i="1"/>
  <c r="O239" i="1"/>
  <c r="B240" i="1"/>
  <c r="D240" i="1"/>
  <c r="F240" i="1"/>
  <c r="I240" i="1"/>
  <c r="J240" i="1"/>
  <c r="L240" i="1"/>
  <c r="N240" i="1"/>
  <c r="O240" i="1"/>
  <c r="B241" i="1"/>
  <c r="C241" i="1"/>
  <c r="E241" i="1"/>
  <c r="F241" i="1"/>
  <c r="H241" i="1"/>
  <c r="I241" i="1"/>
  <c r="J241" i="1"/>
  <c r="K241" i="1"/>
  <c r="L241" i="1"/>
  <c r="B242" i="1"/>
  <c r="C242" i="1"/>
  <c r="D242" i="1"/>
  <c r="E242" i="1"/>
  <c r="F242" i="1"/>
  <c r="H242" i="1"/>
  <c r="J242" i="1"/>
  <c r="K242" i="1"/>
  <c r="L242" i="1"/>
  <c r="N242" i="1"/>
  <c r="B243" i="1"/>
  <c r="D243" i="1"/>
  <c r="E243" i="1"/>
  <c r="F243" i="1"/>
  <c r="G243" i="1"/>
  <c r="H243" i="1"/>
  <c r="L243" i="1"/>
  <c r="M243" i="1"/>
  <c r="N243" i="1"/>
  <c r="O243" i="1"/>
  <c r="B244" i="1"/>
  <c r="D244" i="1"/>
  <c r="F244" i="1"/>
  <c r="H244" i="1"/>
  <c r="I244" i="1"/>
  <c r="J244" i="1"/>
  <c r="L244" i="1"/>
  <c r="N244" i="1"/>
  <c r="O244" i="1"/>
  <c r="B245" i="1"/>
  <c r="C245" i="1"/>
  <c r="F245" i="1"/>
  <c r="H245" i="1"/>
  <c r="I245" i="1"/>
  <c r="J245" i="1"/>
  <c r="K245" i="1"/>
  <c r="L245" i="1"/>
  <c r="M245" i="1"/>
  <c r="N245" i="1"/>
  <c r="B246" i="1"/>
  <c r="C246" i="1"/>
  <c r="D246" i="1"/>
  <c r="E246" i="1"/>
  <c r="F246" i="1"/>
  <c r="H246" i="1"/>
  <c r="J246" i="1"/>
  <c r="K246" i="1"/>
  <c r="L246" i="1"/>
  <c r="N246" i="1"/>
  <c r="B247" i="1"/>
  <c r="E247" i="1"/>
  <c r="F247" i="1"/>
  <c r="G247" i="1"/>
  <c r="H247" i="1"/>
  <c r="L247" i="1"/>
  <c r="M247" i="1"/>
  <c r="N247" i="1"/>
  <c r="O247" i="1"/>
  <c r="B248" i="1"/>
  <c r="F248" i="1"/>
  <c r="H248" i="1"/>
  <c r="I248" i="1"/>
  <c r="L248" i="1"/>
  <c r="N248" i="1"/>
  <c r="O248" i="1"/>
  <c r="B249" i="1"/>
  <c r="C249" i="1"/>
  <c r="F249" i="1"/>
  <c r="H249" i="1"/>
  <c r="L249" i="1"/>
  <c r="N249" i="1"/>
  <c r="D250" i="1"/>
  <c r="E250" i="1"/>
  <c r="F250" i="1"/>
  <c r="G250" i="1"/>
  <c r="I250" i="1"/>
  <c r="J250" i="1"/>
  <c r="K250" i="1"/>
  <c r="L250" i="1"/>
  <c r="N250" i="1"/>
  <c r="O250" i="1"/>
  <c r="D251" i="1"/>
  <c r="E251" i="1"/>
  <c r="F251" i="1"/>
  <c r="G251" i="1"/>
  <c r="H251" i="1"/>
  <c r="I251" i="1"/>
  <c r="K251" i="1"/>
  <c r="L251" i="1"/>
  <c r="M251" i="1"/>
  <c r="N251" i="1"/>
  <c r="O251" i="1"/>
  <c r="B252" i="1"/>
  <c r="F252" i="1"/>
  <c r="H252" i="1"/>
  <c r="I252" i="1"/>
  <c r="J252" i="1"/>
  <c r="M252" i="1"/>
  <c r="N252" i="1"/>
  <c r="O252" i="1"/>
  <c r="B253" i="1"/>
  <c r="C253" i="1"/>
  <c r="E253" i="1"/>
  <c r="G253" i="1"/>
  <c r="H253" i="1"/>
  <c r="I253" i="1"/>
  <c r="J253" i="1"/>
  <c r="K253" i="1"/>
  <c r="L253" i="1"/>
  <c r="M253" i="1"/>
  <c r="O253" i="1"/>
  <c r="B254" i="1"/>
  <c r="C254" i="1"/>
  <c r="D254" i="1"/>
  <c r="E254" i="1"/>
  <c r="F254" i="1"/>
  <c r="G254" i="1"/>
  <c r="I254" i="1"/>
  <c r="J254" i="1"/>
  <c r="K254" i="1"/>
  <c r="L254" i="1"/>
  <c r="N254" i="1"/>
  <c r="O254" i="1"/>
  <c r="C255" i="1"/>
  <c r="D255" i="1"/>
  <c r="E255" i="1"/>
  <c r="G255" i="1"/>
  <c r="H255" i="1"/>
  <c r="I255" i="1"/>
  <c r="K255" i="1"/>
  <c r="L255" i="1"/>
  <c r="M255" i="1"/>
  <c r="N255" i="1"/>
  <c r="O255" i="1"/>
  <c r="B256" i="1"/>
  <c r="C256" i="1"/>
  <c r="E256" i="1"/>
  <c r="F256" i="1"/>
  <c r="H256" i="1"/>
  <c r="I256" i="1"/>
  <c r="J256" i="1"/>
  <c r="K256" i="1"/>
  <c r="M256" i="1"/>
  <c r="N256" i="1"/>
  <c r="O256" i="1"/>
  <c r="C257" i="1"/>
  <c r="E257" i="1"/>
  <c r="G257" i="1"/>
  <c r="H257" i="1"/>
  <c r="J257" i="1"/>
  <c r="K257" i="1"/>
  <c r="L257" i="1"/>
  <c r="M257" i="1"/>
  <c r="O257" i="1"/>
  <c r="D258" i="1"/>
  <c r="E258" i="1"/>
  <c r="F258" i="1"/>
  <c r="G258" i="1"/>
  <c r="K258" i="1"/>
  <c r="L258" i="1"/>
  <c r="N258" i="1"/>
  <c r="O258" i="1"/>
  <c r="C259" i="1"/>
  <c r="D259" i="1"/>
  <c r="E259" i="1"/>
  <c r="F259" i="1"/>
  <c r="G259" i="1"/>
  <c r="H259" i="1"/>
  <c r="I259" i="1"/>
  <c r="K259" i="1"/>
  <c r="L259" i="1"/>
  <c r="M259" i="1"/>
  <c r="N259" i="1"/>
  <c r="O259" i="1"/>
  <c r="B260" i="1"/>
  <c r="E260" i="1"/>
  <c r="F260" i="1"/>
  <c r="H260" i="1"/>
  <c r="I260" i="1"/>
  <c r="M260" i="1"/>
  <c r="N260" i="1"/>
  <c r="O260" i="1"/>
  <c r="B261" i="1"/>
  <c r="E261" i="1"/>
  <c r="G261" i="1"/>
  <c r="H261" i="1"/>
  <c r="I261" i="1"/>
  <c r="J261" i="1"/>
  <c r="K261" i="1"/>
  <c r="M261" i="1"/>
  <c r="O261" i="1"/>
  <c r="B262" i="1"/>
  <c r="F262" i="1"/>
  <c r="G262" i="1"/>
  <c r="I262" i="1"/>
  <c r="J262" i="1"/>
  <c r="N262" i="1"/>
  <c r="O262" i="1"/>
  <c r="C263" i="1"/>
  <c r="G263" i="1"/>
  <c r="H263" i="1"/>
  <c r="I263" i="1"/>
  <c r="K263" i="1"/>
  <c r="N263" i="1"/>
  <c r="O263" i="1"/>
  <c r="B264" i="1"/>
  <c r="C264" i="1"/>
  <c r="E264" i="1"/>
  <c r="F264" i="1"/>
  <c r="H264" i="1"/>
  <c r="I264" i="1"/>
  <c r="J264" i="1"/>
  <c r="K264" i="1"/>
  <c r="N264" i="1"/>
  <c r="O264" i="1"/>
  <c r="B265" i="1"/>
  <c r="C265" i="1"/>
  <c r="G265" i="1"/>
  <c r="H265" i="1"/>
  <c r="I265" i="1"/>
  <c r="J265" i="1"/>
  <c r="K265" i="1"/>
  <c r="O265" i="1"/>
  <c r="B266" i="1"/>
  <c r="C266" i="1"/>
  <c r="D266" i="1"/>
  <c r="E266" i="1"/>
  <c r="I266" i="1"/>
  <c r="J266" i="1"/>
  <c r="K266" i="1"/>
  <c r="L266" i="1"/>
  <c r="N266" i="1"/>
  <c r="O266" i="1"/>
  <c r="C267" i="1"/>
  <c r="D267" i="1"/>
  <c r="E267" i="1"/>
  <c r="K267" i="1"/>
  <c r="L267" i="1"/>
  <c r="J14" i="1"/>
  <c r="I14" i="1"/>
  <c r="E14" i="1"/>
  <c r="B14" i="1"/>
  <c r="C14" i="1"/>
  <c r="O14" i="1"/>
  <c r="D268" i="1"/>
  <c r="J268" i="1"/>
  <c r="N268" i="1"/>
  <c r="L268" i="1"/>
  <c r="H268" i="1"/>
  <c r="F268" i="1"/>
</calcChain>
</file>

<file path=xl/sharedStrings.xml><?xml version="1.0" encoding="utf-8"?>
<sst xmlns="http://schemas.openxmlformats.org/spreadsheetml/2006/main" count="1106" uniqueCount="290">
  <si>
    <t xml:space="preserve">District Courts </t>
  </si>
  <si>
    <t>Sentences Imposed in Criminal Cases</t>
  </si>
  <si>
    <t>September 1, 2023 to August 31, 2024</t>
  </si>
  <si>
    <t>CRIMINAL CASES</t>
  </si>
  <si>
    <t xml:space="preserve">
PRISON</t>
  </si>
  <si>
    <t xml:space="preserve">
STATE JAIL</t>
  </si>
  <si>
    <t xml:space="preserve">
LOCAL JAIL</t>
  </si>
  <si>
    <t>PROBATION/ COMMUNITY SUPERVISION</t>
  </si>
  <si>
    <t xml:space="preserve">
SHOCK PROBATION</t>
  </si>
  <si>
    <t xml:space="preserve">
FINE ONLY</t>
  </si>
  <si>
    <t xml:space="preserve">
OTHER</t>
  </si>
  <si>
    <t xml:space="preserve">
County</t>
  </si>
  <si>
    <t xml:space="preserve">
Number</t>
  </si>
  <si>
    <t>Percent of Total</t>
  </si>
  <si>
    <t>Anderson</t>
  </si>
  <si>
    <t>Andrews</t>
  </si>
  <si>
    <t>Angelina</t>
  </si>
  <si>
    <t>Aransas</t>
  </si>
  <si>
    <t>Archer</t>
  </si>
  <si>
    <t>Armstrong</t>
  </si>
  <si>
    <t>Atascosa</t>
  </si>
  <si>
    <t>Austin</t>
  </si>
  <si>
    <t>Bailey</t>
  </si>
  <si>
    <t>Bandera</t>
  </si>
  <si>
    <t>Bastrop</t>
  </si>
  <si>
    <t>Baylor</t>
  </si>
  <si>
    <t>Bee</t>
  </si>
  <si>
    <t>Bell</t>
  </si>
  <si>
    <t>Bexar</t>
  </si>
  <si>
    <t>Blanco</t>
  </si>
  <si>
    <t>Borden</t>
  </si>
  <si>
    <t>Bosque</t>
  </si>
  <si>
    <t>Bowie</t>
  </si>
  <si>
    <t>Brazoria</t>
  </si>
  <si>
    <t>Brazos</t>
  </si>
  <si>
    <t>Brewster</t>
  </si>
  <si>
    <t>Briscoe</t>
  </si>
  <si>
    <t>Brooks</t>
  </si>
  <si>
    <t>Brown</t>
  </si>
  <si>
    <t>Burleson</t>
  </si>
  <si>
    <t>Burnet</t>
  </si>
  <si>
    <t>Caldwell</t>
  </si>
  <si>
    <t>Calhoun</t>
  </si>
  <si>
    <t>Callahan</t>
  </si>
  <si>
    <t>Cameron</t>
  </si>
  <si>
    <t>Camp</t>
  </si>
  <si>
    <t>Carson</t>
  </si>
  <si>
    <t>Cass</t>
  </si>
  <si>
    <t>Castro</t>
  </si>
  <si>
    <t>Chambers</t>
  </si>
  <si>
    <t>Cherokee</t>
  </si>
  <si>
    <t>Childress</t>
  </si>
  <si>
    <t>Clay</t>
  </si>
  <si>
    <t>Cochran</t>
  </si>
  <si>
    <t>Coke</t>
  </si>
  <si>
    <t>Coleman</t>
  </si>
  <si>
    <t>Collin</t>
  </si>
  <si>
    <t>Collingsworth</t>
  </si>
  <si>
    <t>Colorado</t>
  </si>
  <si>
    <t>Comal</t>
  </si>
  <si>
    <t>Comanche</t>
  </si>
  <si>
    <t>Concho</t>
  </si>
  <si>
    <t>Cooke</t>
  </si>
  <si>
    <t>Coryell</t>
  </si>
  <si>
    <t>Cottle</t>
  </si>
  <si>
    <t>Crane</t>
  </si>
  <si>
    <t>Crockett</t>
  </si>
  <si>
    <t>Crosby</t>
  </si>
  <si>
    <t>Culberson</t>
  </si>
  <si>
    <t>Dallam</t>
  </si>
  <si>
    <t>Dallas</t>
  </si>
  <si>
    <t>Dawson</t>
  </si>
  <si>
    <t>De Witt</t>
  </si>
  <si>
    <t>Deaf Smith</t>
  </si>
  <si>
    <t>Delta</t>
  </si>
  <si>
    <t>Denton</t>
  </si>
  <si>
    <t>Dickens</t>
  </si>
  <si>
    <t>Dimmit</t>
  </si>
  <si>
    <t>Donley</t>
  </si>
  <si>
    <t>Duval</t>
  </si>
  <si>
    <t>Eastland</t>
  </si>
  <si>
    <t>Ector</t>
  </si>
  <si>
    <t>Edwards</t>
  </si>
  <si>
    <t>El Paso</t>
  </si>
  <si>
    <t>Ellis</t>
  </si>
  <si>
    <t>Erath</t>
  </si>
  <si>
    <t>Falls</t>
  </si>
  <si>
    <t>Fannin</t>
  </si>
  <si>
    <t>Fayette</t>
  </si>
  <si>
    <t>Fisher</t>
  </si>
  <si>
    <t>Floyd</t>
  </si>
  <si>
    <t>Foard</t>
  </si>
  <si>
    <t>Fort Bend</t>
  </si>
  <si>
    <t>Franklin</t>
  </si>
  <si>
    <t>Freestone</t>
  </si>
  <si>
    <t>Frio</t>
  </si>
  <si>
    <t>Gaines</t>
  </si>
  <si>
    <t>Galveston</t>
  </si>
  <si>
    <t>Garza</t>
  </si>
  <si>
    <t>Gillespie</t>
  </si>
  <si>
    <t>Glasscock</t>
  </si>
  <si>
    <t>Goliad</t>
  </si>
  <si>
    <t>Gonzales</t>
  </si>
  <si>
    <t>Gray</t>
  </si>
  <si>
    <t>Grayson</t>
  </si>
  <si>
    <t>Gregg</t>
  </si>
  <si>
    <t>Grimes</t>
  </si>
  <si>
    <t>Guadalupe</t>
  </si>
  <si>
    <t>Hale</t>
  </si>
  <si>
    <t>Hall</t>
  </si>
  <si>
    <t>Hamilton</t>
  </si>
  <si>
    <t>Hansford</t>
  </si>
  <si>
    <t>Hardeman</t>
  </si>
  <si>
    <t>Hardin</t>
  </si>
  <si>
    <t>Harris</t>
  </si>
  <si>
    <t>Harrison</t>
  </si>
  <si>
    <t>Hartley</t>
  </si>
  <si>
    <t>Haskell</t>
  </si>
  <si>
    <t>Hays</t>
  </si>
  <si>
    <t>Hemphill</t>
  </si>
  <si>
    <t>Henderson</t>
  </si>
  <si>
    <t>Hidalgo</t>
  </si>
  <si>
    <t>Hill</t>
  </si>
  <si>
    <t>Hockley</t>
  </si>
  <si>
    <t>Hood</t>
  </si>
  <si>
    <t>Hopkins</t>
  </si>
  <si>
    <t>Houston</t>
  </si>
  <si>
    <t>Howard</t>
  </si>
  <si>
    <t>Hudspeth</t>
  </si>
  <si>
    <t>Hunt</t>
  </si>
  <si>
    <t>Hutchinson</t>
  </si>
  <si>
    <t>Irion</t>
  </si>
  <si>
    <t>Jack</t>
  </si>
  <si>
    <t>Jackson</t>
  </si>
  <si>
    <t>Jasper</t>
  </si>
  <si>
    <t>Jeff Davis</t>
  </si>
  <si>
    <t>Jefferson</t>
  </si>
  <si>
    <t>Jim Hogg</t>
  </si>
  <si>
    <t>Jim Wells</t>
  </si>
  <si>
    <t>Johnson</t>
  </si>
  <si>
    <t>Jones</t>
  </si>
  <si>
    <t>Karnes</t>
  </si>
  <si>
    <t>Kaufman</t>
  </si>
  <si>
    <t>Kendall</t>
  </si>
  <si>
    <t>Kenedy</t>
  </si>
  <si>
    <t>Kent</t>
  </si>
  <si>
    <t>Kerr</t>
  </si>
  <si>
    <t>Kimble</t>
  </si>
  <si>
    <t>King</t>
  </si>
  <si>
    <t>Kinney</t>
  </si>
  <si>
    <t>Kleberg</t>
  </si>
  <si>
    <t>Knox</t>
  </si>
  <si>
    <t>La Salle</t>
  </si>
  <si>
    <t>Lamar</t>
  </si>
  <si>
    <t>Lamb</t>
  </si>
  <si>
    <t>Lampasas</t>
  </si>
  <si>
    <t>Lavaca</t>
  </si>
  <si>
    <t>Lee</t>
  </si>
  <si>
    <t>Leon</t>
  </si>
  <si>
    <t>Liberty</t>
  </si>
  <si>
    <t>Limestone</t>
  </si>
  <si>
    <t>Lipscomb</t>
  </si>
  <si>
    <t>Live Oak</t>
  </si>
  <si>
    <t>Llano</t>
  </si>
  <si>
    <t>Loving</t>
  </si>
  <si>
    <t>Lubbock</t>
  </si>
  <si>
    <t>Lynn</t>
  </si>
  <si>
    <t>Madison</t>
  </si>
  <si>
    <t>Marion</t>
  </si>
  <si>
    <t>Martin</t>
  </si>
  <si>
    <t>Mason</t>
  </si>
  <si>
    <t>Matagorda</t>
  </si>
  <si>
    <t>Maverick</t>
  </si>
  <si>
    <t>McCulloch</t>
  </si>
  <si>
    <t>McLennan</t>
  </si>
  <si>
    <t>McMullen</t>
  </si>
  <si>
    <t>Medina</t>
  </si>
  <si>
    <t>Menard</t>
  </si>
  <si>
    <t>Midland</t>
  </si>
  <si>
    <t>Milam</t>
  </si>
  <si>
    <t>Mills</t>
  </si>
  <si>
    <t>Mitchell</t>
  </si>
  <si>
    <t>Montague</t>
  </si>
  <si>
    <t>Montgomery</t>
  </si>
  <si>
    <t>Moore</t>
  </si>
  <si>
    <t>Morris</t>
  </si>
  <si>
    <t>Motley</t>
  </si>
  <si>
    <t>Nacogdoches</t>
  </si>
  <si>
    <t>Navarro</t>
  </si>
  <si>
    <t>Newton</t>
  </si>
  <si>
    <t>Nolan</t>
  </si>
  <si>
    <t>Nueces</t>
  </si>
  <si>
    <t>Ochiltree</t>
  </si>
  <si>
    <t>Oldham</t>
  </si>
  <si>
    <t>Orange</t>
  </si>
  <si>
    <t>Palo Pinto</t>
  </si>
  <si>
    <t>Panola</t>
  </si>
  <si>
    <t>Parker</t>
  </si>
  <si>
    <t>Parmer</t>
  </si>
  <si>
    <t>Pecos</t>
  </si>
  <si>
    <t>Polk</t>
  </si>
  <si>
    <t>Potter</t>
  </si>
  <si>
    <t>Presidio</t>
  </si>
  <si>
    <t>Rains</t>
  </si>
  <si>
    <t>Randall</t>
  </si>
  <si>
    <t>Reagan</t>
  </si>
  <si>
    <t>Real</t>
  </si>
  <si>
    <t>Red River</t>
  </si>
  <si>
    <t>Reeves</t>
  </si>
  <si>
    <t>Refugio</t>
  </si>
  <si>
    <t>Roberts</t>
  </si>
  <si>
    <t>Robertson</t>
  </si>
  <si>
    <t>Rockwall</t>
  </si>
  <si>
    <t>Runnels</t>
  </si>
  <si>
    <t>Rusk</t>
  </si>
  <si>
    <t>Sabine</t>
  </si>
  <si>
    <t>San Augustine</t>
  </si>
  <si>
    <t>San Jacinto</t>
  </si>
  <si>
    <t>San Patricio</t>
  </si>
  <si>
    <t>San Saba</t>
  </si>
  <si>
    <t>Schleicher</t>
  </si>
  <si>
    <t>Scurry</t>
  </si>
  <si>
    <t>Shackelford</t>
  </si>
  <si>
    <t>Shelby</t>
  </si>
  <si>
    <t>Sherman</t>
  </si>
  <si>
    <t>Smith</t>
  </si>
  <si>
    <t>Somervell</t>
  </si>
  <si>
    <t>Starr</t>
  </si>
  <si>
    <t>Stephens</t>
  </si>
  <si>
    <t>Sterling</t>
  </si>
  <si>
    <t>Stonewall</t>
  </si>
  <si>
    <t>Sutton</t>
  </si>
  <si>
    <t>Swisher</t>
  </si>
  <si>
    <t>Tarrant</t>
  </si>
  <si>
    <t>Taylor</t>
  </si>
  <si>
    <t>Terrell</t>
  </si>
  <si>
    <t>Terry</t>
  </si>
  <si>
    <t>Throckmorton</t>
  </si>
  <si>
    <t>Titus</t>
  </si>
  <si>
    <t>Tom Green</t>
  </si>
  <si>
    <t>Travis</t>
  </si>
  <si>
    <t>Trinity</t>
  </si>
  <si>
    <t>Tyler</t>
  </si>
  <si>
    <t>Upshur</t>
  </si>
  <si>
    <t>Upton</t>
  </si>
  <si>
    <t>Uvalde</t>
  </si>
  <si>
    <t>Val Verde</t>
  </si>
  <si>
    <t>Van Zandt</t>
  </si>
  <si>
    <t>Victoria</t>
  </si>
  <si>
    <t>Walker</t>
  </si>
  <si>
    <t>Waller</t>
  </si>
  <si>
    <t>Ward</t>
  </si>
  <si>
    <t>Washington</t>
  </si>
  <si>
    <t>Webb</t>
  </si>
  <si>
    <t>Wharton</t>
  </si>
  <si>
    <t>Wheeler</t>
  </si>
  <si>
    <t>Wichita</t>
  </si>
  <si>
    <t>Wilbarger</t>
  </si>
  <si>
    <t>Willacy</t>
  </si>
  <si>
    <t>Williamson</t>
  </si>
  <si>
    <t>Wilson</t>
  </si>
  <si>
    <t>Winkler</t>
  </si>
  <si>
    <t>Wise</t>
  </si>
  <si>
    <t>Wood</t>
  </si>
  <si>
    <t>Yoakum</t>
  </si>
  <si>
    <t>Young</t>
  </si>
  <si>
    <t>Zapata</t>
  </si>
  <si>
    <t>Zavala</t>
  </si>
  <si>
    <t>TOTALS</t>
  </si>
  <si>
    <t>*Update Totals at bottom</t>
  </si>
  <si>
    <t>Enter values from pdf report</t>
  </si>
  <si>
    <t>County_Name</t>
  </si>
  <si>
    <t>prison</t>
  </si>
  <si>
    <t>prison_percent</t>
  </si>
  <si>
    <t>state_jail</t>
  </si>
  <si>
    <t>local_jail</t>
  </si>
  <si>
    <t>local_jail_percent</t>
  </si>
  <si>
    <t>comm_supp</t>
  </si>
  <si>
    <t>comm_supp_percent</t>
  </si>
  <si>
    <t>shoc_prob</t>
  </si>
  <si>
    <t>shoc_prob_percent</t>
  </si>
  <si>
    <t>fine_only</t>
  </si>
  <si>
    <t>fine_only_percent</t>
  </si>
  <si>
    <t>other</t>
  </si>
  <si>
    <t>other_percent</t>
  </si>
  <si>
    <t>total_cases</t>
  </si>
  <si>
    <t>PASTE HERE</t>
  </si>
  <si>
    <t>state_jail_percent</t>
  </si>
  <si>
    <t>dbo.3_1_7_1_4_h_Sentencing_Information_by_County</t>
  </si>
  <si>
    <t>DeWitt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</si>
</sst>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#,##0[$%-409]"/>
  </numFmts>
  <fonts count="9">
    <font>
      <sz val="10"/>
      <color indexed="8"/>
      <name val="ARIAL"/>
      <charset val="1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16"/>
      <color indexed="8"/>
      <name val="Calibri"/>
      <family val="2"/>
      <scheme val="minor"/>
    </font>
    <font>
      <b/>
      <sz val="14"/>
      <color indexed="8"/>
      <name val="Calibri"/>
      <family val="2"/>
      <scheme val="minor"/>
    </font>
    <font>
      <b/>
      <sz val="10"/>
      <color indexed="8"/>
      <name val="Arial"/>
      <family val="2"/>
    </font>
    <font>
      <sz val="10"/>
      <color rgb="FF000000"/>
      <name val="Times New Roman"/>
      <charset val="1"/>
    </font>
    <font>
      <sz val="10"/>
      <color rgb="FF000000"/>
      <name val="ARIAL"/>
      <charset val="1"/>
    </font>
  </fonts>
  <fills count="4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top"/>
    </xf>
    <xf numFmtId="9" fontId="1" fillId="0" borderId="0" applyFont="0" applyFill="0" applyBorder="0" applyAlignment="0" applyProtection="0">
      <alignment vertical="top"/>
    </xf>
  </cellStyleXfs>
  <cellXfs count="37">
    <xf numFmtId="0" fontId="0" fillId="0" borderId="0" xfId="0">
      <alignment vertical="top"/>
    </xf>
    <xf numFmtId="9" fontId="0" fillId="0" borderId="0" xfId="1" applyFont="1">
      <alignment vertical="top"/>
    </xf>
    <xf numFmtId="0" fontId="2" fillId="0" borderId="0" xfId="0" applyFont="1">
      <alignment vertical="top"/>
    </xf>
    <xf numFmtId="3" fontId="2" fillId="0" borderId="0" xfId="0" applyNumberFormat="1" applyFont="1">
      <alignment vertical="top"/>
    </xf>
    <xf numFmtId="9" fontId="2" fillId="0" borderId="0" xfId="1" applyFont="1">
      <alignment vertical="top"/>
    </xf>
    <xf numFmtId="3" fontId="2" fillId="0" borderId="0" xfId="0" applyNumberFormat="1" applyFont="1" applyAlignment="1"/>
    <xf numFmtId="9" fontId="2" fillId="0" borderId="0" xfId="1" applyFont="1" applyAlignment="1"/>
    <xf numFmtId="0" fontId="2" fillId="0" borderId="0" xfId="0" applyFont="1" applyAlignment="1"/>
    <xf numFmtId="0" fontId="2" fillId="0" borderId="0" xfId="0" applyFont="1" applyAlignment="1">
      <alignment horizontal="left" vertical="top"/>
    </xf>
    <xf numFmtId="3" fontId="2" fillId="0" borderId="0" xfId="0" applyNumberFormat="1" applyFont="1" applyAlignment="1">
      <alignment horizontal="right" vertical="top"/>
    </xf>
    <xf numFmtId="0" fontId="2" fillId="0" borderId="0" xfId="0" applyFont="1" applyFill="1">
      <alignment vertical="top"/>
    </xf>
    <xf numFmtId="0" fontId="3" fillId="0" borderId="0" xfId="0" applyFont="1" applyAlignment="1">
      <alignment horizontal="left" vertical="top" wrapText="1" readingOrder="1"/>
    </xf>
    <xf numFmtId="3" fontId="3" fillId="0" borderId="0" xfId="0" applyNumberFormat="1" applyFont="1" applyAlignment="1">
      <alignment horizontal="right" vertical="top"/>
    </xf>
    <xf numFmtId="0" fontId="0" fillId="0" borderId="0" xfId="0" applyFill="1">
      <alignment vertical="top"/>
    </xf>
    <xf numFmtId="9" fontId="2" fillId="0" borderId="0" xfId="1" applyFont="1" applyAlignment="1">
      <alignment horizontal="right" vertical="top"/>
    </xf>
    <xf numFmtId="9" fontId="3" fillId="0" borderId="0" xfId="0" applyNumberFormat="1" applyFont="1" applyFill="1" applyAlignment="1">
      <alignment horizontal="right" vertical="top"/>
    </xf>
    <xf numFmtId="3" fontId="3" fillId="0" borderId="0" xfId="0" applyNumberFormat="1" applyFont="1" applyFill="1" applyAlignment="1">
      <alignment horizontal="right" vertical="top"/>
    </xf>
    <xf numFmtId="164" fontId="3" fillId="0" borderId="0" xfId="0" applyNumberFormat="1" applyFont="1" applyFill="1" applyAlignment="1">
      <alignment horizontal="right" vertical="top"/>
    </xf>
    <xf numFmtId="0" fontId="6" fillId="3" borderId="0" xfId="0" applyFont="1" applyFill="1">
      <alignment vertical="top"/>
    </xf>
    <xf numFmtId="0" fontId="0" fillId="3" borderId="0" xfId="0" applyFill="1" applyAlignment="1">
      <alignment vertical="top" wrapText="1"/>
    </xf>
    <xf numFmtId="0" fontId="0" fillId="0" borderId="0" xfId="0" applyAlignment="1"/>
    <xf numFmtId="0" fontId="0" fillId="0" borderId="0" xfId="0" applyAlignment="1">
      <alignment vertical="top" wrapText="1"/>
    </xf>
    <xf numFmtId="0" fontId="0" fillId="0" borderId="0" xfId="0" applyFill="1" applyAlignment="1">
      <alignment vertical="top" wrapText="1"/>
    </xf>
    <xf numFmtId="9" fontId="3" fillId="3" borderId="0" xfId="0" applyNumberFormat="1" applyFont="1" applyFill="1" applyAlignment="1">
      <alignment horizontal="right" vertical="top"/>
    </xf>
    <xf numFmtId="164" fontId="3" fillId="3" borderId="0" xfId="0" applyNumberFormat="1" applyFont="1" applyFill="1" applyAlignment="1">
      <alignment horizontal="right" vertical="top"/>
    </xf>
    <xf numFmtId="0" fontId="2" fillId="3" borderId="0" xfId="0" applyFont="1" applyFill="1">
      <alignment vertical="top"/>
    </xf>
    <xf numFmtId="0" fontId="3" fillId="3" borderId="0" xfId="0" applyFont="1" applyFill="1">
      <alignment vertical="top"/>
    </xf>
    <xf numFmtId="0" fontId="4" fillId="0" borderId="0" xfId="0" applyFont="1" applyAlignment="1">
      <alignment horizontal="center" vertical="top" wrapText="1" readingOrder="1"/>
    </xf>
    <xf numFmtId="0" fontId="5" fillId="0" borderId="0" xfId="0" applyFont="1" applyAlignment="1">
      <alignment horizontal="center" vertical="top" wrapText="1" readingOrder="1"/>
    </xf>
    <xf numFmtId="0" fontId="3" fillId="2" borderId="1" xfId="0" applyFont="1" applyFill="1" applyBorder="1" applyAlignment="1">
      <alignment horizontal="center" vertical="top" wrapText="1" readingOrder="1"/>
    </xf>
    <xf numFmtId="0" fontId="3" fillId="0" borderId="1" xfId="0" applyFont="1" applyBorder="1" applyAlignment="1">
      <alignment horizontal="center" wrapText="1" readingOrder="1"/>
    </xf>
    <xf numFmtId="0" fontId="3" fillId="0" borderId="0" xfId="0" applyFont="1" applyAlignment="1">
      <alignment horizontal="center" wrapText="1" readingOrder="1"/>
    </xf>
    <xf numFmtId="3" fontId="3" fillId="0" borderId="1" xfId="0" applyNumberFormat="1" applyFont="1" applyBorder="1" applyAlignment="1">
      <alignment horizontal="center" wrapText="1" readingOrder="1"/>
    </xf>
    <xf numFmtId="9" fontId="3" fillId="0" borderId="1" xfId="1" applyFont="1" applyBorder="1" applyAlignment="1">
      <alignment horizontal="center" wrapText="1" readingOrder="1"/>
    </xf>
    <xf numFmtId="0" fontId="7" fillId="0" borderId="0" xfId="0" applyFont="1" applyFill="1" applyBorder="1" applyAlignment="1">
      <alignment vertical="top"/>
    </xf>
    <xf numFmtId="3" fontId="7" fillId="0" borderId="0" xfId="0" applyNumberFormat="1" applyFont="1" applyFill="1" applyBorder="1" applyAlignment="1">
      <alignment vertical="top"/>
    </xf>
    <xf numFmtId="0" fontId="8" fillId="0" borderId="0" xfId="0" applyFont="1" applyFill="1" applyBorder="1" applyAlignment="1">
      <alignment vertical="top"/>
    </xf>
  </cellXfs>
  <cellStyles count="2">
    <cellStyle name="Normal" xfId="0" builtinId="0"/>
    <cellStyle name="Percent" xfId="1" builtinId="5"/>
  </cellStyles>
  <dxfs count="0"/>
  <tableStyles count="1" defaultTableStyle="TableStyleMedium2" defaultPivotStyle="PivotStyleLight16">
    <tableStyle name="Invisible" pivot="0" table="0" count="0" xr9:uid="{C8860671-1C53-437E-A325-2E35BD005576}"/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12" Type="http://schemas.openxmlformats.org/officeDocument/2006/relationships/customXml" Target="../customXml/item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BD8399-E85D-4110-A82F-A6CB10E48D1E}">
  <dimension ref="A1:Q268"/>
  <sheetViews>
    <sheetView tabSelected="1" topLeftCell="A262" workbookViewId="0">
      <selection activeCell="Q285" sqref="Q285"/>
    </sheetView>
  </sheetViews>
  <sheetFormatPr defaultColWidth="6.85546875" defaultRowHeight="12.75"/>
  <cols>
    <col min="1" max="1" width="12.140625" style="2" customWidth="1"/>
    <col min="2" max="2" width="7.28515625" style="3" customWidth="1"/>
    <col min="3" max="3" width="8.28515625" style="4" customWidth="1"/>
    <col min="4" max="4" width="7.42578125" style="3" customWidth="1"/>
    <col min="5" max="5" width="8.28515625" style="2" customWidth="1"/>
    <col min="6" max="6" width="7.28515625" style="3" customWidth="1"/>
    <col min="7" max="7" width="7.42578125" style="2" customWidth="1"/>
    <col min="8" max="8" width="7.5703125" style="3" customWidth="1"/>
    <col min="9" max="9" width="8.85546875" style="2" customWidth="1"/>
    <col min="10" max="10" width="7.7109375" style="3" customWidth="1"/>
    <col min="11" max="11" width="9.85546875" style="2" customWidth="1"/>
    <col min="12" max="12" width="7.28515625" style="3" customWidth="1"/>
    <col min="13" max="13" width="11.28515625" style="2" customWidth="1"/>
    <col min="14" max="14" width="8.5703125" style="3" customWidth="1"/>
    <col min="15" max="15" width="11" style="2" customWidth="1"/>
    <col min="16" max="16384" width="6.85546875" style="2"/>
  </cols>
  <sheetData>
    <row r="1" spans="1:15" ht="5.25" customHeight="1"/>
    <row r="2" spans="1:15" ht="21" customHeight="1">
      <c r="A2" s="27" t="s">
        <v>0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</row>
    <row r="3" spans="1:15" ht="21" customHeight="1">
      <c r="A3" s="27" t="s">
        <v>1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</row>
    <row r="4" spans="1:15" ht="18" customHeight="1">
      <c r="A4" s="28" t="s">
        <v>2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</row>
    <row r="5" spans="1:15" ht="12.75" customHeight="1"/>
    <row r="6" spans="1:15" ht="3" customHeight="1"/>
    <row r="7" spans="1:15" ht="16.5" customHeight="1">
      <c r="B7" s="29" t="s">
        <v>3</v>
      </c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</row>
    <row r="8" spans="1:15" ht="12.75" customHeight="1">
      <c r="B8" s="30" t="s">
        <v>4</v>
      </c>
      <c r="C8" s="30"/>
      <c r="D8" s="30" t="s">
        <v>5</v>
      </c>
      <c r="E8" s="30"/>
      <c r="F8" s="30" t="s">
        <v>6</v>
      </c>
      <c r="G8" s="30"/>
      <c r="H8" s="30" t="s">
        <v>7</v>
      </c>
      <c r="I8" s="30"/>
      <c r="J8" s="30" t="s">
        <v>8</v>
      </c>
      <c r="K8" s="30"/>
      <c r="L8" s="30" t="s">
        <v>9</v>
      </c>
      <c r="M8" s="30"/>
      <c r="N8" s="30" t="s">
        <v>10</v>
      </c>
      <c r="O8" s="30"/>
    </row>
    <row r="9" spans="1:15"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</row>
    <row r="10" spans="1:15" ht="15" customHeight="1"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</row>
    <row r="11" spans="1:15" ht="12.75" hidden="1" customHeight="1">
      <c r="B11" s="5"/>
      <c r="C11" s="6"/>
      <c r="D11" s="5"/>
      <c r="E11" s="7"/>
      <c r="F11" s="5"/>
      <c r="G11" s="7"/>
      <c r="H11" s="5"/>
      <c r="I11" s="7"/>
      <c r="J11" s="5"/>
      <c r="K11" s="7"/>
      <c r="L11" s="5"/>
      <c r="M11" s="7"/>
      <c r="N11" s="5"/>
      <c r="O11" s="7"/>
    </row>
    <row r="12" spans="1:15" ht="12.75" customHeight="1">
      <c r="A12" s="31" t="s">
        <v>11</v>
      </c>
      <c r="B12" s="32" t="s">
        <v>12</v>
      </c>
      <c r="C12" s="33" t="s">
        <v>13</v>
      </c>
      <c r="D12" s="32" t="s">
        <v>12</v>
      </c>
      <c r="E12" s="30" t="s">
        <v>13</v>
      </c>
      <c r="F12" s="32" t="s">
        <v>12</v>
      </c>
      <c r="G12" s="30" t="s">
        <v>13</v>
      </c>
      <c r="H12" s="32" t="s">
        <v>12</v>
      </c>
      <c r="I12" s="30" t="s">
        <v>13</v>
      </c>
      <c r="J12" s="32" t="s">
        <v>12</v>
      </c>
      <c r="K12" s="30" t="s">
        <v>13</v>
      </c>
      <c r="L12" s="32" t="s">
        <v>12</v>
      </c>
      <c r="M12" s="30" t="s">
        <v>13</v>
      </c>
      <c r="N12" s="32" t="s">
        <v>12</v>
      </c>
      <c r="O12" s="30" t="s">
        <v>13</v>
      </c>
    </row>
    <row r="13" spans="1:15" ht="27" customHeight="1">
      <c r="A13" s="31"/>
      <c r="B13" s="32"/>
      <c r="C13" s="33"/>
      <c r="D13" s="32"/>
      <c r="E13" s="30"/>
      <c r="F13" s="32"/>
      <c r="G13" s="30"/>
      <c r="H13" s="32"/>
      <c r="I13" s="30"/>
      <c r="J13" s="32"/>
      <c r="K13" s="30"/>
      <c r="L13" s="32"/>
      <c r="M13" s="30"/>
      <c r="N13" s="32"/>
      <c r="O13" s="30"/>
    </row>
    <row r="14" spans="1:15" s="10" customFormat="1" ht="13.5" customHeight="1">
      <c r="A14" s="8" t="s">
        <v>14</v>
      </c>
      <c r="B14" s="9">
        <v>284</v>
      </c>
      <c r="C14" s="14">
        <v>0.71</v>
      </c>
      <c r="D14" s="9">
        <v>86</v>
      </c>
      <c r="E14" s="14">
        <v>0.21</v>
      </c>
      <c r="F14" s="9">
        <v>5</v>
      </c>
      <c r="G14" s="14">
        <v>0.01</v>
      </c>
      <c r="H14" s="9">
        <v>7</v>
      </c>
      <c r="I14" s="14">
        <v>0.02</v>
      </c>
      <c r="J14" s="9">
        <v>0</v>
      </c>
      <c r="K14" s="14">
        <v>0</v>
      </c>
      <c r="L14" s="9">
        <v>0</v>
      </c>
      <c r="M14" s="14">
        <v>0</v>
      </c>
      <c r="N14" s="9">
        <v>0</v>
      </c>
      <c r="O14" s="14">
        <v>0</v>
      </c>
    </row>
    <row r="15" spans="1:15" s="10" customFormat="1" ht="13.5" customHeight="1">
      <c r="A15" s="8" t="s">
        <v>15</v>
      </c>
      <c r="B15" s="9">
        <v>27</v>
      </c>
      <c r="C15" s="14">
        <v>0.4</v>
      </c>
      <c r="D15" s="9">
        <v>15</v>
      </c>
      <c r="E15" s="14">
        <v>0.22</v>
      </c>
      <c r="F15" s="9">
        <v>5</v>
      </c>
      <c r="G15" s="14">
        <v>7.0000000000000007E-2</v>
      </c>
      <c r="H15" s="9">
        <v>15</v>
      </c>
      <c r="I15" s="14">
        <v>0.22</v>
      </c>
      <c r="J15" s="9">
        <v>0</v>
      </c>
      <c r="K15" s="14">
        <v>0</v>
      </c>
      <c r="L15" s="9">
        <v>0</v>
      </c>
      <c r="M15" s="14">
        <v>0</v>
      </c>
      <c r="N15" s="9">
        <v>0</v>
      </c>
      <c r="O15" s="14">
        <v>0</v>
      </c>
    </row>
    <row r="16" spans="1:15" s="10" customFormat="1" ht="13.5" customHeight="1">
      <c r="A16" s="8" t="s">
        <v>16</v>
      </c>
      <c r="B16" s="9">
        <v>139</v>
      </c>
      <c r="C16" s="14">
        <v>0.41</v>
      </c>
      <c r="D16" s="9">
        <v>55</v>
      </c>
      <c r="E16" s="14">
        <v>0.16</v>
      </c>
      <c r="F16" s="9">
        <v>17</v>
      </c>
      <c r="G16" s="14">
        <v>0.05</v>
      </c>
      <c r="H16" s="9">
        <v>88</v>
      </c>
      <c r="I16" s="14">
        <v>0.26</v>
      </c>
      <c r="J16" s="9">
        <v>0</v>
      </c>
      <c r="K16" s="14">
        <v>0</v>
      </c>
      <c r="L16" s="9">
        <v>9</v>
      </c>
      <c r="M16" s="14">
        <v>0.03</v>
      </c>
      <c r="N16" s="9">
        <v>0</v>
      </c>
      <c r="O16" s="14">
        <v>0</v>
      </c>
    </row>
    <row r="17" spans="1:15" s="10" customFormat="1" ht="13.5" customHeight="1">
      <c r="A17" s="8" t="s">
        <v>17</v>
      </c>
      <c r="B17" s="9">
        <v>60</v>
      </c>
      <c r="C17" s="14">
        <v>0.48</v>
      </c>
      <c r="D17" s="9">
        <v>23</v>
      </c>
      <c r="E17" s="14">
        <v>0.19</v>
      </c>
      <c r="F17" s="9">
        <v>2</v>
      </c>
      <c r="G17" s="14">
        <v>0.02</v>
      </c>
      <c r="H17" s="9">
        <v>39</v>
      </c>
      <c r="I17" s="14">
        <v>0.31</v>
      </c>
      <c r="J17" s="9">
        <v>0</v>
      </c>
      <c r="K17" s="14">
        <v>0</v>
      </c>
      <c r="L17" s="9">
        <v>0</v>
      </c>
      <c r="M17" s="14">
        <v>0</v>
      </c>
      <c r="N17" s="9">
        <v>0</v>
      </c>
      <c r="O17" s="14">
        <v>0</v>
      </c>
    </row>
    <row r="18" spans="1:15" s="10" customFormat="1" ht="13.5" customHeight="1">
      <c r="A18" s="8" t="s">
        <v>18</v>
      </c>
      <c r="B18" s="9">
        <v>6</v>
      </c>
      <c r="C18" s="14">
        <v>0.28999999999999998</v>
      </c>
      <c r="D18" s="9">
        <v>10</v>
      </c>
      <c r="E18" s="14">
        <v>0.48</v>
      </c>
      <c r="F18" s="9">
        <v>1</v>
      </c>
      <c r="G18" s="14">
        <v>0.05</v>
      </c>
      <c r="H18" s="9">
        <v>5</v>
      </c>
      <c r="I18" s="14">
        <v>0.24</v>
      </c>
      <c r="J18" s="9">
        <v>0</v>
      </c>
      <c r="K18" s="14">
        <v>0</v>
      </c>
      <c r="L18" s="9">
        <v>0</v>
      </c>
      <c r="M18" s="14">
        <v>0</v>
      </c>
      <c r="N18" s="9">
        <v>0</v>
      </c>
      <c r="O18" s="14">
        <v>0</v>
      </c>
    </row>
    <row r="19" spans="1:15" s="10" customFormat="1" ht="13.5" customHeight="1">
      <c r="A19" s="8" t="s">
        <v>19</v>
      </c>
      <c r="B19" s="9">
        <v>1</v>
      </c>
      <c r="C19" s="14">
        <v>1</v>
      </c>
      <c r="D19" s="9">
        <v>0</v>
      </c>
      <c r="E19" s="14">
        <v>0</v>
      </c>
      <c r="F19" s="9">
        <v>0</v>
      </c>
      <c r="G19" s="14">
        <v>0</v>
      </c>
      <c r="H19" s="9">
        <v>0</v>
      </c>
      <c r="I19" s="14">
        <v>0</v>
      </c>
      <c r="J19" s="9">
        <v>0</v>
      </c>
      <c r="K19" s="14">
        <v>0</v>
      </c>
      <c r="L19" s="9">
        <v>0</v>
      </c>
      <c r="M19" s="14">
        <v>0</v>
      </c>
      <c r="N19" s="9">
        <v>0</v>
      </c>
      <c r="O19" s="14">
        <v>0</v>
      </c>
    </row>
    <row r="20" spans="1:15" s="10" customFormat="1" ht="13.5" customHeight="1">
      <c r="A20" s="8" t="s">
        <v>20</v>
      </c>
      <c r="B20" s="9">
        <v>110</v>
      </c>
      <c r="C20" s="14">
        <v>0.49</v>
      </c>
      <c r="D20" s="9">
        <v>30</v>
      </c>
      <c r="E20" s="14">
        <v>0.13</v>
      </c>
      <c r="F20" s="9">
        <v>14</v>
      </c>
      <c r="G20" s="14">
        <v>0.06</v>
      </c>
      <c r="H20" s="9">
        <v>71</v>
      </c>
      <c r="I20" s="14">
        <v>0.32</v>
      </c>
      <c r="J20" s="9">
        <v>0</v>
      </c>
      <c r="K20" s="14">
        <v>0</v>
      </c>
      <c r="L20" s="9">
        <v>0</v>
      </c>
      <c r="M20" s="14">
        <v>0</v>
      </c>
      <c r="N20" s="9">
        <v>0</v>
      </c>
      <c r="O20" s="14">
        <v>0</v>
      </c>
    </row>
    <row r="21" spans="1:15" s="10" customFormat="1" ht="13.5" customHeight="1">
      <c r="A21" s="8" t="s">
        <v>21</v>
      </c>
      <c r="B21" s="9">
        <v>68</v>
      </c>
      <c r="C21" s="14">
        <v>0.46</v>
      </c>
      <c r="D21" s="9">
        <v>12</v>
      </c>
      <c r="E21" s="14">
        <v>0.08</v>
      </c>
      <c r="F21" s="9">
        <v>44</v>
      </c>
      <c r="G21" s="14">
        <v>0.3</v>
      </c>
      <c r="H21" s="9">
        <v>25</v>
      </c>
      <c r="I21" s="14">
        <v>0.17</v>
      </c>
      <c r="J21" s="9">
        <v>0</v>
      </c>
      <c r="K21" s="14">
        <v>0</v>
      </c>
      <c r="L21" s="9">
        <v>0</v>
      </c>
      <c r="M21" s="14">
        <v>0</v>
      </c>
      <c r="N21" s="9">
        <v>0</v>
      </c>
      <c r="O21" s="14">
        <v>0</v>
      </c>
    </row>
    <row r="22" spans="1:15" s="10" customFormat="1" ht="13.5" customHeight="1">
      <c r="A22" s="8" t="s">
        <v>22</v>
      </c>
      <c r="B22" s="9">
        <v>0</v>
      </c>
      <c r="C22" s="14">
        <v>0</v>
      </c>
      <c r="D22" s="9">
        <v>0</v>
      </c>
      <c r="E22" s="14">
        <v>0</v>
      </c>
      <c r="F22" s="9">
        <v>0</v>
      </c>
      <c r="G22" s="14">
        <v>0</v>
      </c>
      <c r="H22" s="9">
        <v>0</v>
      </c>
      <c r="I22" s="14">
        <v>0</v>
      </c>
      <c r="J22" s="9">
        <v>0</v>
      </c>
      <c r="K22" s="14">
        <v>0</v>
      </c>
      <c r="L22" s="9">
        <v>0</v>
      </c>
      <c r="M22" s="14">
        <v>0</v>
      </c>
      <c r="N22" s="9">
        <v>0</v>
      </c>
      <c r="O22" s="14">
        <v>0</v>
      </c>
    </row>
    <row r="23" spans="1:15" s="10" customFormat="1" ht="13.5" customHeight="1">
      <c r="A23" s="8" t="s">
        <v>23</v>
      </c>
      <c r="B23" s="9">
        <v>45</v>
      </c>
      <c r="C23" s="14">
        <v>0.59</v>
      </c>
      <c r="D23" s="9">
        <v>8</v>
      </c>
      <c r="E23" s="14">
        <v>0.11</v>
      </c>
      <c r="F23" s="9">
        <v>14</v>
      </c>
      <c r="G23" s="14">
        <v>0.18</v>
      </c>
      <c r="H23" s="9">
        <v>5</v>
      </c>
      <c r="I23" s="14">
        <v>7.0000000000000007E-2</v>
      </c>
      <c r="J23" s="9">
        <v>0</v>
      </c>
      <c r="K23" s="14">
        <v>0</v>
      </c>
      <c r="L23" s="9">
        <v>0</v>
      </c>
      <c r="M23" s="14">
        <v>0</v>
      </c>
      <c r="N23" s="9">
        <v>0</v>
      </c>
      <c r="O23" s="14">
        <v>0</v>
      </c>
    </row>
    <row r="24" spans="1:15" s="10" customFormat="1" ht="13.5" customHeight="1">
      <c r="A24" s="8" t="s">
        <v>24</v>
      </c>
      <c r="B24" s="9">
        <v>81</v>
      </c>
      <c r="C24" s="14">
        <v>0.32</v>
      </c>
      <c r="D24" s="9">
        <v>43</v>
      </c>
      <c r="E24" s="14">
        <v>0.17</v>
      </c>
      <c r="F24" s="9">
        <v>68</v>
      </c>
      <c r="G24" s="14">
        <v>0.27</v>
      </c>
      <c r="H24" s="9">
        <v>59</v>
      </c>
      <c r="I24" s="14">
        <v>0.23</v>
      </c>
      <c r="J24" s="9">
        <v>0</v>
      </c>
      <c r="K24" s="14">
        <v>0</v>
      </c>
      <c r="L24" s="9">
        <v>1</v>
      </c>
      <c r="M24" s="14">
        <v>0</v>
      </c>
      <c r="N24" s="9">
        <v>0</v>
      </c>
      <c r="O24" s="14">
        <v>0</v>
      </c>
    </row>
    <row r="25" spans="1:15" s="10" customFormat="1" ht="13.5" customHeight="1">
      <c r="A25" s="8" t="s">
        <v>25</v>
      </c>
      <c r="B25" s="9">
        <v>4</v>
      </c>
      <c r="C25" s="14">
        <v>0.27</v>
      </c>
      <c r="D25" s="9">
        <v>6</v>
      </c>
      <c r="E25" s="14">
        <v>0.4</v>
      </c>
      <c r="F25" s="9">
        <v>1</v>
      </c>
      <c r="G25" s="14">
        <v>7.0000000000000007E-2</v>
      </c>
      <c r="H25" s="9">
        <v>4</v>
      </c>
      <c r="I25" s="14">
        <v>0.27</v>
      </c>
      <c r="J25" s="9">
        <v>0</v>
      </c>
      <c r="K25" s="14">
        <v>0</v>
      </c>
      <c r="L25" s="9">
        <v>0</v>
      </c>
      <c r="M25" s="14">
        <v>0</v>
      </c>
      <c r="N25" s="9">
        <v>0</v>
      </c>
      <c r="O25" s="14">
        <v>0</v>
      </c>
    </row>
    <row r="26" spans="1:15" s="10" customFormat="1" ht="13.5" customHeight="1">
      <c r="A26" s="8" t="s">
        <v>26</v>
      </c>
      <c r="B26" s="9">
        <v>23</v>
      </c>
      <c r="C26" s="14">
        <v>0.37</v>
      </c>
      <c r="D26" s="9">
        <v>21</v>
      </c>
      <c r="E26" s="14">
        <v>0.33</v>
      </c>
      <c r="F26" s="9">
        <v>0</v>
      </c>
      <c r="G26" s="14">
        <v>0</v>
      </c>
      <c r="H26" s="9">
        <v>12</v>
      </c>
      <c r="I26" s="14">
        <v>0.19</v>
      </c>
      <c r="J26" s="9">
        <v>0</v>
      </c>
      <c r="K26" s="14">
        <v>0</v>
      </c>
      <c r="L26" s="9">
        <v>0</v>
      </c>
      <c r="M26" s="14">
        <v>0</v>
      </c>
      <c r="N26" s="9">
        <v>0</v>
      </c>
      <c r="O26" s="14">
        <v>0</v>
      </c>
    </row>
    <row r="27" spans="1:15" s="10" customFormat="1" ht="13.5" customHeight="1">
      <c r="A27" s="8" t="s">
        <v>27</v>
      </c>
      <c r="B27" s="9">
        <v>701</v>
      </c>
      <c r="C27" s="14">
        <v>0.69</v>
      </c>
      <c r="D27" s="9">
        <v>220</v>
      </c>
      <c r="E27" s="14">
        <v>0.22</v>
      </c>
      <c r="F27" s="9">
        <v>73</v>
      </c>
      <c r="G27" s="14">
        <v>7.0000000000000007E-2</v>
      </c>
      <c r="H27" s="9">
        <v>8</v>
      </c>
      <c r="I27" s="14">
        <v>0.01</v>
      </c>
      <c r="J27" s="9">
        <v>3</v>
      </c>
      <c r="K27" s="14">
        <v>0</v>
      </c>
      <c r="L27" s="9">
        <v>1</v>
      </c>
      <c r="M27" s="14">
        <v>0</v>
      </c>
      <c r="N27" s="9">
        <v>0</v>
      </c>
      <c r="O27" s="14">
        <v>0</v>
      </c>
    </row>
    <row r="28" spans="1:15" s="10" customFormat="1" ht="13.5" customHeight="1">
      <c r="A28" s="8" t="s">
        <v>28</v>
      </c>
      <c r="B28" s="9">
        <v>1717</v>
      </c>
      <c r="C28" s="14">
        <v>0.32</v>
      </c>
      <c r="D28" s="9">
        <v>729</v>
      </c>
      <c r="E28" s="14">
        <v>0.14000000000000001</v>
      </c>
      <c r="F28" s="9">
        <v>760</v>
      </c>
      <c r="G28" s="14">
        <v>0.14000000000000001</v>
      </c>
      <c r="H28" s="9">
        <v>888</v>
      </c>
      <c r="I28" s="14">
        <v>0.17</v>
      </c>
      <c r="J28" s="9">
        <v>0</v>
      </c>
      <c r="K28" s="14">
        <v>0</v>
      </c>
      <c r="L28" s="9">
        <v>2</v>
      </c>
      <c r="M28" s="14">
        <v>0</v>
      </c>
      <c r="N28" s="9">
        <v>143</v>
      </c>
      <c r="O28" s="14">
        <v>0.03</v>
      </c>
    </row>
    <row r="29" spans="1:15" s="10" customFormat="1" ht="13.5" customHeight="1">
      <c r="A29" s="8" t="s">
        <v>29</v>
      </c>
      <c r="B29" s="9">
        <v>16</v>
      </c>
      <c r="C29" s="14">
        <v>0.34</v>
      </c>
      <c r="D29" s="9">
        <v>6</v>
      </c>
      <c r="E29" s="14">
        <v>0.13</v>
      </c>
      <c r="F29" s="9">
        <v>7</v>
      </c>
      <c r="G29" s="14">
        <v>0.15</v>
      </c>
      <c r="H29" s="9">
        <v>18</v>
      </c>
      <c r="I29" s="14">
        <v>0.38</v>
      </c>
      <c r="J29" s="9">
        <v>0</v>
      </c>
      <c r="K29" s="14">
        <v>0</v>
      </c>
      <c r="L29" s="9">
        <v>0</v>
      </c>
      <c r="M29" s="14">
        <v>0</v>
      </c>
      <c r="N29" s="9">
        <v>0</v>
      </c>
      <c r="O29" s="14">
        <v>0</v>
      </c>
    </row>
    <row r="30" spans="1:15" s="10" customFormat="1" ht="13.5" customHeight="1">
      <c r="A30" s="8" t="s">
        <v>30</v>
      </c>
      <c r="B30" s="9">
        <v>0</v>
      </c>
      <c r="C30" s="14">
        <v>0</v>
      </c>
      <c r="D30" s="9">
        <v>0</v>
      </c>
      <c r="E30" s="14">
        <v>0</v>
      </c>
      <c r="F30" s="9">
        <v>0</v>
      </c>
      <c r="G30" s="14">
        <v>0</v>
      </c>
      <c r="H30" s="9">
        <v>0</v>
      </c>
      <c r="I30" s="14">
        <v>0</v>
      </c>
      <c r="J30" s="9">
        <v>0</v>
      </c>
      <c r="K30" s="14">
        <v>0</v>
      </c>
      <c r="L30" s="9">
        <v>0</v>
      </c>
      <c r="M30" s="14">
        <v>0</v>
      </c>
      <c r="N30" s="9">
        <v>0</v>
      </c>
      <c r="O30" s="14">
        <v>0</v>
      </c>
    </row>
    <row r="31" spans="1:15" s="10" customFormat="1" ht="13.5" customHeight="1">
      <c r="A31" s="8" t="s">
        <v>31</v>
      </c>
      <c r="B31" s="9">
        <v>35</v>
      </c>
      <c r="C31" s="14">
        <v>0.6</v>
      </c>
      <c r="D31" s="9">
        <v>13</v>
      </c>
      <c r="E31" s="14">
        <v>0.22</v>
      </c>
      <c r="F31" s="9">
        <v>2</v>
      </c>
      <c r="G31" s="14">
        <v>0.03</v>
      </c>
      <c r="H31" s="9">
        <v>54</v>
      </c>
      <c r="I31" s="14">
        <v>0.93</v>
      </c>
      <c r="J31" s="9">
        <v>0</v>
      </c>
      <c r="K31" s="14">
        <v>0</v>
      </c>
      <c r="L31" s="9">
        <v>0</v>
      </c>
      <c r="M31" s="14">
        <v>0</v>
      </c>
      <c r="N31" s="9">
        <v>1</v>
      </c>
      <c r="O31" s="14">
        <v>0.02</v>
      </c>
    </row>
    <row r="32" spans="1:15" s="10" customFormat="1" ht="13.5" customHeight="1">
      <c r="A32" s="8" t="s">
        <v>32</v>
      </c>
      <c r="B32" s="9">
        <v>153</v>
      </c>
      <c r="C32" s="14">
        <v>0.25</v>
      </c>
      <c r="D32" s="9">
        <v>100</v>
      </c>
      <c r="E32" s="14">
        <v>0.16</v>
      </c>
      <c r="F32" s="9">
        <v>56</v>
      </c>
      <c r="G32" s="14">
        <v>0.09</v>
      </c>
      <c r="H32" s="9">
        <v>312</v>
      </c>
      <c r="I32" s="14">
        <v>0.51</v>
      </c>
      <c r="J32" s="9">
        <v>2</v>
      </c>
      <c r="K32" s="14">
        <v>0</v>
      </c>
      <c r="L32" s="9">
        <v>0</v>
      </c>
      <c r="M32" s="14">
        <v>0</v>
      </c>
      <c r="N32" s="9">
        <v>0</v>
      </c>
      <c r="O32" s="14">
        <v>0</v>
      </c>
    </row>
    <row r="33" spans="1:15" s="10" customFormat="1" ht="13.5" customHeight="1">
      <c r="A33" s="8" t="s">
        <v>33</v>
      </c>
      <c r="B33" s="9">
        <v>723</v>
      </c>
      <c r="C33" s="14">
        <v>0.48</v>
      </c>
      <c r="D33" s="9">
        <v>267</v>
      </c>
      <c r="E33" s="14">
        <v>0.18</v>
      </c>
      <c r="F33" s="9">
        <v>493</v>
      </c>
      <c r="G33" s="14">
        <v>0.33</v>
      </c>
      <c r="H33" s="9">
        <v>17</v>
      </c>
      <c r="I33" s="14">
        <v>0.01</v>
      </c>
      <c r="J33" s="9">
        <v>0</v>
      </c>
      <c r="K33" s="14">
        <v>0</v>
      </c>
      <c r="L33" s="9">
        <v>8</v>
      </c>
      <c r="M33" s="14">
        <v>0.01</v>
      </c>
      <c r="N33" s="9">
        <v>1</v>
      </c>
      <c r="O33" s="14">
        <v>0</v>
      </c>
    </row>
    <row r="34" spans="1:15" s="10" customFormat="1" ht="13.5" customHeight="1">
      <c r="A34" s="8" t="s">
        <v>34</v>
      </c>
      <c r="B34" s="9">
        <v>537</v>
      </c>
      <c r="C34" s="14">
        <v>0.32</v>
      </c>
      <c r="D34" s="9">
        <v>204</v>
      </c>
      <c r="E34" s="14">
        <v>0.12</v>
      </c>
      <c r="F34" s="9">
        <v>570</v>
      </c>
      <c r="G34" s="14">
        <v>0.34</v>
      </c>
      <c r="H34" s="9">
        <v>191</v>
      </c>
      <c r="I34" s="14">
        <v>0.11</v>
      </c>
      <c r="J34" s="9">
        <v>0</v>
      </c>
      <c r="K34" s="14">
        <v>0</v>
      </c>
      <c r="L34" s="9">
        <v>0</v>
      </c>
      <c r="M34" s="14">
        <v>0</v>
      </c>
      <c r="N34" s="9">
        <v>1</v>
      </c>
      <c r="O34" s="14">
        <v>0</v>
      </c>
    </row>
    <row r="35" spans="1:15" s="10" customFormat="1" ht="13.5" customHeight="1">
      <c r="A35" s="8" t="s">
        <v>35</v>
      </c>
      <c r="B35" s="9">
        <v>0</v>
      </c>
      <c r="C35" s="14">
        <v>0</v>
      </c>
      <c r="D35" s="9">
        <v>0</v>
      </c>
      <c r="E35" s="14">
        <v>0</v>
      </c>
      <c r="F35" s="9">
        <v>0</v>
      </c>
      <c r="G35" s="14">
        <v>0</v>
      </c>
      <c r="H35" s="9">
        <v>1</v>
      </c>
      <c r="I35" s="14">
        <v>0.14000000000000001</v>
      </c>
      <c r="J35" s="9">
        <v>0</v>
      </c>
      <c r="K35" s="14">
        <v>0</v>
      </c>
      <c r="L35" s="9">
        <v>0</v>
      </c>
      <c r="M35" s="14">
        <v>0</v>
      </c>
      <c r="N35" s="9">
        <v>0</v>
      </c>
      <c r="O35" s="14">
        <v>0</v>
      </c>
    </row>
    <row r="36" spans="1:15" s="10" customFormat="1" ht="13.5" customHeight="1">
      <c r="A36" s="8" t="s">
        <v>36</v>
      </c>
      <c r="B36" s="9">
        <v>1</v>
      </c>
      <c r="C36" s="14">
        <v>1</v>
      </c>
      <c r="D36" s="9">
        <v>0</v>
      </c>
      <c r="E36" s="14">
        <v>0</v>
      </c>
      <c r="F36" s="9">
        <v>0</v>
      </c>
      <c r="G36" s="14">
        <v>0</v>
      </c>
      <c r="H36" s="9">
        <v>1</v>
      </c>
      <c r="I36" s="14">
        <v>1</v>
      </c>
      <c r="J36" s="9">
        <v>0</v>
      </c>
      <c r="K36" s="14">
        <v>0</v>
      </c>
      <c r="L36" s="9">
        <v>0</v>
      </c>
      <c r="M36" s="14">
        <v>0</v>
      </c>
      <c r="N36" s="9">
        <v>0</v>
      </c>
      <c r="O36" s="14">
        <v>0</v>
      </c>
    </row>
    <row r="37" spans="1:15" s="10" customFormat="1" ht="13.5" customHeight="1">
      <c r="A37" s="8" t="s">
        <v>37</v>
      </c>
      <c r="B37" s="9">
        <v>0</v>
      </c>
      <c r="C37" s="14">
        <v>0</v>
      </c>
      <c r="D37" s="9">
        <v>4</v>
      </c>
      <c r="E37" s="14">
        <v>0.4</v>
      </c>
      <c r="F37" s="9">
        <v>0</v>
      </c>
      <c r="G37" s="14">
        <v>0</v>
      </c>
      <c r="H37" s="9">
        <v>2</v>
      </c>
      <c r="I37" s="14">
        <v>0.2</v>
      </c>
      <c r="J37" s="9">
        <v>0</v>
      </c>
      <c r="K37" s="14">
        <v>0</v>
      </c>
      <c r="L37" s="9">
        <v>0</v>
      </c>
      <c r="M37" s="14">
        <v>0</v>
      </c>
      <c r="N37" s="9">
        <v>0</v>
      </c>
      <c r="O37" s="14">
        <v>0</v>
      </c>
    </row>
    <row r="38" spans="1:15" s="10" customFormat="1" ht="13.5" customHeight="1">
      <c r="A38" s="8" t="s">
        <v>38</v>
      </c>
      <c r="B38" s="9">
        <v>110</v>
      </c>
      <c r="C38" s="14">
        <v>0.48</v>
      </c>
      <c r="D38" s="9">
        <v>26</v>
      </c>
      <c r="E38" s="14">
        <v>0.11</v>
      </c>
      <c r="F38" s="9">
        <v>9</v>
      </c>
      <c r="G38" s="14">
        <v>0.04</v>
      </c>
      <c r="H38" s="9">
        <v>84</v>
      </c>
      <c r="I38" s="14">
        <v>0.37</v>
      </c>
      <c r="J38" s="9">
        <v>0</v>
      </c>
      <c r="K38" s="14">
        <v>0</v>
      </c>
      <c r="L38" s="9">
        <v>0</v>
      </c>
      <c r="M38" s="14">
        <v>0</v>
      </c>
      <c r="N38" s="9">
        <v>1</v>
      </c>
      <c r="O38" s="14">
        <v>0</v>
      </c>
    </row>
    <row r="39" spans="1:15" s="10" customFormat="1" ht="13.5" customHeight="1">
      <c r="A39" s="8" t="s">
        <v>39</v>
      </c>
      <c r="B39" s="9">
        <v>29</v>
      </c>
      <c r="C39" s="14">
        <v>0.35</v>
      </c>
      <c r="D39" s="9">
        <v>18</v>
      </c>
      <c r="E39" s="14">
        <v>0.22</v>
      </c>
      <c r="F39" s="9">
        <v>14</v>
      </c>
      <c r="G39" s="14">
        <v>0.17</v>
      </c>
      <c r="H39" s="9">
        <v>22</v>
      </c>
      <c r="I39" s="14">
        <v>0.27</v>
      </c>
      <c r="J39" s="9">
        <v>0</v>
      </c>
      <c r="K39" s="14">
        <v>0</v>
      </c>
      <c r="L39" s="9">
        <v>0</v>
      </c>
      <c r="M39" s="14">
        <v>0</v>
      </c>
      <c r="N39" s="9">
        <v>0</v>
      </c>
      <c r="O39" s="14">
        <v>0</v>
      </c>
    </row>
    <row r="40" spans="1:15" s="10" customFormat="1" ht="13.5" customHeight="1">
      <c r="A40" s="8" t="s">
        <v>40</v>
      </c>
      <c r="B40" s="9">
        <v>105</v>
      </c>
      <c r="C40" s="14">
        <v>0.43</v>
      </c>
      <c r="D40" s="9">
        <v>16</v>
      </c>
      <c r="E40" s="14">
        <v>0.06</v>
      </c>
      <c r="F40" s="9">
        <v>80</v>
      </c>
      <c r="G40" s="14">
        <v>0.32</v>
      </c>
      <c r="H40" s="9">
        <v>45</v>
      </c>
      <c r="I40" s="14">
        <v>0.18</v>
      </c>
      <c r="J40" s="9">
        <v>0</v>
      </c>
      <c r="K40" s="14">
        <v>0</v>
      </c>
      <c r="L40" s="9">
        <v>0</v>
      </c>
      <c r="M40" s="14">
        <v>0</v>
      </c>
      <c r="N40" s="9">
        <v>0</v>
      </c>
      <c r="O40" s="14">
        <v>0</v>
      </c>
    </row>
    <row r="41" spans="1:15" s="10" customFormat="1" ht="13.5" customHeight="1">
      <c r="A41" s="8" t="s">
        <v>41</v>
      </c>
      <c r="B41" s="9">
        <v>45</v>
      </c>
      <c r="C41" s="14">
        <v>0.37</v>
      </c>
      <c r="D41" s="9">
        <v>16</v>
      </c>
      <c r="E41" s="14">
        <v>0.13</v>
      </c>
      <c r="F41" s="9">
        <v>17</v>
      </c>
      <c r="G41" s="14">
        <v>0.14000000000000001</v>
      </c>
      <c r="H41" s="9">
        <v>39</v>
      </c>
      <c r="I41" s="14">
        <v>0.32</v>
      </c>
      <c r="J41" s="9">
        <v>1</v>
      </c>
      <c r="K41" s="14">
        <v>0.01</v>
      </c>
      <c r="L41" s="9">
        <v>0</v>
      </c>
      <c r="M41" s="14">
        <v>0</v>
      </c>
      <c r="N41" s="9">
        <v>0</v>
      </c>
      <c r="O41" s="14">
        <v>0</v>
      </c>
    </row>
    <row r="42" spans="1:15" s="10" customFormat="1" ht="13.5" customHeight="1">
      <c r="A42" s="8" t="s">
        <v>42</v>
      </c>
      <c r="B42" s="9">
        <v>26</v>
      </c>
      <c r="C42" s="14">
        <v>0.33</v>
      </c>
      <c r="D42" s="9">
        <v>16</v>
      </c>
      <c r="E42" s="14">
        <v>0.21</v>
      </c>
      <c r="F42" s="9">
        <v>8</v>
      </c>
      <c r="G42" s="14">
        <v>0.1</v>
      </c>
      <c r="H42" s="9">
        <v>20</v>
      </c>
      <c r="I42" s="14">
        <v>0.26</v>
      </c>
      <c r="J42" s="9">
        <v>0</v>
      </c>
      <c r="K42" s="14">
        <v>0</v>
      </c>
      <c r="L42" s="9">
        <v>0</v>
      </c>
      <c r="M42" s="14">
        <v>0</v>
      </c>
      <c r="N42" s="9">
        <v>0</v>
      </c>
      <c r="O42" s="14">
        <v>0</v>
      </c>
    </row>
    <row r="43" spans="1:15" s="10" customFormat="1" ht="13.5" customHeight="1">
      <c r="A43" s="8" t="s">
        <v>43</v>
      </c>
      <c r="B43" s="9">
        <v>6</v>
      </c>
      <c r="C43" s="14">
        <v>0.2</v>
      </c>
      <c r="D43" s="9">
        <v>12</v>
      </c>
      <c r="E43" s="14">
        <v>0.4</v>
      </c>
      <c r="F43" s="9">
        <v>2</v>
      </c>
      <c r="G43" s="14">
        <v>7.0000000000000007E-2</v>
      </c>
      <c r="H43" s="9">
        <v>7</v>
      </c>
      <c r="I43" s="14">
        <v>0.23</v>
      </c>
      <c r="J43" s="9">
        <v>0</v>
      </c>
      <c r="K43" s="14">
        <v>0</v>
      </c>
      <c r="L43" s="9">
        <v>0</v>
      </c>
      <c r="M43" s="14">
        <v>0</v>
      </c>
      <c r="N43" s="9">
        <v>0</v>
      </c>
      <c r="O43" s="14">
        <v>0</v>
      </c>
    </row>
    <row r="44" spans="1:15" s="10" customFormat="1" ht="13.5" customHeight="1">
      <c r="A44" s="8" t="s">
        <v>44</v>
      </c>
      <c r="B44" s="9">
        <v>344</v>
      </c>
      <c r="C44" s="14">
        <v>0.38</v>
      </c>
      <c r="D44" s="9">
        <v>183</v>
      </c>
      <c r="E44" s="14">
        <v>0.2</v>
      </c>
      <c r="F44" s="9">
        <v>274</v>
      </c>
      <c r="G44" s="14">
        <v>0.3</v>
      </c>
      <c r="H44" s="9">
        <v>231</v>
      </c>
      <c r="I44" s="14">
        <v>0.25</v>
      </c>
      <c r="J44" s="9">
        <v>4</v>
      </c>
      <c r="K44" s="14">
        <v>0</v>
      </c>
      <c r="L44" s="9">
        <v>0</v>
      </c>
      <c r="M44" s="14">
        <v>0</v>
      </c>
      <c r="N44" s="9">
        <v>3</v>
      </c>
      <c r="O44" s="14">
        <v>0</v>
      </c>
    </row>
    <row r="45" spans="1:15" s="10" customFormat="1" ht="13.5" customHeight="1">
      <c r="A45" s="8" t="s">
        <v>45</v>
      </c>
      <c r="B45" s="9">
        <v>7</v>
      </c>
      <c r="C45" s="14">
        <v>0.1</v>
      </c>
      <c r="D45" s="9">
        <v>19</v>
      </c>
      <c r="E45" s="14">
        <v>0.28000000000000003</v>
      </c>
      <c r="F45" s="9">
        <v>5</v>
      </c>
      <c r="G45" s="14">
        <v>7.0000000000000007E-2</v>
      </c>
      <c r="H45" s="9">
        <v>29</v>
      </c>
      <c r="I45" s="14">
        <v>0.43</v>
      </c>
      <c r="J45" s="9">
        <v>0</v>
      </c>
      <c r="K45" s="14">
        <v>0</v>
      </c>
      <c r="L45" s="9">
        <v>0</v>
      </c>
      <c r="M45" s="14">
        <v>0</v>
      </c>
      <c r="N45" s="9">
        <v>0</v>
      </c>
      <c r="O45" s="14">
        <v>0</v>
      </c>
    </row>
    <row r="46" spans="1:15" s="10" customFormat="1" ht="13.5" customHeight="1">
      <c r="A46" s="8" t="s">
        <v>46</v>
      </c>
      <c r="B46" s="9">
        <v>27</v>
      </c>
      <c r="C46" s="14">
        <v>0.46</v>
      </c>
      <c r="D46" s="9">
        <v>11</v>
      </c>
      <c r="E46" s="14">
        <v>0.19</v>
      </c>
      <c r="F46" s="9">
        <v>6</v>
      </c>
      <c r="G46" s="14">
        <v>0.1</v>
      </c>
      <c r="H46" s="9">
        <v>5</v>
      </c>
      <c r="I46" s="14">
        <v>0.08</v>
      </c>
      <c r="J46" s="9">
        <v>0</v>
      </c>
      <c r="K46" s="14">
        <v>0</v>
      </c>
      <c r="L46" s="9">
        <v>1</v>
      </c>
      <c r="M46" s="14">
        <v>0.02</v>
      </c>
      <c r="N46" s="9">
        <v>2</v>
      </c>
      <c r="O46" s="14">
        <v>0.03</v>
      </c>
    </row>
    <row r="47" spans="1:15" s="10" customFormat="1" ht="13.5" customHeight="1">
      <c r="A47" s="8" t="s">
        <v>47</v>
      </c>
      <c r="B47" s="9">
        <v>61</v>
      </c>
      <c r="C47" s="14">
        <v>0.35</v>
      </c>
      <c r="D47" s="9">
        <v>23</v>
      </c>
      <c r="E47" s="14">
        <v>0.13</v>
      </c>
      <c r="F47" s="9">
        <v>11</v>
      </c>
      <c r="G47" s="14">
        <v>0.06</v>
      </c>
      <c r="H47" s="9">
        <v>79</v>
      </c>
      <c r="I47" s="14">
        <v>0.45</v>
      </c>
      <c r="J47" s="9">
        <v>0</v>
      </c>
      <c r="K47" s="14">
        <v>0</v>
      </c>
      <c r="L47" s="9">
        <v>0</v>
      </c>
      <c r="M47" s="14">
        <v>0</v>
      </c>
      <c r="N47" s="9">
        <v>0</v>
      </c>
      <c r="O47" s="14">
        <v>0</v>
      </c>
    </row>
    <row r="48" spans="1:15" s="10" customFormat="1" ht="13.5" customHeight="1">
      <c r="A48" s="8" t="s">
        <v>48</v>
      </c>
      <c r="B48" s="9">
        <v>7</v>
      </c>
      <c r="C48" s="14">
        <v>0.23</v>
      </c>
      <c r="D48" s="9">
        <v>0</v>
      </c>
      <c r="E48" s="14">
        <v>0</v>
      </c>
      <c r="F48" s="9">
        <v>3</v>
      </c>
      <c r="G48" s="14">
        <v>0.1</v>
      </c>
      <c r="H48" s="9">
        <v>17</v>
      </c>
      <c r="I48" s="14">
        <v>0.56999999999999995</v>
      </c>
      <c r="J48" s="9">
        <v>0</v>
      </c>
      <c r="K48" s="14">
        <v>0</v>
      </c>
      <c r="L48" s="9">
        <v>0</v>
      </c>
      <c r="M48" s="14">
        <v>0</v>
      </c>
      <c r="N48" s="9">
        <v>0</v>
      </c>
      <c r="O48" s="14">
        <v>0</v>
      </c>
    </row>
    <row r="49" spans="1:15" s="10" customFormat="1" ht="13.5" customHeight="1">
      <c r="A49" s="8" t="s">
        <v>49</v>
      </c>
      <c r="B49" s="9">
        <v>85</v>
      </c>
      <c r="C49" s="14">
        <v>0.43</v>
      </c>
      <c r="D49" s="9">
        <v>37</v>
      </c>
      <c r="E49" s="14">
        <v>0.19</v>
      </c>
      <c r="F49" s="9">
        <v>74</v>
      </c>
      <c r="G49" s="14">
        <v>0.37</v>
      </c>
      <c r="H49" s="9">
        <v>3</v>
      </c>
      <c r="I49" s="14">
        <v>0.02</v>
      </c>
      <c r="J49" s="9">
        <v>0</v>
      </c>
      <c r="K49" s="14">
        <v>0</v>
      </c>
      <c r="L49" s="9">
        <v>1</v>
      </c>
      <c r="M49" s="14">
        <v>0.01</v>
      </c>
      <c r="N49" s="9">
        <v>0</v>
      </c>
      <c r="O49" s="14">
        <v>0</v>
      </c>
    </row>
    <row r="50" spans="1:15" s="10" customFormat="1" ht="13.5" customHeight="1">
      <c r="A50" s="8" t="s">
        <v>50</v>
      </c>
      <c r="B50" s="9">
        <v>93</v>
      </c>
      <c r="C50" s="14">
        <v>0.65</v>
      </c>
      <c r="D50" s="9">
        <v>44</v>
      </c>
      <c r="E50" s="14">
        <v>0.31</v>
      </c>
      <c r="F50" s="9">
        <v>7</v>
      </c>
      <c r="G50" s="14">
        <v>0.05</v>
      </c>
      <c r="H50" s="9">
        <v>0</v>
      </c>
      <c r="I50" s="14">
        <v>0</v>
      </c>
      <c r="J50" s="9">
        <v>0</v>
      </c>
      <c r="K50" s="14">
        <v>0</v>
      </c>
      <c r="L50" s="9">
        <v>0</v>
      </c>
      <c r="M50" s="14">
        <v>0</v>
      </c>
      <c r="N50" s="9">
        <v>0</v>
      </c>
      <c r="O50" s="14">
        <v>0</v>
      </c>
    </row>
    <row r="51" spans="1:15" s="10" customFormat="1" ht="13.5" customHeight="1">
      <c r="A51" s="8" t="s">
        <v>51</v>
      </c>
      <c r="B51" s="9">
        <v>12</v>
      </c>
      <c r="C51" s="14">
        <v>0.48</v>
      </c>
      <c r="D51" s="9">
        <v>6</v>
      </c>
      <c r="E51" s="14">
        <v>0.24</v>
      </c>
      <c r="F51" s="9">
        <v>6</v>
      </c>
      <c r="G51" s="14">
        <v>0.24</v>
      </c>
      <c r="H51" s="9">
        <v>0</v>
      </c>
      <c r="I51" s="14">
        <v>0</v>
      </c>
      <c r="J51" s="9">
        <v>0</v>
      </c>
      <c r="K51" s="14">
        <v>0</v>
      </c>
      <c r="L51" s="9">
        <v>0</v>
      </c>
      <c r="M51" s="14">
        <v>0</v>
      </c>
      <c r="N51" s="9">
        <v>0</v>
      </c>
      <c r="O51" s="14">
        <v>0</v>
      </c>
    </row>
    <row r="52" spans="1:15" s="10" customFormat="1" ht="13.5" customHeight="1">
      <c r="A52" s="8" t="s">
        <v>52</v>
      </c>
      <c r="B52" s="9">
        <v>4</v>
      </c>
      <c r="C52" s="14">
        <v>0.27</v>
      </c>
      <c r="D52" s="9">
        <v>3</v>
      </c>
      <c r="E52" s="14">
        <v>0.2</v>
      </c>
      <c r="F52" s="9">
        <v>1</v>
      </c>
      <c r="G52" s="14">
        <v>7.0000000000000007E-2</v>
      </c>
      <c r="H52" s="9">
        <v>6</v>
      </c>
      <c r="I52" s="14">
        <v>0.4</v>
      </c>
      <c r="J52" s="9">
        <v>0</v>
      </c>
      <c r="K52" s="14">
        <v>0</v>
      </c>
      <c r="L52" s="9">
        <v>0</v>
      </c>
      <c r="M52" s="14">
        <v>0</v>
      </c>
      <c r="N52" s="9">
        <v>0</v>
      </c>
      <c r="O52" s="14">
        <v>0</v>
      </c>
    </row>
    <row r="53" spans="1:15" s="10" customFormat="1" ht="13.5" customHeight="1">
      <c r="A53" s="8" t="s">
        <v>53</v>
      </c>
      <c r="B53" s="9">
        <v>0</v>
      </c>
      <c r="C53" s="14">
        <v>0</v>
      </c>
      <c r="D53" s="9">
        <v>4</v>
      </c>
      <c r="E53" s="14">
        <v>0.31</v>
      </c>
      <c r="F53" s="9">
        <v>1</v>
      </c>
      <c r="G53" s="14">
        <v>0.08</v>
      </c>
      <c r="H53" s="9">
        <v>7</v>
      </c>
      <c r="I53" s="14">
        <v>0.54</v>
      </c>
      <c r="J53" s="9">
        <v>0</v>
      </c>
      <c r="K53" s="14">
        <v>0</v>
      </c>
      <c r="L53" s="9">
        <v>0</v>
      </c>
      <c r="M53" s="14">
        <v>0</v>
      </c>
      <c r="N53" s="9">
        <v>1</v>
      </c>
      <c r="O53" s="14">
        <v>0.08</v>
      </c>
    </row>
    <row r="54" spans="1:15" s="10" customFormat="1" ht="13.5" customHeight="1">
      <c r="A54" s="8" t="s">
        <v>54</v>
      </c>
      <c r="B54" s="9">
        <v>0</v>
      </c>
      <c r="C54" s="14">
        <v>0</v>
      </c>
      <c r="D54" s="9">
        <v>0</v>
      </c>
      <c r="E54" s="14">
        <v>0</v>
      </c>
      <c r="F54" s="9">
        <v>0</v>
      </c>
      <c r="G54" s="14">
        <v>0</v>
      </c>
      <c r="H54" s="9">
        <v>0</v>
      </c>
      <c r="I54" s="14">
        <v>0</v>
      </c>
      <c r="J54" s="9">
        <v>0</v>
      </c>
      <c r="K54" s="14">
        <v>0</v>
      </c>
      <c r="L54" s="9">
        <v>0</v>
      </c>
      <c r="M54" s="14">
        <v>0</v>
      </c>
      <c r="N54" s="9">
        <v>0</v>
      </c>
      <c r="O54" s="14">
        <v>0</v>
      </c>
    </row>
    <row r="55" spans="1:15" s="10" customFormat="1" ht="13.5" customHeight="1">
      <c r="A55" s="8" t="s">
        <v>55</v>
      </c>
      <c r="B55" s="9">
        <v>27</v>
      </c>
      <c r="C55" s="14">
        <v>0.42</v>
      </c>
      <c r="D55" s="9">
        <v>9</v>
      </c>
      <c r="E55" s="14">
        <v>0.14000000000000001</v>
      </c>
      <c r="F55" s="9">
        <v>4</v>
      </c>
      <c r="G55" s="14">
        <v>0.06</v>
      </c>
      <c r="H55" s="9">
        <v>24</v>
      </c>
      <c r="I55" s="14">
        <v>0.38</v>
      </c>
      <c r="J55" s="9">
        <v>0</v>
      </c>
      <c r="K55" s="14">
        <v>0</v>
      </c>
      <c r="L55" s="9">
        <v>0</v>
      </c>
      <c r="M55" s="14">
        <v>0</v>
      </c>
      <c r="N55" s="9">
        <v>0</v>
      </c>
      <c r="O55" s="14">
        <v>0</v>
      </c>
    </row>
    <row r="56" spans="1:15" s="10" customFormat="1" ht="13.5" customHeight="1">
      <c r="A56" s="8" t="s">
        <v>56</v>
      </c>
      <c r="B56" s="9">
        <v>993</v>
      </c>
      <c r="C56" s="14">
        <v>0.36</v>
      </c>
      <c r="D56" s="9">
        <v>592</v>
      </c>
      <c r="E56" s="14">
        <v>0.21</v>
      </c>
      <c r="F56" s="9">
        <v>781</v>
      </c>
      <c r="G56" s="14">
        <v>0.28000000000000003</v>
      </c>
      <c r="H56" s="9">
        <v>295</v>
      </c>
      <c r="I56" s="14">
        <v>0.11</v>
      </c>
      <c r="J56" s="9">
        <v>3</v>
      </c>
      <c r="K56" s="14">
        <v>0</v>
      </c>
      <c r="L56" s="9">
        <v>0</v>
      </c>
      <c r="M56" s="14">
        <v>0</v>
      </c>
      <c r="N56" s="9">
        <v>0</v>
      </c>
      <c r="O56" s="14">
        <v>0</v>
      </c>
    </row>
    <row r="57" spans="1:15" s="10" customFormat="1" ht="13.5" customHeight="1">
      <c r="A57" s="8" t="s">
        <v>57</v>
      </c>
      <c r="B57" s="9">
        <v>6</v>
      </c>
      <c r="C57" s="14">
        <v>1</v>
      </c>
      <c r="D57" s="9">
        <v>2</v>
      </c>
      <c r="E57" s="14">
        <v>0.33</v>
      </c>
      <c r="F57" s="9">
        <v>0</v>
      </c>
      <c r="G57" s="14">
        <v>0</v>
      </c>
      <c r="H57" s="9">
        <v>3</v>
      </c>
      <c r="I57" s="14">
        <v>0.5</v>
      </c>
      <c r="J57" s="9">
        <v>0</v>
      </c>
      <c r="K57" s="14">
        <v>0</v>
      </c>
      <c r="L57" s="9">
        <v>0</v>
      </c>
      <c r="M57" s="14">
        <v>0</v>
      </c>
      <c r="N57" s="9">
        <v>0</v>
      </c>
      <c r="O57" s="14">
        <v>0</v>
      </c>
    </row>
    <row r="58" spans="1:15" s="10" customFormat="1" ht="13.5" customHeight="1">
      <c r="A58" s="8" t="s">
        <v>58</v>
      </c>
      <c r="B58" s="9">
        <v>48</v>
      </c>
      <c r="C58" s="14">
        <v>0.71</v>
      </c>
      <c r="D58" s="9">
        <v>13</v>
      </c>
      <c r="E58" s="14">
        <v>0.19</v>
      </c>
      <c r="F58" s="9">
        <v>2</v>
      </c>
      <c r="G58" s="14">
        <v>0.03</v>
      </c>
      <c r="H58" s="9">
        <v>20</v>
      </c>
      <c r="I58" s="14">
        <v>0.28999999999999998</v>
      </c>
      <c r="J58" s="9">
        <v>0</v>
      </c>
      <c r="K58" s="14">
        <v>0</v>
      </c>
      <c r="L58" s="9">
        <v>0</v>
      </c>
      <c r="M58" s="14">
        <v>0</v>
      </c>
      <c r="N58" s="9">
        <v>0</v>
      </c>
      <c r="O58" s="14">
        <v>0</v>
      </c>
    </row>
    <row r="59" spans="1:15" s="10" customFormat="1" ht="13.5" customHeight="1">
      <c r="A59" s="8" t="s">
        <v>59</v>
      </c>
      <c r="B59" s="9">
        <v>398</v>
      </c>
      <c r="C59" s="14">
        <v>0.59</v>
      </c>
      <c r="D59" s="9">
        <v>94</v>
      </c>
      <c r="E59" s="14">
        <v>0.14000000000000001</v>
      </c>
      <c r="F59" s="9">
        <v>5</v>
      </c>
      <c r="G59" s="14">
        <v>0.01</v>
      </c>
      <c r="H59" s="9">
        <v>178</v>
      </c>
      <c r="I59" s="14">
        <v>0.26</v>
      </c>
      <c r="J59" s="9">
        <v>0</v>
      </c>
      <c r="K59" s="14">
        <v>0</v>
      </c>
      <c r="L59" s="9">
        <v>0</v>
      </c>
      <c r="M59" s="14">
        <v>0</v>
      </c>
      <c r="N59" s="9">
        <v>4</v>
      </c>
      <c r="O59" s="14">
        <v>0.01</v>
      </c>
    </row>
    <row r="60" spans="1:15" s="10" customFormat="1" ht="13.5" customHeight="1">
      <c r="A60" s="8" t="s">
        <v>60</v>
      </c>
      <c r="B60" s="9">
        <v>23</v>
      </c>
      <c r="C60" s="14">
        <v>0.52</v>
      </c>
      <c r="D60" s="9">
        <v>5</v>
      </c>
      <c r="E60" s="14">
        <v>0.11</v>
      </c>
      <c r="F60" s="9">
        <v>0</v>
      </c>
      <c r="G60" s="14">
        <v>0</v>
      </c>
      <c r="H60" s="9">
        <v>8</v>
      </c>
      <c r="I60" s="14">
        <v>0.18</v>
      </c>
      <c r="J60" s="9">
        <v>0</v>
      </c>
      <c r="K60" s="14">
        <v>0</v>
      </c>
      <c r="L60" s="9">
        <v>0</v>
      </c>
      <c r="M60" s="14">
        <v>0</v>
      </c>
      <c r="N60" s="9">
        <v>0</v>
      </c>
      <c r="O60" s="14">
        <v>0</v>
      </c>
    </row>
    <row r="61" spans="1:15" s="10" customFormat="1" ht="13.5" customHeight="1">
      <c r="A61" s="8" t="s">
        <v>61</v>
      </c>
      <c r="B61" s="9">
        <v>3</v>
      </c>
      <c r="C61" s="14">
        <v>0.43</v>
      </c>
      <c r="D61" s="9">
        <v>4</v>
      </c>
      <c r="E61" s="14">
        <v>0.56999999999999995</v>
      </c>
      <c r="F61" s="9">
        <v>0</v>
      </c>
      <c r="G61" s="14">
        <v>0</v>
      </c>
      <c r="H61" s="9">
        <v>0</v>
      </c>
      <c r="I61" s="14">
        <v>0</v>
      </c>
      <c r="J61" s="9">
        <v>0</v>
      </c>
      <c r="K61" s="14">
        <v>0</v>
      </c>
      <c r="L61" s="9">
        <v>0</v>
      </c>
      <c r="M61" s="14">
        <v>0</v>
      </c>
      <c r="N61" s="9">
        <v>0</v>
      </c>
      <c r="O61" s="14">
        <v>0</v>
      </c>
    </row>
    <row r="62" spans="1:15" s="10" customFormat="1" ht="13.5" customHeight="1">
      <c r="A62" s="8" t="s">
        <v>62</v>
      </c>
      <c r="B62" s="9">
        <v>135</v>
      </c>
      <c r="C62" s="14">
        <v>0.49</v>
      </c>
      <c r="D62" s="9">
        <v>72</v>
      </c>
      <c r="E62" s="14">
        <v>0.26</v>
      </c>
      <c r="F62" s="9">
        <v>22</v>
      </c>
      <c r="G62" s="14">
        <v>0.08</v>
      </c>
      <c r="H62" s="9">
        <v>43</v>
      </c>
      <c r="I62" s="14">
        <v>0.16</v>
      </c>
      <c r="J62" s="9">
        <v>1</v>
      </c>
      <c r="K62" s="14">
        <v>0</v>
      </c>
      <c r="L62" s="9">
        <v>0</v>
      </c>
      <c r="M62" s="14">
        <v>0</v>
      </c>
      <c r="N62" s="9">
        <v>1</v>
      </c>
      <c r="O62" s="14">
        <v>0</v>
      </c>
    </row>
    <row r="63" spans="1:15" s="10" customFormat="1" ht="13.5" customHeight="1">
      <c r="A63" s="8" t="s">
        <v>63</v>
      </c>
      <c r="B63" s="9">
        <v>214</v>
      </c>
      <c r="C63" s="14">
        <v>0.81</v>
      </c>
      <c r="D63" s="9">
        <v>72</v>
      </c>
      <c r="E63" s="14">
        <v>0.27</v>
      </c>
      <c r="F63" s="9">
        <v>37</v>
      </c>
      <c r="G63" s="14">
        <v>0.14000000000000001</v>
      </c>
      <c r="H63" s="9">
        <v>198</v>
      </c>
      <c r="I63" s="14">
        <v>0.75</v>
      </c>
      <c r="J63" s="9">
        <v>3</v>
      </c>
      <c r="K63" s="14">
        <v>0.01</v>
      </c>
      <c r="L63" s="9">
        <v>1</v>
      </c>
      <c r="M63" s="14">
        <v>0</v>
      </c>
      <c r="N63" s="9">
        <v>46</v>
      </c>
      <c r="O63" s="14">
        <v>0.17</v>
      </c>
    </row>
    <row r="64" spans="1:15" s="10" customFormat="1" ht="13.5" customHeight="1">
      <c r="A64" s="8" t="s">
        <v>64</v>
      </c>
      <c r="B64" s="9">
        <v>2</v>
      </c>
      <c r="C64" s="14">
        <v>0.67</v>
      </c>
      <c r="D64" s="9">
        <v>0</v>
      </c>
      <c r="E64" s="14">
        <v>0</v>
      </c>
      <c r="F64" s="9">
        <v>1</v>
      </c>
      <c r="G64" s="14">
        <v>0.33</v>
      </c>
      <c r="H64" s="9">
        <v>2</v>
      </c>
      <c r="I64" s="14">
        <v>0.67</v>
      </c>
      <c r="J64" s="9">
        <v>0</v>
      </c>
      <c r="K64" s="14">
        <v>0</v>
      </c>
      <c r="L64" s="9">
        <v>0</v>
      </c>
      <c r="M64" s="14">
        <v>0</v>
      </c>
      <c r="N64" s="9">
        <v>0</v>
      </c>
      <c r="O64" s="14">
        <v>0</v>
      </c>
    </row>
    <row r="65" spans="1:15" s="10" customFormat="1" ht="13.5" customHeight="1">
      <c r="A65" s="8" t="s">
        <v>65</v>
      </c>
      <c r="B65" s="9">
        <v>7</v>
      </c>
      <c r="C65" s="14">
        <v>0.64</v>
      </c>
      <c r="D65" s="9">
        <v>1</v>
      </c>
      <c r="E65" s="14">
        <v>0.09</v>
      </c>
      <c r="F65" s="9">
        <v>1</v>
      </c>
      <c r="G65" s="14">
        <v>0.09</v>
      </c>
      <c r="H65" s="9">
        <v>0</v>
      </c>
      <c r="I65" s="14">
        <v>0</v>
      </c>
      <c r="J65" s="9">
        <v>0</v>
      </c>
      <c r="K65" s="14">
        <v>0</v>
      </c>
      <c r="L65" s="9">
        <v>0</v>
      </c>
      <c r="M65" s="14">
        <v>0</v>
      </c>
      <c r="N65" s="9">
        <v>0</v>
      </c>
      <c r="O65" s="14">
        <v>0</v>
      </c>
    </row>
    <row r="66" spans="1:15" s="10" customFormat="1" ht="13.5" customHeight="1">
      <c r="A66" s="8" t="s">
        <v>66</v>
      </c>
      <c r="B66" s="9">
        <v>2</v>
      </c>
      <c r="C66" s="14">
        <v>0.12</v>
      </c>
      <c r="D66" s="9">
        <v>1</v>
      </c>
      <c r="E66" s="14">
        <v>0.06</v>
      </c>
      <c r="F66" s="9">
        <v>3</v>
      </c>
      <c r="G66" s="14">
        <v>0.18</v>
      </c>
      <c r="H66" s="9">
        <v>11</v>
      </c>
      <c r="I66" s="14">
        <v>0.65</v>
      </c>
      <c r="J66" s="9">
        <v>0</v>
      </c>
      <c r="K66" s="14">
        <v>0</v>
      </c>
      <c r="L66" s="9">
        <v>0</v>
      </c>
      <c r="M66" s="14">
        <v>0</v>
      </c>
      <c r="N66" s="9">
        <v>1</v>
      </c>
      <c r="O66" s="14">
        <v>0.06</v>
      </c>
    </row>
    <row r="67" spans="1:15" s="10" customFormat="1" ht="13.5" customHeight="1">
      <c r="A67" s="8" t="s">
        <v>67</v>
      </c>
      <c r="B67" s="9">
        <v>2</v>
      </c>
      <c r="C67" s="14">
        <v>0.17</v>
      </c>
      <c r="D67" s="9">
        <v>0</v>
      </c>
      <c r="E67" s="14">
        <v>0</v>
      </c>
      <c r="F67" s="9">
        <v>4</v>
      </c>
      <c r="G67" s="14">
        <v>0.33</v>
      </c>
      <c r="H67" s="9">
        <v>6</v>
      </c>
      <c r="I67" s="14">
        <v>0.5</v>
      </c>
      <c r="J67" s="9">
        <v>0</v>
      </c>
      <c r="K67" s="14">
        <v>0</v>
      </c>
      <c r="L67" s="9">
        <v>0</v>
      </c>
      <c r="M67" s="14">
        <v>0</v>
      </c>
      <c r="N67" s="9">
        <v>0</v>
      </c>
      <c r="O67" s="14">
        <v>0</v>
      </c>
    </row>
    <row r="68" spans="1:15" s="10" customFormat="1" ht="13.5" customHeight="1">
      <c r="A68" s="8" t="s">
        <v>68</v>
      </c>
      <c r="B68" s="9">
        <v>0</v>
      </c>
      <c r="C68" s="14">
        <v>0</v>
      </c>
      <c r="D68" s="9">
        <v>0</v>
      </c>
      <c r="E68" s="14">
        <v>0</v>
      </c>
      <c r="F68" s="9">
        <v>0</v>
      </c>
      <c r="G68" s="14">
        <v>0</v>
      </c>
      <c r="H68" s="9">
        <v>0</v>
      </c>
      <c r="I68" s="14">
        <v>0</v>
      </c>
      <c r="J68" s="9">
        <v>0</v>
      </c>
      <c r="K68" s="14">
        <v>0</v>
      </c>
      <c r="L68" s="9">
        <v>0</v>
      </c>
      <c r="M68" s="14">
        <v>0</v>
      </c>
      <c r="N68" s="9">
        <v>0</v>
      </c>
      <c r="O68" s="14">
        <v>0</v>
      </c>
    </row>
    <row r="69" spans="1:15" s="10" customFormat="1" ht="13.5" customHeight="1">
      <c r="A69" s="8" t="s">
        <v>69</v>
      </c>
      <c r="B69" s="9">
        <v>17</v>
      </c>
      <c r="C69" s="14">
        <v>0.53</v>
      </c>
      <c r="D69" s="9">
        <v>0</v>
      </c>
      <c r="E69" s="14">
        <v>0</v>
      </c>
      <c r="F69" s="9">
        <v>0</v>
      </c>
      <c r="G69" s="14">
        <v>0</v>
      </c>
      <c r="H69" s="9">
        <v>10</v>
      </c>
      <c r="I69" s="14">
        <v>0.31</v>
      </c>
      <c r="J69" s="9">
        <v>0</v>
      </c>
      <c r="K69" s="14">
        <v>0</v>
      </c>
      <c r="L69" s="9">
        <v>0</v>
      </c>
      <c r="M69" s="14">
        <v>0</v>
      </c>
      <c r="N69" s="9">
        <v>0</v>
      </c>
      <c r="O69" s="14">
        <v>0</v>
      </c>
    </row>
    <row r="70" spans="1:15" s="10" customFormat="1" ht="13.5" customHeight="1">
      <c r="A70" s="8" t="s">
        <v>70</v>
      </c>
      <c r="B70" s="9">
        <v>0</v>
      </c>
      <c r="C70" s="14">
        <v>0</v>
      </c>
      <c r="D70" s="9">
        <v>0</v>
      </c>
      <c r="E70" s="14">
        <v>0</v>
      </c>
      <c r="F70" s="9">
        <v>0</v>
      </c>
      <c r="G70" s="14">
        <v>0</v>
      </c>
      <c r="H70" s="9">
        <v>0</v>
      </c>
      <c r="I70" s="14">
        <v>0</v>
      </c>
      <c r="J70" s="9">
        <v>0</v>
      </c>
      <c r="K70" s="14">
        <v>0</v>
      </c>
      <c r="L70" s="9">
        <v>0</v>
      </c>
      <c r="M70" s="14">
        <v>0</v>
      </c>
      <c r="N70" s="9">
        <v>0</v>
      </c>
      <c r="O70" s="14">
        <v>0</v>
      </c>
    </row>
    <row r="71" spans="1:15" s="10" customFormat="1" ht="13.5" customHeight="1">
      <c r="A71" s="8" t="s">
        <v>71</v>
      </c>
      <c r="B71" s="9">
        <v>28</v>
      </c>
      <c r="C71" s="14">
        <v>0.34</v>
      </c>
      <c r="D71" s="9">
        <v>12</v>
      </c>
      <c r="E71" s="14">
        <v>0.15</v>
      </c>
      <c r="F71" s="9">
        <v>23</v>
      </c>
      <c r="G71" s="14">
        <v>0.28000000000000003</v>
      </c>
      <c r="H71" s="9">
        <v>19</v>
      </c>
      <c r="I71" s="14">
        <v>0.23</v>
      </c>
      <c r="J71" s="9">
        <v>0</v>
      </c>
      <c r="K71" s="14">
        <v>0</v>
      </c>
      <c r="L71" s="9">
        <v>0</v>
      </c>
      <c r="M71" s="14">
        <v>0</v>
      </c>
      <c r="N71" s="9">
        <v>0</v>
      </c>
      <c r="O71" s="14">
        <v>0</v>
      </c>
    </row>
    <row r="72" spans="1:15" s="10" customFormat="1" ht="13.5" customHeight="1">
      <c r="A72" s="8" t="s">
        <v>72</v>
      </c>
      <c r="B72" s="9">
        <v>31</v>
      </c>
      <c r="C72" s="14">
        <v>0.31</v>
      </c>
      <c r="D72" s="9">
        <v>14</v>
      </c>
      <c r="E72" s="14">
        <v>0.14000000000000001</v>
      </c>
      <c r="F72" s="9">
        <v>0</v>
      </c>
      <c r="G72" s="14">
        <v>0</v>
      </c>
      <c r="H72" s="9">
        <v>58</v>
      </c>
      <c r="I72" s="14">
        <v>0.59</v>
      </c>
      <c r="J72" s="9">
        <v>5</v>
      </c>
      <c r="K72" s="14">
        <v>0.05</v>
      </c>
      <c r="L72" s="9">
        <v>1</v>
      </c>
      <c r="M72" s="14">
        <v>0.01</v>
      </c>
      <c r="N72" s="9">
        <v>0</v>
      </c>
      <c r="O72" s="14">
        <v>0</v>
      </c>
    </row>
    <row r="73" spans="1:15" s="10" customFormat="1" ht="13.5" customHeight="1">
      <c r="A73" s="8" t="s">
        <v>73</v>
      </c>
      <c r="B73" s="9">
        <v>20</v>
      </c>
      <c r="C73" s="14">
        <v>0.49</v>
      </c>
      <c r="D73" s="9">
        <v>11</v>
      </c>
      <c r="E73" s="14">
        <v>0.27</v>
      </c>
      <c r="F73" s="9">
        <v>9</v>
      </c>
      <c r="G73" s="14">
        <v>0.22</v>
      </c>
      <c r="H73" s="9">
        <v>1</v>
      </c>
      <c r="I73" s="14">
        <v>0.02</v>
      </c>
      <c r="J73" s="9">
        <v>0</v>
      </c>
      <c r="K73" s="14">
        <v>0</v>
      </c>
      <c r="L73" s="9">
        <v>0</v>
      </c>
      <c r="M73" s="14">
        <v>0</v>
      </c>
      <c r="N73" s="9">
        <v>0</v>
      </c>
      <c r="O73" s="14">
        <v>0</v>
      </c>
    </row>
    <row r="74" spans="1:15" s="10" customFormat="1" ht="13.5" customHeight="1">
      <c r="A74" s="8" t="s">
        <v>74</v>
      </c>
      <c r="B74" s="9">
        <v>876</v>
      </c>
      <c r="C74" s="14">
        <v>0.39</v>
      </c>
      <c r="D74" s="9">
        <v>392</v>
      </c>
      <c r="E74" s="14">
        <v>0.18</v>
      </c>
      <c r="F74" s="9">
        <v>833</v>
      </c>
      <c r="G74" s="14">
        <v>0.37</v>
      </c>
      <c r="H74" s="9">
        <v>132</v>
      </c>
      <c r="I74" s="14">
        <v>0.06</v>
      </c>
      <c r="J74" s="9">
        <v>1</v>
      </c>
      <c r="K74" s="14">
        <v>0</v>
      </c>
      <c r="L74" s="9">
        <v>1</v>
      </c>
      <c r="M74" s="14">
        <v>0</v>
      </c>
      <c r="N74" s="9">
        <v>1</v>
      </c>
      <c r="O74" s="14">
        <v>0</v>
      </c>
    </row>
    <row r="75" spans="1:15" s="10" customFormat="1" ht="13.5" customHeight="1">
      <c r="A75" s="8" t="s">
        <v>75</v>
      </c>
      <c r="B75" s="9">
        <v>25</v>
      </c>
      <c r="C75" s="14">
        <v>0.47</v>
      </c>
      <c r="D75" s="9">
        <v>6</v>
      </c>
      <c r="E75" s="14">
        <v>0.11</v>
      </c>
      <c r="F75" s="9">
        <v>7</v>
      </c>
      <c r="G75" s="14">
        <v>0.13</v>
      </c>
      <c r="H75" s="9">
        <v>16</v>
      </c>
      <c r="I75" s="14">
        <v>0.3</v>
      </c>
      <c r="J75" s="9">
        <v>0</v>
      </c>
      <c r="K75" s="14">
        <v>0</v>
      </c>
      <c r="L75" s="9">
        <v>0</v>
      </c>
      <c r="M75" s="14">
        <v>0</v>
      </c>
      <c r="N75" s="9">
        <v>0</v>
      </c>
      <c r="O75" s="14">
        <v>0</v>
      </c>
    </row>
    <row r="76" spans="1:15" s="10" customFormat="1" ht="13.5" customHeight="1">
      <c r="A76" s="8" t="s">
        <v>76</v>
      </c>
      <c r="B76" s="9">
        <v>0</v>
      </c>
      <c r="C76" s="14">
        <v>0</v>
      </c>
      <c r="D76" s="9">
        <v>2</v>
      </c>
      <c r="E76" s="14">
        <v>1</v>
      </c>
      <c r="F76" s="9">
        <v>0</v>
      </c>
      <c r="G76" s="14">
        <v>0</v>
      </c>
      <c r="H76" s="9">
        <v>0</v>
      </c>
      <c r="I76" s="14">
        <v>0</v>
      </c>
      <c r="J76" s="9">
        <v>0</v>
      </c>
      <c r="K76" s="14">
        <v>0</v>
      </c>
      <c r="L76" s="9">
        <v>0</v>
      </c>
      <c r="M76" s="14">
        <v>0</v>
      </c>
      <c r="N76" s="9">
        <v>0</v>
      </c>
      <c r="O76" s="14">
        <v>0</v>
      </c>
    </row>
    <row r="77" spans="1:15" s="10" customFormat="1" ht="13.5" customHeight="1">
      <c r="A77" s="8" t="s">
        <v>77</v>
      </c>
      <c r="B77" s="9">
        <v>35</v>
      </c>
      <c r="C77" s="14">
        <v>0.42</v>
      </c>
      <c r="D77" s="9">
        <v>10</v>
      </c>
      <c r="E77" s="14">
        <v>0.12</v>
      </c>
      <c r="F77" s="9">
        <v>0</v>
      </c>
      <c r="G77" s="14">
        <v>0</v>
      </c>
      <c r="H77" s="9">
        <v>56</v>
      </c>
      <c r="I77" s="14">
        <v>0.67</v>
      </c>
      <c r="J77" s="9">
        <v>0</v>
      </c>
      <c r="K77" s="14">
        <v>0</v>
      </c>
      <c r="L77" s="9">
        <v>0</v>
      </c>
      <c r="M77" s="14">
        <v>0</v>
      </c>
      <c r="N77" s="9">
        <v>0</v>
      </c>
      <c r="O77" s="14">
        <v>0</v>
      </c>
    </row>
    <row r="78" spans="1:15" s="10" customFormat="1" ht="13.5" customHeight="1">
      <c r="A78" s="8" t="s">
        <v>78</v>
      </c>
      <c r="B78" s="9">
        <v>3</v>
      </c>
      <c r="C78" s="14">
        <v>0.43</v>
      </c>
      <c r="D78" s="9">
        <v>1</v>
      </c>
      <c r="E78" s="14">
        <v>0.14000000000000001</v>
      </c>
      <c r="F78" s="9">
        <v>1</v>
      </c>
      <c r="G78" s="14">
        <v>0.14000000000000001</v>
      </c>
      <c r="H78" s="9">
        <v>0</v>
      </c>
      <c r="I78" s="14">
        <v>0</v>
      </c>
      <c r="J78" s="9">
        <v>0</v>
      </c>
      <c r="K78" s="14">
        <v>0</v>
      </c>
      <c r="L78" s="9">
        <v>0</v>
      </c>
      <c r="M78" s="14">
        <v>0</v>
      </c>
      <c r="N78" s="9">
        <v>1</v>
      </c>
      <c r="O78" s="14">
        <v>0.14000000000000001</v>
      </c>
    </row>
    <row r="79" spans="1:15" s="10" customFormat="1" ht="13.5" customHeight="1">
      <c r="A79" s="8" t="s">
        <v>79</v>
      </c>
      <c r="B79" s="9">
        <v>2</v>
      </c>
      <c r="C79" s="14">
        <v>0.06</v>
      </c>
      <c r="D79" s="9">
        <v>0</v>
      </c>
      <c r="E79" s="14">
        <v>0</v>
      </c>
      <c r="F79" s="9">
        <v>0</v>
      </c>
      <c r="G79" s="14">
        <v>0</v>
      </c>
      <c r="H79" s="9">
        <v>4</v>
      </c>
      <c r="I79" s="14">
        <v>0.11</v>
      </c>
      <c r="J79" s="9">
        <v>0</v>
      </c>
      <c r="K79" s="14">
        <v>0</v>
      </c>
      <c r="L79" s="9">
        <v>0</v>
      </c>
      <c r="M79" s="14">
        <v>0</v>
      </c>
      <c r="N79" s="9">
        <v>0</v>
      </c>
      <c r="O79" s="14">
        <v>0</v>
      </c>
    </row>
    <row r="80" spans="1:15" s="10" customFormat="1" ht="13.5" customHeight="1">
      <c r="A80" s="8" t="s">
        <v>80</v>
      </c>
      <c r="B80" s="9">
        <v>48</v>
      </c>
      <c r="C80" s="14">
        <v>0.32</v>
      </c>
      <c r="D80" s="9">
        <v>23</v>
      </c>
      <c r="E80" s="14">
        <v>0.15</v>
      </c>
      <c r="F80" s="9">
        <v>4</v>
      </c>
      <c r="G80" s="14">
        <v>0.03</v>
      </c>
      <c r="H80" s="9">
        <v>79</v>
      </c>
      <c r="I80" s="14">
        <v>0.52</v>
      </c>
      <c r="J80" s="9">
        <v>0</v>
      </c>
      <c r="K80" s="14">
        <v>0</v>
      </c>
      <c r="L80" s="9">
        <v>0</v>
      </c>
      <c r="M80" s="14">
        <v>0</v>
      </c>
      <c r="N80" s="9">
        <v>0</v>
      </c>
      <c r="O80" s="14">
        <v>0</v>
      </c>
    </row>
    <row r="81" spans="1:15" s="10" customFormat="1" ht="13.5" customHeight="1">
      <c r="A81" s="8" t="s">
        <v>81</v>
      </c>
      <c r="B81" s="9">
        <v>363</v>
      </c>
      <c r="C81" s="14">
        <v>0.41</v>
      </c>
      <c r="D81" s="9">
        <v>293</v>
      </c>
      <c r="E81" s="14">
        <v>0.33</v>
      </c>
      <c r="F81" s="9">
        <v>64</v>
      </c>
      <c r="G81" s="14">
        <v>7.0000000000000007E-2</v>
      </c>
      <c r="H81" s="9">
        <v>154</v>
      </c>
      <c r="I81" s="14">
        <v>0.18</v>
      </c>
      <c r="J81" s="9">
        <v>0</v>
      </c>
      <c r="K81" s="14">
        <v>0</v>
      </c>
      <c r="L81" s="9">
        <v>0</v>
      </c>
      <c r="M81" s="14">
        <v>0</v>
      </c>
      <c r="N81" s="9">
        <v>0</v>
      </c>
      <c r="O81" s="14">
        <v>0</v>
      </c>
    </row>
    <row r="82" spans="1:15" s="10" customFormat="1" ht="13.5" customHeight="1">
      <c r="A82" s="8" t="s">
        <v>82</v>
      </c>
      <c r="B82" s="9">
        <v>14</v>
      </c>
      <c r="C82" s="14">
        <v>0.33</v>
      </c>
      <c r="D82" s="9">
        <v>2</v>
      </c>
      <c r="E82" s="14">
        <v>0.05</v>
      </c>
      <c r="F82" s="9">
        <v>4</v>
      </c>
      <c r="G82" s="14">
        <v>0.09</v>
      </c>
      <c r="H82" s="9">
        <v>121</v>
      </c>
      <c r="I82" s="14">
        <v>2.81</v>
      </c>
      <c r="J82" s="9">
        <v>0</v>
      </c>
      <c r="K82" s="14">
        <v>0</v>
      </c>
      <c r="L82" s="9">
        <v>0</v>
      </c>
      <c r="M82" s="14">
        <v>0</v>
      </c>
      <c r="N82" s="9">
        <v>0</v>
      </c>
      <c r="O82" s="14">
        <v>0</v>
      </c>
    </row>
    <row r="83" spans="1:15" s="10" customFormat="1" ht="13.5" customHeight="1">
      <c r="A83" s="8" t="s">
        <v>83</v>
      </c>
      <c r="B83" s="9">
        <v>1061</v>
      </c>
      <c r="C83" s="14">
        <v>0.35</v>
      </c>
      <c r="D83" s="9">
        <v>393</v>
      </c>
      <c r="E83" s="14">
        <v>0.13</v>
      </c>
      <c r="F83" s="9">
        <v>777</v>
      </c>
      <c r="G83" s="14">
        <v>0.26</v>
      </c>
      <c r="H83" s="9">
        <v>806</v>
      </c>
      <c r="I83" s="14">
        <v>0.26</v>
      </c>
      <c r="J83" s="9">
        <v>0</v>
      </c>
      <c r="K83" s="14">
        <v>0</v>
      </c>
      <c r="L83" s="9">
        <v>2</v>
      </c>
      <c r="M83" s="14">
        <v>0</v>
      </c>
      <c r="N83" s="9">
        <v>0</v>
      </c>
      <c r="O83" s="14">
        <v>0</v>
      </c>
    </row>
    <row r="84" spans="1:15" s="10" customFormat="1" ht="13.5" customHeight="1">
      <c r="A84" s="8" t="s">
        <v>84</v>
      </c>
      <c r="B84" s="9">
        <v>423</v>
      </c>
      <c r="C84" s="14">
        <v>0.48</v>
      </c>
      <c r="D84" s="9">
        <v>125</v>
      </c>
      <c r="E84" s="14">
        <v>0.14000000000000001</v>
      </c>
      <c r="F84" s="9">
        <v>46</v>
      </c>
      <c r="G84" s="14">
        <v>0.05</v>
      </c>
      <c r="H84" s="9">
        <v>290</v>
      </c>
      <c r="I84" s="14">
        <v>0.33</v>
      </c>
      <c r="J84" s="9">
        <v>0</v>
      </c>
      <c r="K84" s="14">
        <v>0</v>
      </c>
      <c r="L84" s="9">
        <v>0</v>
      </c>
      <c r="M84" s="14">
        <v>0</v>
      </c>
      <c r="N84" s="9">
        <v>0</v>
      </c>
      <c r="O84" s="14">
        <v>0</v>
      </c>
    </row>
    <row r="85" spans="1:15" s="10" customFormat="1" ht="13.5" customHeight="1">
      <c r="A85" s="8" t="s">
        <v>85</v>
      </c>
      <c r="B85" s="9">
        <v>38</v>
      </c>
      <c r="C85" s="14">
        <v>0.36</v>
      </c>
      <c r="D85" s="9">
        <v>41</v>
      </c>
      <c r="E85" s="14">
        <v>0.39</v>
      </c>
      <c r="F85" s="9">
        <v>0</v>
      </c>
      <c r="G85" s="14">
        <v>0</v>
      </c>
      <c r="H85" s="9">
        <v>8</v>
      </c>
      <c r="I85" s="14">
        <v>0.08</v>
      </c>
      <c r="J85" s="9">
        <v>0</v>
      </c>
      <c r="K85" s="14">
        <v>0</v>
      </c>
      <c r="L85" s="9">
        <v>0</v>
      </c>
      <c r="M85" s="14">
        <v>0</v>
      </c>
      <c r="N85" s="9">
        <v>0</v>
      </c>
      <c r="O85" s="14">
        <v>0</v>
      </c>
    </row>
    <row r="86" spans="1:15" s="10" customFormat="1" ht="13.5" customHeight="1">
      <c r="A86" s="8" t="s">
        <v>86</v>
      </c>
      <c r="B86" s="9">
        <v>86</v>
      </c>
      <c r="C86" s="14">
        <v>0.62</v>
      </c>
      <c r="D86" s="9">
        <v>25</v>
      </c>
      <c r="E86" s="14">
        <v>0.18</v>
      </c>
      <c r="F86" s="9">
        <v>1</v>
      </c>
      <c r="G86" s="14">
        <v>0.01</v>
      </c>
      <c r="H86" s="9">
        <v>25</v>
      </c>
      <c r="I86" s="14">
        <v>0.18</v>
      </c>
      <c r="J86" s="9">
        <v>0</v>
      </c>
      <c r="K86" s="14">
        <v>0</v>
      </c>
      <c r="L86" s="9">
        <v>0</v>
      </c>
      <c r="M86" s="14">
        <v>0</v>
      </c>
      <c r="N86" s="9">
        <v>1</v>
      </c>
      <c r="O86" s="14">
        <v>0.01</v>
      </c>
    </row>
    <row r="87" spans="1:15" s="10" customFormat="1" ht="13.5" customHeight="1">
      <c r="A87" s="8" t="s">
        <v>87</v>
      </c>
      <c r="B87" s="9">
        <v>100</v>
      </c>
      <c r="C87" s="14">
        <v>0.62</v>
      </c>
      <c r="D87" s="9">
        <v>9</v>
      </c>
      <c r="E87" s="14">
        <v>0.06</v>
      </c>
      <c r="F87" s="9">
        <v>3</v>
      </c>
      <c r="G87" s="14">
        <v>0.02</v>
      </c>
      <c r="H87" s="9">
        <v>48</v>
      </c>
      <c r="I87" s="14">
        <v>0.3</v>
      </c>
      <c r="J87" s="9">
        <v>0</v>
      </c>
      <c r="K87" s="14">
        <v>0</v>
      </c>
      <c r="L87" s="9">
        <v>0</v>
      </c>
      <c r="M87" s="14">
        <v>0</v>
      </c>
      <c r="N87" s="9">
        <v>0</v>
      </c>
      <c r="O87" s="14">
        <v>0</v>
      </c>
    </row>
    <row r="88" spans="1:15" s="10" customFormat="1" ht="13.5" customHeight="1">
      <c r="A88" s="8" t="s">
        <v>88</v>
      </c>
      <c r="B88" s="9">
        <v>16</v>
      </c>
      <c r="C88" s="14">
        <v>0.27</v>
      </c>
      <c r="D88" s="9">
        <v>6</v>
      </c>
      <c r="E88" s="14">
        <v>0.1</v>
      </c>
      <c r="F88" s="9">
        <v>5</v>
      </c>
      <c r="G88" s="14">
        <v>0.08</v>
      </c>
      <c r="H88" s="9">
        <v>28</v>
      </c>
      <c r="I88" s="14">
        <v>0.47</v>
      </c>
      <c r="J88" s="9">
        <v>0</v>
      </c>
      <c r="K88" s="14">
        <v>0</v>
      </c>
      <c r="L88" s="9">
        <v>6</v>
      </c>
      <c r="M88" s="14">
        <v>0.1</v>
      </c>
      <c r="N88" s="9">
        <v>0</v>
      </c>
      <c r="O88" s="14">
        <v>0</v>
      </c>
    </row>
    <row r="89" spans="1:15" s="10" customFormat="1" ht="13.5" customHeight="1">
      <c r="A89" s="8" t="s">
        <v>89</v>
      </c>
      <c r="B89" s="9">
        <v>3</v>
      </c>
      <c r="C89" s="14">
        <v>0.43</v>
      </c>
      <c r="D89" s="9">
        <v>0</v>
      </c>
      <c r="E89" s="14">
        <v>0</v>
      </c>
      <c r="F89" s="9">
        <v>0</v>
      </c>
      <c r="G89" s="14">
        <v>0</v>
      </c>
      <c r="H89" s="9">
        <v>3</v>
      </c>
      <c r="I89" s="14">
        <v>0.43</v>
      </c>
      <c r="J89" s="9">
        <v>0</v>
      </c>
      <c r="K89" s="14">
        <v>0</v>
      </c>
      <c r="L89" s="9">
        <v>0</v>
      </c>
      <c r="M89" s="14">
        <v>0</v>
      </c>
      <c r="N89" s="9">
        <v>1</v>
      </c>
      <c r="O89" s="14">
        <v>0.14000000000000001</v>
      </c>
    </row>
    <row r="90" spans="1:15" s="10" customFormat="1" ht="13.5" customHeight="1">
      <c r="A90" s="8" t="s">
        <v>90</v>
      </c>
      <c r="B90" s="9">
        <v>1</v>
      </c>
      <c r="C90" s="14">
        <v>0.14000000000000001</v>
      </c>
      <c r="D90" s="9">
        <v>2</v>
      </c>
      <c r="E90" s="14">
        <v>0.28999999999999998</v>
      </c>
      <c r="F90" s="9">
        <v>0</v>
      </c>
      <c r="G90" s="14">
        <v>0</v>
      </c>
      <c r="H90" s="9">
        <v>1</v>
      </c>
      <c r="I90" s="14">
        <v>0.14000000000000001</v>
      </c>
      <c r="J90" s="9">
        <v>0</v>
      </c>
      <c r="K90" s="14">
        <v>0</v>
      </c>
      <c r="L90" s="9">
        <v>0</v>
      </c>
      <c r="M90" s="14">
        <v>0</v>
      </c>
      <c r="N90" s="9">
        <v>1</v>
      </c>
      <c r="O90" s="14">
        <v>0.14000000000000001</v>
      </c>
    </row>
    <row r="91" spans="1:15" s="10" customFormat="1" ht="13.5" customHeight="1">
      <c r="A91" s="8" t="s">
        <v>91</v>
      </c>
      <c r="B91" s="9">
        <v>0</v>
      </c>
      <c r="C91" s="14">
        <v>0</v>
      </c>
      <c r="D91" s="9">
        <v>0</v>
      </c>
      <c r="E91" s="14">
        <v>0</v>
      </c>
      <c r="F91" s="9">
        <v>0</v>
      </c>
      <c r="G91" s="14">
        <v>0</v>
      </c>
      <c r="H91" s="9">
        <v>0</v>
      </c>
      <c r="I91" s="14">
        <v>0</v>
      </c>
      <c r="J91" s="9">
        <v>0</v>
      </c>
      <c r="K91" s="14">
        <v>0</v>
      </c>
      <c r="L91" s="9">
        <v>0</v>
      </c>
      <c r="M91" s="14">
        <v>0</v>
      </c>
      <c r="N91" s="9">
        <v>0</v>
      </c>
      <c r="O91" s="14">
        <v>0</v>
      </c>
    </row>
    <row r="92" spans="1:15" s="10" customFormat="1" ht="13.5" customHeight="1">
      <c r="A92" s="8" t="s">
        <v>92</v>
      </c>
      <c r="B92" s="9">
        <v>337</v>
      </c>
      <c r="C92" s="14">
        <v>0.38</v>
      </c>
      <c r="D92" s="9">
        <v>93</v>
      </c>
      <c r="E92" s="14">
        <v>0.1</v>
      </c>
      <c r="F92" s="9">
        <v>383</v>
      </c>
      <c r="G92" s="14">
        <v>0.43</v>
      </c>
      <c r="H92" s="9">
        <v>76</v>
      </c>
      <c r="I92" s="14">
        <v>0.09</v>
      </c>
      <c r="J92" s="9">
        <v>0</v>
      </c>
      <c r="K92" s="14">
        <v>0</v>
      </c>
      <c r="L92" s="9">
        <v>1</v>
      </c>
      <c r="M92" s="14">
        <v>0</v>
      </c>
      <c r="N92" s="9">
        <v>0</v>
      </c>
      <c r="O92" s="14">
        <v>0</v>
      </c>
    </row>
    <row r="93" spans="1:15" s="10" customFormat="1" ht="13.5" customHeight="1">
      <c r="A93" s="8" t="s">
        <v>93</v>
      </c>
      <c r="B93" s="9">
        <v>22</v>
      </c>
      <c r="C93" s="14">
        <v>0.42</v>
      </c>
      <c r="D93" s="9">
        <v>11</v>
      </c>
      <c r="E93" s="14">
        <v>0.21</v>
      </c>
      <c r="F93" s="9">
        <v>5</v>
      </c>
      <c r="G93" s="14">
        <v>0.09</v>
      </c>
      <c r="H93" s="9">
        <v>11</v>
      </c>
      <c r="I93" s="14">
        <v>0.21</v>
      </c>
      <c r="J93" s="9">
        <v>0</v>
      </c>
      <c r="K93" s="14">
        <v>0</v>
      </c>
      <c r="L93" s="9">
        <v>0</v>
      </c>
      <c r="M93" s="14">
        <v>0</v>
      </c>
      <c r="N93" s="9">
        <v>0</v>
      </c>
      <c r="O93" s="14">
        <v>0</v>
      </c>
    </row>
    <row r="94" spans="1:15" s="10" customFormat="1" ht="13.5" customHeight="1">
      <c r="A94" s="8" t="s">
        <v>94</v>
      </c>
      <c r="B94" s="9">
        <v>15</v>
      </c>
      <c r="C94" s="14">
        <v>0.15</v>
      </c>
      <c r="D94" s="9">
        <v>6</v>
      </c>
      <c r="E94" s="14">
        <v>0.06</v>
      </c>
      <c r="F94" s="9">
        <v>28</v>
      </c>
      <c r="G94" s="14">
        <v>0.28000000000000003</v>
      </c>
      <c r="H94" s="9">
        <v>91</v>
      </c>
      <c r="I94" s="14">
        <v>0.91</v>
      </c>
      <c r="J94" s="9">
        <v>0</v>
      </c>
      <c r="K94" s="14">
        <v>0</v>
      </c>
      <c r="L94" s="9">
        <v>0</v>
      </c>
      <c r="M94" s="14">
        <v>0</v>
      </c>
      <c r="N94" s="9">
        <v>0</v>
      </c>
      <c r="O94" s="14">
        <v>0</v>
      </c>
    </row>
    <row r="95" spans="1:15" s="10" customFormat="1" ht="13.5" customHeight="1">
      <c r="A95" s="8" t="s">
        <v>95</v>
      </c>
      <c r="B95" s="9">
        <v>63</v>
      </c>
      <c r="C95" s="14">
        <v>0.56999999999999995</v>
      </c>
      <c r="D95" s="9">
        <v>13</v>
      </c>
      <c r="E95" s="14">
        <v>0.12</v>
      </c>
      <c r="F95" s="9">
        <v>4</v>
      </c>
      <c r="G95" s="14">
        <v>0.04</v>
      </c>
      <c r="H95" s="9">
        <v>29</v>
      </c>
      <c r="I95" s="14">
        <v>0.26</v>
      </c>
      <c r="J95" s="9">
        <v>0</v>
      </c>
      <c r="K95" s="14">
        <v>0</v>
      </c>
      <c r="L95" s="9">
        <v>0</v>
      </c>
      <c r="M95" s="14">
        <v>0</v>
      </c>
      <c r="N95" s="9">
        <v>0</v>
      </c>
      <c r="O95" s="14">
        <v>0</v>
      </c>
    </row>
    <row r="96" spans="1:15" s="10" customFormat="1" ht="13.5" customHeight="1">
      <c r="A96" s="8" t="s">
        <v>96</v>
      </c>
      <c r="B96" s="9">
        <v>18</v>
      </c>
      <c r="C96" s="14">
        <v>0.24</v>
      </c>
      <c r="D96" s="9">
        <v>11</v>
      </c>
      <c r="E96" s="14">
        <v>0.15</v>
      </c>
      <c r="F96" s="9">
        <v>21</v>
      </c>
      <c r="G96" s="14">
        <v>0.28000000000000003</v>
      </c>
      <c r="H96" s="9">
        <v>25</v>
      </c>
      <c r="I96" s="14">
        <v>0.33</v>
      </c>
      <c r="J96" s="9">
        <v>0</v>
      </c>
      <c r="K96" s="14">
        <v>0</v>
      </c>
      <c r="L96" s="9">
        <v>0</v>
      </c>
      <c r="M96" s="14">
        <v>0</v>
      </c>
      <c r="N96" s="9">
        <v>0</v>
      </c>
      <c r="O96" s="14">
        <v>0</v>
      </c>
    </row>
    <row r="97" spans="1:15" s="10" customFormat="1" ht="13.5" customHeight="1">
      <c r="A97" s="8" t="s">
        <v>97</v>
      </c>
      <c r="B97" s="9">
        <v>573</v>
      </c>
      <c r="C97" s="14">
        <v>0.33</v>
      </c>
      <c r="D97" s="9">
        <v>201</v>
      </c>
      <c r="E97" s="14">
        <v>0.12</v>
      </c>
      <c r="F97" s="9">
        <v>785</v>
      </c>
      <c r="G97" s="14">
        <v>0.45</v>
      </c>
      <c r="H97" s="9">
        <v>176</v>
      </c>
      <c r="I97" s="14">
        <v>0.1</v>
      </c>
      <c r="J97" s="9">
        <v>0</v>
      </c>
      <c r="K97" s="14">
        <v>0</v>
      </c>
      <c r="L97" s="9">
        <v>0</v>
      </c>
      <c r="M97" s="14">
        <v>0</v>
      </c>
      <c r="N97" s="9">
        <v>0</v>
      </c>
      <c r="O97" s="14">
        <v>0</v>
      </c>
    </row>
    <row r="98" spans="1:15" ht="12.75" customHeight="1">
      <c r="A98" s="8" t="s">
        <v>98</v>
      </c>
      <c r="B98" s="9">
        <v>16</v>
      </c>
      <c r="C98" s="14">
        <v>0.3</v>
      </c>
      <c r="D98" s="9">
        <v>2</v>
      </c>
      <c r="E98" s="14">
        <v>0.04</v>
      </c>
      <c r="F98" s="9">
        <v>21</v>
      </c>
      <c r="G98" s="14">
        <v>0.4</v>
      </c>
      <c r="H98" s="9">
        <v>11</v>
      </c>
      <c r="I98" s="14">
        <v>0.21</v>
      </c>
      <c r="J98" s="9">
        <v>0</v>
      </c>
      <c r="K98" s="14">
        <v>0</v>
      </c>
      <c r="L98" s="9">
        <v>0</v>
      </c>
      <c r="M98" s="14">
        <v>0</v>
      </c>
      <c r="N98" s="9">
        <v>1</v>
      </c>
      <c r="O98" s="14">
        <v>0.02</v>
      </c>
    </row>
    <row r="99" spans="1:15" ht="12.75" customHeight="1">
      <c r="A99" s="8" t="s">
        <v>99</v>
      </c>
      <c r="B99" s="9">
        <v>69</v>
      </c>
      <c r="C99" s="14">
        <v>0.44</v>
      </c>
      <c r="D99" s="9">
        <v>21</v>
      </c>
      <c r="E99" s="14">
        <v>0.13</v>
      </c>
      <c r="F99" s="9">
        <v>15</v>
      </c>
      <c r="G99" s="14">
        <v>0.09</v>
      </c>
      <c r="H99" s="9">
        <v>48</v>
      </c>
      <c r="I99" s="14">
        <v>0.3</v>
      </c>
      <c r="J99" s="9">
        <v>0</v>
      </c>
      <c r="K99" s="14">
        <v>0</v>
      </c>
      <c r="L99" s="9">
        <v>0</v>
      </c>
      <c r="M99" s="14">
        <v>0</v>
      </c>
      <c r="N99" s="9">
        <v>0</v>
      </c>
      <c r="O99" s="14">
        <v>0</v>
      </c>
    </row>
    <row r="100" spans="1:15" ht="12.75" customHeight="1">
      <c r="A100" s="8" t="s">
        <v>100</v>
      </c>
      <c r="B100" s="9">
        <v>0</v>
      </c>
      <c r="C100" s="14">
        <v>0</v>
      </c>
      <c r="D100" s="9">
        <v>0</v>
      </c>
      <c r="E100" s="14">
        <v>0</v>
      </c>
      <c r="F100" s="9">
        <v>0</v>
      </c>
      <c r="G100" s="14">
        <v>0</v>
      </c>
      <c r="H100" s="9">
        <v>0</v>
      </c>
      <c r="I100" s="14">
        <v>0</v>
      </c>
      <c r="J100" s="9">
        <v>0</v>
      </c>
      <c r="K100" s="14">
        <v>0</v>
      </c>
      <c r="L100" s="9">
        <v>0</v>
      </c>
      <c r="M100" s="14">
        <v>0</v>
      </c>
      <c r="N100" s="9">
        <v>0</v>
      </c>
      <c r="O100" s="14">
        <v>0</v>
      </c>
    </row>
    <row r="101" spans="1:15" ht="12.75" customHeight="1">
      <c r="A101" s="8" t="s">
        <v>101</v>
      </c>
      <c r="B101" s="9">
        <v>14</v>
      </c>
      <c r="C101" s="14">
        <v>0.28999999999999998</v>
      </c>
      <c r="D101" s="9">
        <v>3</v>
      </c>
      <c r="E101" s="14">
        <v>0.06</v>
      </c>
      <c r="F101" s="9">
        <v>12</v>
      </c>
      <c r="G101" s="14">
        <v>0.25</v>
      </c>
      <c r="H101" s="9">
        <v>14</v>
      </c>
      <c r="I101" s="14">
        <v>0.28999999999999998</v>
      </c>
      <c r="J101" s="9">
        <v>0</v>
      </c>
      <c r="K101" s="14">
        <v>0</v>
      </c>
      <c r="L101" s="9">
        <v>5</v>
      </c>
      <c r="M101" s="14">
        <v>0.1</v>
      </c>
      <c r="N101" s="9">
        <v>0</v>
      </c>
      <c r="O101" s="14">
        <v>0</v>
      </c>
    </row>
    <row r="102" spans="1:15" ht="12.75" customHeight="1">
      <c r="A102" s="8" t="s">
        <v>102</v>
      </c>
      <c r="B102" s="9">
        <v>45</v>
      </c>
      <c r="C102" s="14">
        <v>0.56000000000000005</v>
      </c>
      <c r="D102" s="9">
        <v>16</v>
      </c>
      <c r="E102" s="14">
        <v>0.2</v>
      </c>
      <c r="F102" s="9">
        <v>2</v>
      </c>
      <c r="G102" s="14">
        <v>0.02</v>
      </c>
      <c r="H102" s="9">
        <v>18</v>
      </c>
      <c r="I102" s="14">
        <v>0.22</v>
      </c>
      <c r="J102" s="9">
        <v>0</v>
      </c>
      <c r="K102" s="14">
        <v>0</v>
      </c>
      <c r="L102" s="9">
        <v>0</v>
      </c>
      <c r="M102" s="14">
        <v>0</v>
      </c>
      <c r="N102" s="9">
        <v>0</v>
      </c>
      <c r="O102" s="14">
        <v>0</v>
      </c>
    </row>
    <row r="103" spans="1:15" ht="12.75" customHeight="1">
      <c r="A103" s="8" t="s">
        <v>103</v>
      </c>
      <c r="B103" s="9">
        <v>49</v>
      </c>
      <c r="C103" s="14">
        <v>0.44</v>
      </c>
      <c r="D103" s="9">
        <v>24</v>
      </c>
      <c r="E103" s="14">
        <v>0.21</v>
      </c>
      <c r="F103" s="9">
        <v>10</v>
      </c>
      <c r="G103" s="14">
        <v>0.09</v>
      </c>
      <c r="H103" s="9">
        <v>27</v>
      </c>
      <c r="I103" s="14">
        <v>0.24</v>
      </c>
      <c r="J103" s="9">
        <v>0</v>
      </c>
      <c r="K103" s="14">
        <v>0</v>
      </c>
      <c r="L103" s="9">
        <v>1</v>
      </c>
      <c r="M103" s="14">
        <v>0.01</v>
      </c>
      <c r="N103" s="9">
        <v>0</v>
      </c>
      <c r="O103" s="14">
        <v>0</v>
      </c>
    </row>
    <row r="104" spans="1:15" ht="12.75" customHeight="1">
      <c r="A104" s="8" t="s">
        <v>104</v>
      </c>
      <c r="B104" s="9">
        <v>321</v>
      </c>
      <c r="C104" s="14">
        <v>0.41</v>
      </c>
      <c r="D104" s="9">
        <v>123</v>
      </c>
      <c r="E104" s="14">
        <v>0.16</v>
      </c>
      <c r="F104" s="9">
        <v>46</v>
      </c>
      <c r="G104" s="14">
        <v>0.06</v>
      </c>
      <c r="H104" s="9">
        <v>285</v>
      </c>
      <c r="I104" s="14">
        <v>0.36</v>
      </c>
      <c r="J104" s="9">
        <v>0</v>
      </c>
      <c r="K104" s="14">
        <v>0</v>
      </c>
      <c r="L104" s="9">
        <v>1</v>
      </c>
      <c r="M104" s="14">
        <v>0</v>
      </c>
      <c r="N104" s="9">
        <v>0</v>
      </c>
      <c r="O104" s="14">
        <v>0</v>
      </c>
    </row>
    <row r="105" spans="1:15" ht="12.75" customHeight="1">
      <c r="A105" s="8" t="s">
        <v>105</v>
      </c>
      <c r="B105" s="9">
        <v>279</v>
      </c>
      <c r="C105" s="14">
        <v>0.45</v>
      </c>
      <c r="D105" s="9">
        <v>151</v>
      </c>
      <c r="E105" s="14">
        <v>0.24</v>
      </c>
      <c r="F105" s="9">
        <v>54</v>
      </c>
      <c r="G105" s="14">
        <v>0.09</v>
      </c>
      <c r="H105" s="9">
        <v>133</v>
      </c>
      <c r="I105" s="14">
        <v>0.21</v>
      </c>
      <c r="J105" s="9">
        <v>0</v>
      </c>
      <c r="K105" s="14">
        <v>0</v>
      </c>
      <c r="L105" s="9">
        <v>1</v>
      </c>
      <c r="M105" s="14">
        <v>0</v>
      </c>
      <c r="N105" s="9">
        <v>0</v>
      </c>
      <c r="O105" s="14">
        <v>0</v>
      </c>
    </row>
    <row r="106" spans="1:15" ht="12.75" customHeight="1">
      <c r="A106" s="8" t="s">
        <v>106</v>
      </c>
      <c r="B106" s="9">
        <v>83</v>
      </c>
      <c r="C106" s="14">
        <v>0.56999999999999995</v>
      </c>
      <c r="D106" s="9">
        <v>10</v>
      </c>
      <c r="E106" s="14">
        <v>7.0000000000000007E-2</v>
      </c>
      <c r="F106" s="9">
        <v>18</v>
      </c>
      <c r="G106" s="14">
        <v>0.12</v>
      </c>
      <c r="H106" s="9">
        <v>33</v>
      </c>
      <c r="I106" s="14">
        <v>0.23</v>
      </c>
      <c r="J106" s="9">
        <v>0</v>
      </c>
      <c r="K106" s="14">
        <v>0</v>
      </c>
      <c r="L106" s="9">
        <v>0</v>
      </c>
      <c r="M106" s="14">
        <v>0</v>
      </c>
      <c r="N106" s="9">
        <v>0</v>
      </c>
      <c r="O106" s="14">
        <v>0</v>
      </c>
    </row>
    <row r="107" spans="1:15" ht="12.75" customHeight="1">
      <c r="A107" s="8" t="s">
        <v>107</v>
      </c>
      <c r="B107" s="9">
        <v>139</v>
      </c>
      <c r="C107" s="14">
        <v>0.47</v>
      </c>
      <c r="D107" s="9">
        <v>52</v>
      </c>
      <c r="E107" s="14">
        <v>0.17</v>
      </c>
      <c r="F107" s="9">
        <v>28</v>
      </c>
      <c r="G107" s="14">
        <v>0.09</v>
      </c>
      <c r="H107" s="9">
        <v>66</v>
      </c>
      <c r="I107" s="14">
        <v>0.22</v>
      </c>
      <c r="J107" s="9">
        <v>0</v>
      </c>
      <c r="K107" s="14">
        <v>0</v>
      </c>
      <c r="L107" s="9">
        <v>1</v>
      </c>
      <c r="M107" s="14">
        <v>0</v>
      </c>
      <c r="N107" s="9">
        <v>9</v>
      </c>
      <c r="O107" s="14">
        <v>0.03</v>
      </c>
    </row>
    <row r="108" spans="1:15" ht="12.75" customHeight="1">
      <c r="A108" s="8" t="s">
        <v>108</v>
      </c>
      <c r="B108" s="9">
        <v>31</v>
      </c>
      <c r="C108" s="14">
        <v>0.27</v>
      </c>
      <c r="D108" s="9">
        <v>20</v>
      </c>
      <c r="E108" s="14">
        <v>0.17</v>
      </c>
      <c r="F108" s="9">
        <v>9</v>
      </c>
      <c r="G108" s="14">
        <v>0.08</v>
      </c>
      <c r="H108" s="9">
        <v>51</v>
      </c>
      <c r="I108" s="14">
        <v>0.44</v>
      </c>
      <c r="J108" s="9">
        <v>1</v>
      </c>
      <c r="K108" s="14">
        <v>0.01</v>
      </c>
      <c r="L108" s="9">
        <v>0</v>
      </c>
      <c r="M108" s="14">
        <v>0</v>
      </c>
      <c r="N108" s="9">
        <v>0</v>
      </c>
      <c r="O108" s="14">
        <v>0</v>
      </c>
    </row>
    <row r="109" spans="1:15" ht="12.75" customHeight="1">
      <c r="A109" s="8" t="s">
        <v>109</v>
      </c>
      <c r="B109" s="9">
        <v>2</v>
      </c>
      <c r="C109" s="14">
        <v>0.5</v>
      </c>
      <c r="D109" s="9">
        <v>0</v>
      </c>
      <c r="E109" s="14">
        <v>0</v>
      </c>
      <c r="F109" s="9">
        <v>0</v>
      </c>
      <c r="G109" s="14">
        <v>0</v>
      </c>
      <c r="H109" s="9">
        <v>0</v>
      </c>
      <c r="I109" s="14">
        <v>0</v>
      </c>
      <c r="J109" s="9">
        <v>0</v>
      </c>
      <c r="K109" s="14">
        <v>0</v>
      </c>
      <c r="L109" s="9">
        <v>0</v>
      </c>
      <c r="M109" s="14">
        <v>0</v>
      </c>
      <c r="N109" s="9">
        <v>0</v>
      </c>
      <c r="O109" s="14">
        <v>0</v>
      </c>
    </row>
    <row r="110" spans="1:15" ht="12.75" customHeight="1">
      <c r="A110" s="8" t="s">
        <v>110</v>
      </c>
      <c r="B110" s="9">
        <v>8</v>
      </c>
      <c r="C110" s="14">
        <v>0.89</v>
      </c>
      <c r="D110" s="9">
        <v>0</v>
      </c>
      <c r="E110" s="14">
        <v>0</v>
      </c>
      <c r="F110" s="9">
        <v>0</v>
      </c>
      <c r="G110" s="14">
        <v>0</v>
      </c>
      <c r="H110" s="9">
        <v>1</v>
      </c>
      <c r="I110" s="14">
        <v>0.11</v>
      </c>
      <c r="J110" s="9">
        <v>0</v>
      </c>
      <c r="K110" s="14">
        <v>0</v>
      </c>
      <c r="L110" s="9">
        <v>0</v>
      </c>
      <c r="M110" s="14">
        <v>0</v>
      </c>
      <c r="N110" s="9">
        <v>0</v>
      </c>
      <c r="O110" s="14">
        <v>0</v>
      </c>
    </row>
    <row r="111" spans="1:15" ht="12.75" customHeight="1">
      <c r="A111" s="8" t="s">
        <v>111</v>
      </c>
      <c r="B111" s="9">
        <v>1</v>
      </c>
      <c r="C111" s="14">
        <v>0.17</v>
      </c>
      <c r="D111" s="9">
        <v>4</v>
      </c>
      <c r="E111" s="14">
        <v>0.67</v>
      </c>
      <c r="F111" s="9">
        <v>0</v>
      </c>
      <c r="G111" s="14">
        <v>0</v>
      </c>
      <c r="H111" s="9">
        <v>1</v>
      </c>
      <c r="I111" s="14">
        <v>0.17</v>
      </c>
      <c r="J111" s="9">
        <v>0</v>
      </c>
      <c r="K111" s="14">
        <v>0</v>
      </c>
      <c r="L111" s="9">
        <v>0</v>
      </c>
      <c r="M111" s="14">
        <v>0</v>
      </c>
      <c r="N111" s="9">
        <v>0</v>
      </c>
      <c r="O111" s="14">
        <v>0</v>
      </c>
    </row>
    <row r="112" spans="1:15" ht="12.75" customHeight="1">
      <c r="A112" s="8" t="s">
        <v>112</v>
      </c>
      <c r="B112" s="9">
        <v>2</v>
      </c>
      <c r="C112" s="14">
        <v>0.17</v>
      </c>
      <c r="D112" s="9">
        <v>4</v>
      </c>
      <c r="E112" s="14">
        <v>0.33</v>
      </c>
      <c r="F112" s="9">
        <v>0</v>
      </c>
      <c r="G112" s="14">
        <v>0</v>
      </c>
      <c r="H112" s="9">
        <v>1</v>
      </c>
      <c r="I112" s="14">
        <v>0.08</v>
      </c>
      <c r="J112" s="9">
        <v>0</v>
      </c>
      <c r="K112" s="14">
        <v>0</v>
      </c>
      <c r="L112" s="9">
        <v>0</v>
      </c>
      <c r="M112" s="14">
        <v>0</v>
      </c>
      <c r="N112" s="9">
        <v>0</v>
      </c>
      <c r="O112" s="14">
        <v>0</v>
      </c>
    </row>
    <row r="113" spans="1:15" ht="12.75" customHeight="1">
      <c r="A113" s="8" t="s">
        <v>113</v>
      </c>
      <c r="B113" s="9">
        <v>157</v>
      </c>
      <c r="C113" s="14">
        <v>0.4</v>
      </c>
      <c r="D113" s="9">
        <v>83</v>
      </c>
      <c r="E113" s="14">
        <v>0.21</v>
      </c>
      <c r="F113" s="9">
        <v>22</v>
      </c>
      <c r="G113" s="14">
        <v>0.06</v>
      </c>
      <c r="H113" s="9">
        <v>123</v>
      </c>
      <c r="I113" s="14">
        <v>0.32</v>
      </c>
      <c r="J113" s="9">
        <v>0</v>
      </c>
      <c r="K113" s="14">
        <v>0</v>
      </c>
      <c r="L113" s="9">
        <v>0</v>
      </c>
      <c r="M113" s="14">
        <v>0</v>
      </c>
      <c r="N113" s="9">
        <v>0</v>
      </c>
      <c r="O113" s="14">
        <v>0</v>
      </c>
    </row>
    <row r="114" spans="1:15" ht="12.75" customHeight="1">
      <c r="A114" s="8" t="s">
        <v>114</v>
      </c>
      <c r="B114" s="9">
        <v>5446</v>
      </c>
      <c r="C114" s="14">
        <v>0.32</v>
      </c>
      <c r="D114" s="9">
        <v>1234</v>
      </c>
      <c r="E114" s="14">
        <v>7.0000000000000007E-2</v>
      </c>
      <c r="F114" s="9">
        <v>8809</v>
      </c>
      <c r="G114" s="14">
        <v>0.52</v>
      </c>
      <c r="H114" s="9">
        <v>1444</v>
      </c>
      <c r="I114" s="14">
        <v>0.09</v>
      </c>
      <c r="J114" s="9">
        <v>18</v>
      </c>
      <c r="K114" s="14">
        <v>0</v>
      </c>
      <c r="L114" s="9">
        <v>8</v>
      </c>
      <c r="M114" s="14">
        <v>0</v>
      </c>
      <c r="N114" s="9">
        <v>0</v>
      </c>
      <c r="O114" s="14">
        <v>0</v>
      </c>
    </row>
    <row r="115" spans="1:15" ht="12.75" customHeight="1">
      <c r="A115" s="8" t="s">
        <v>115</v>
      </c>
      <c r="B115" s="9">
        <v>82</v>
      </c>
      <c r="C115" s="14">
        <v>0.39</v>
      </c>
      <c r="D115" s="9">
        <v>52</v>
      </c>
      <c r="E115" s="14">
        <v>0.25</v>
      </c>
      <c r="F115" s="9">
        <v>35</v>
      </c>
      <c r="G115" s="14">
        <v>0.17</v>
      </c>
      <c r="H115" s="9">
        <v>37</v>
      </c>
      <c r="I115" s="14">
        <v>0.18</v>
      </c>
      <c r="J115" s="9">
        <v>0</v>
      </c>
      <c r="K115" s="14">
        <v>0</v>
      </c>
      <c r="L115" s="9">
        <v>0</v>
      </c>
      <c r="M115" s="14">
        <v>0</v>
      </c>
      <c r="N115" s="9">
        <v>0</v>
      </c>
      <c r="O115" s="14">
        <v>0</v>
      </c>
    </row>
    <row r="116" spans="1:15" ht="12.75" customHeight="1">
      <c r="A116" s="8" t="s">
        <v>116</v>
      </c>
      <c r="B116" s="9">
        <v>3</v>
      </c>
      <c r="C116" s="14">
        <v>0.27</v>
      </c>
      <c r="D116" s="9">
        <v>2</v>
      </c>
      <c r="E116" s="14">
        <v>0.18</v>
      </c>
      <c r="F116" s="9">
        <v>1</v>
      </c>
      <c r="G116" s="14">
        <v>0.09</v>
      </c>
      <c r="H116" s="9">
        <v>5</v>
      </c>
      <c r="I116" s="14">
        <v>0.45</v>
      </c>
      <c r="J116" s="9">
        <v>0</v>
      </c>
      <c r="K116" s="14">
        <v>0</v>
      </c>
      <c r="L116" s="9">
        <v>0</v>
      </c>
      <c r="M116" s="14">
        <v>0</v>
      </c>
      <c r="N116" s="9">
        <v>0</v>
      </c>
      <c r="O116" s="14">
        <v>0</v>
      </c>
    </row>
    <row r="117" spans="1:15" ht="12.75" customHeight="1">
      <c r="A117" s="8" t="s">
        <v>117</v>
      </c>
      <c r="B117" s="9">
        <v>16</v>
      </c>
      <c r="C117" s="14">
        <v>0.41</v>
      </c>
      <c r="D117" s="9">
        <v>12</v>
      </c>
      <c r="E117" s="14">
        <v>0.31</v>
      </c>
      <c r="F117" s="9">
        <v>2</v>
      </c>
      <c r="G117" s="14">
        <v>0.05</v>
      </c>
      <c r="H117" s="9">
        <v>6</v>
      </c>
      <c r="I117" s="14">
        <v>0.15</v>
      </c>
      <c r="J117" s="9">
        <v>0</v>
      </c>
      <c r="K117" s="14">
        <v>0</v>
      </c>
      <c r="L117" s="9">
        <v>1</v>
      </c>
      <c r="M117" s="14">
        <v>0.03</v>
      </c>
      <c r="N117" s="9">
        <v>0</v>
      </c>
      <c r="O117" s="14">
        <v>0</v>
      </c>
    </row>
    <row r="118" spans="1:15" ht="12.75" customHeight="1">
      <c r="A118" s="8" t="s">
        <v>118</v>
      </c>
      <c r="B118" s="9">
        <v>418</v>
      </c>
      <c r="C118" s="14">
        <v>0.47</v>
      </c>
      <c r="D118" s="9">
        <v>140</v>
      </c>
      <c r="E118" s="14">
        <v>0.16</v>
      </c>
      <c r="F118" s="9">
        <v>135</v>
      </c>
      <c r="G118" s="14">
        <v>0.15</v>
      </c>
      <c r="H118" s="9">
        <v>187</v>
      </c>
      <c r="I118" s="14">
        <v>0.21</v>
      </c>
      <c r="J118" s="9">
        <v>0</v>
      </c>
      <c r="K118" s="14">
        <v>0</v>
      </c>
      <c r="L118" s="9">
        <v>0</v>
      </c>
      <c r="M118" s="14">
        <v>0</v>
      </c>
      <c r="N118" s="9">
        <v>0</v>
      </c>
      <c r="O118" s="14">
        <v>0</v>
      </c>
    </row>
    <row r="119" spans="1:15" ht="12.75" customHeight="1">
      <c r="A119" s="8" t="s">
        <v>119</v>
      </c>
      <c r="B119" s="9">
        <v>4</v>
      </c>
      <c r="C119" s="14">
        <v>0.4</v>
      </c>
      <c r="D119" s="9">
        <v>1</v>
      </c>
      <c r="E119" s="14">
        <v>0.1</v>
      </c>
      <c r="F119" s="9">
        <v>0</v>
      </c>
      <c r="G119" s="14">
        <v>0</v>
      </c>
      <c r="H119" s="9">
        <v>3</v>
      </c>
      <c r="I119" s="14">
        <v>0.3</v>
      </c>
      <c r="J119" s="9">
        <v>0</v>
      </c>
      <c r="K119" s="14">
        <v>0</v>
      </c>
      <c r="L119" s="9">
        <v>0</v>
      </c>
      <c r="M119" s="14">
        <v>0</v>
      </c>
      <c r="N119" s="9">
        <v>0</v>
      </c>
      <c r="O119" s="14">
        <v>0</v>
      </c>
    </row>
    <row r="120" spans="1:15" ht="12.75" customHeight="1">
      <c r="A120" s="8" t="s">
        <v>120</v>
      </c>
      <c r="B120" s="9">
        <v>285</v>
      </c>
      <c r="C120" s="14">
        <v>0.5</v>
      </c>
      <c r="D120" s="9">
        <v>45</v>
      </c>
      <c r="E120" s="14">
        <v>0.08</v>
      </c>
      <c r="F120" s="9">
        <v>143</v>
      </c>
      <c r="G120" s="14">
        <v>0.25</v>
      </c>
      <c r="H120" s="9">
        <v>95</v>
      </c>
      <c r="I120" s="14">
        <v>0.17</v>
      </c>
      <c r="J120" s="9">
        <v>0</v>
      </c>
      <c r="K120" s="14">
        <v>0</v>
      </c>
      <c r="L120" s="9">
        <v>0</v>
      </c>
      <c r="M120" s="14">
        <v>0</v>
      </c>
      <c r="N120" s="9">
        <v>0</v>
      </c>
      <c r="O120" s="14">
        <v>0</v>
      </c>
    </row>
    <row r="121" spans="1:15" ht="12.75" customHeight="1">
      <c r="A121" s="8" t="s">
        <v>121</v>
      </c>
      <c r="B121" s="9">
        <v>836</v>
      </c>
      <c r="C121" s="14">
        <v>0.33</v>
      </c>
      <c r="D121" s="9">
        <v>331</v>
      </c>
      <c r="E121" s="14">
        <v>0.13</v>
      </c>
      <c r="F121" s="9">
        <v>436</v>
      </c>
      <c r="G121" s="14">
        <v>0.17</v>
      </c>
      <c r="H121" s="9">
        <v>955</v>
      </c>
      <c r="I121" s="14">
        <v>0.37</v>
      </c>
      <c r="J121" s="9">
        <v>1</v>
      </c>
      <c r="K121" s="14">
        <v>0</v>
      </c>
      <c r="L121" s="9">
        <v>0</v>
      </c>
      <c r="M121" s="14">
        <v>0</v>
      </c>
      <c r="N121" s="9">
        <v>1</v>
      </c>
      <c r="O121" s="14">
        <v>0</v>
      </c>
    </row>
    <row r="122" spans="1:15" ht="12.75" customHeight="1">
      <c r="A122" s="8" t="s">
        <v>122</v>
      </c>
      <c r="B122" s="9">
        <v>164</v>
      </c>
      <c r="C122" s="14">
        <v>0.74</v>
      </c>
      <c r="D122" s="9">
        <v>58</v>
      </c>
      <c r="E122" s="14">
        <v>0.26</v>
      </c>
      <c r="F122" s="9">
        <v>5</v>
      </c>
      <c r="G122" s="14">
        <v>0.02</v>
      </c>
      <c r="H122" s="9">
        <v>6</v>
      </c>
      <c r="I122" s="14">
        <v>0.03</v>
      </c>
      <c r="J122" s="9">
        <v>0</v>
      </c>
      <c r="K122" s="14">
        <v>0</v>
      </c>
      <c r="L122" s="9">
        <v>0</v>
      </c>
      <c r="M122" s="14">
        <v>0</v>
      </c>
      <c r="N122" s="9">
        <v>1</v>
      </c>
      <c r="O122" s="14">
        <v>0</v>
      </c>
    </row>
    <row r="123" spans="1:15" ht="12.75" customHeight="1">
      <c r="A123" s="8" t="s">
        <v>123</v>
      </c>
      <c r="B123" s="9">
        <v>38</v>
      </c>
      <c r="C123" s="14">
        <v>0.38</v>
      </c>
      <c r="D123" s="9">
        <v>18</v>
      </c>
      <c r="E123" s="14">
        <v>0.18</v>
      </c>
      <c r="F123" s="9">
        <v>3</v>
      </c>
      <c r="G123" s="14">
        <v>0.03</v>
      </c>
      <c r="H123" s="9">
        <v>41</v>
      </c>
      <c r="I123" s="14">
        <v>0.41</v>
      </c>
      <c r="J123" s="9">
        <v>0</v>
      </c>
      <c r="K123" s="14">
        <v>0</v>
      </c>
      <c r="L123" s="9">
        <v>0</v>
      </c>
      <c r="M123" s="14">
        <v>0</v>
      </c>
      <c r="N123" s="9">
        <v>1</v>
      </c>
      <c r="O123" s="14">
        <v>0.01</v>
      </c>
    </row>
    <row r="124" spans="1:15" ht="12.75" customHeight="1">
      <c r="A124" s="8" t="s">
        <v>124</v>
      </c>
      <c r="B124" s="9">
        <v>136</v>
      </c>
      <c r="C124" s="14">
        <v>0.52</v>
      </c>
      <c r="D124" s="9">
        <v>105</v>
      </c>
      <c r="E124" s="14">
        <v>0.4</v>
      </c>
      <c r="F124" s="9">
        <v>9</v>
      </c>
      <c r="G124" s="14">
        <v>0.03</v>
      </c>
      <c r="H124" s="9">
        <v>2</v>
      </c>
      <c r="I124" s="14">
        <v>0.01</v>
      </c>
      <c r="J124" s="9">
        <v>0</v>
      </c>
      <c r="K124" s="14">
        <v>0</v>
      </c>
      <c r="L124" s="9">
        <v>0</v>
      </c>
      <c r="M124" s="14">
        <v>0</v>
      </c>
      <c r="N124" s="9">
        <v>1</v>
      </c>
      <c r="O124" s="14">
        <v>0</v>
      </c>
    </row>
    <row r="125" spans="1:15" ht="12.75" customHeight="1">
      <c r="A125" s="8" t="s">
        <v>125</v>
      </c>
      <c r="B125" s="9">
        <v>89</v>
      </c>
      <c r="C125" s="14">
        <v>0.49</v>
      </c>
      <c r="D125" s="9">
        <v>29</v>
      </c>
      <c r="E125" s="14">
        <v>0.16</v>
      </c>
      <c r="F125" s="9">
        <v>37</v>
      </c>
      <c r="G125" s="14">
        <v>0.2</v>
      </c>
      <c r="H125" s="9">
        <v>20</v>
      </c>
      <c r="I125" s="14">
        <v>0.11</v>
      </c>
      <c r="J125" s="9">
        <v>0</v>
      </c>
      <c r="K125" s="14">
        <v>0</v>
      </c>
      <c r="L125" s="9">
        <v>6</v>
      </c>
      <c r="M125" s="14">
        <v>0.03</v>
      </c>
      <c r="N125" s="9">
        <v>0</v>
      </c>
      <c r="O125" s="14">
        <v>0</v>
      </c>
    </row>
    <row r="126" spans="1:15" ht="12.75" customHeight="1">
      <c r="A126" s="8" t="s">
        <v>126</v>
      </c>
      <c r="B126" s="9">
        <v>36</v>
      </c>
      <c r="C126" s="14">
        <v>0.49</v>
      </c>
      <c r="D126" s="9">
        <v>11</v>
      </c>
      <c r="E126" s="14">
        <v>0.15</v>
      </c>
      <c r="F126" s="9">
        <v>2</v>
      </c>
      <c r="G126" s="14">
        <v>0.03</v>
      </c>
      <c r="H126" s="9">
        <v>27</v>
      </c>
      <c r="I126" s="14">
        <v>0.36</v>
      </c>
      <c r="J126" s="9">
        <v>0</v>
      </c>
      <c r="K126" s="14">
        <v>0</v>
      </c>
      <c r="L126" s="9">
        <v>0</v>
      </c>
      <c r="M126" s="14">
        <v>0</v>
      </c>
      <c r="N126" s="9">
        <v>0</v>
      </c>
      <c r="O126" s="14">
        <v>0</v>
      </c>
    </row>
    <row r="127" spans="1:15" ht="12.75" customHeight="1">
      <c r="A127" s="8" t="s">
        <v>127</v>
      </c>
      <c r="B127" s="9">
        <v>31</v>
      </c>
      <c r="C127" s="14">
        <v>0.48</v>
      </c>
      <c r="D127" s="9">
        <v>6</v>
      </c>
      <c r="E127" s="14">
        <v>0.09</v>
      </c>
      <c r="F127" s="9">
        <v>4</v>
      </c>
      <c r="G127" s="14">
        <v>0.06</v>
      </c>
      <c r="H127" s="9">
        <v>21</v>
      </c>
      <c r="I127" s="14">
        <v>0.33</v>
      </c>
      <c r="J127" s="9">
        <v>0</v>
      </c>
      <c r="K127" s="14">
        <v>0</v>
      </c>
      <c r="L127" s="9">
        <v>1</v>
      </c>
      <c r="M127" s="14">
        <v>0.02</v>
      </c>
      <c r="N127" s="9">
        <v>0</v>
      </c>
      <c r="O127" s="14">
        <v>0</v>
      </c>
    </row>
    <row r="128" spans="1:15" ht="12.75" customHeight="1">
      <c r="A128" s="8" t="s">
        <v>128</v>
      </c>
      <c r="B128" s="9">
        <v>0</v>
      </c>
      <c r="C128" s="14">
        <v>0</v>
      </c>
      <c r="D128" s="9">
        <v>7</v>
      </c>
      <c r="E128" s="14">
        <v>0.41</v>
      </c>
      <c r="F128" s="9">
        <v>0</v>
      </c>
      <c r="G128" s="14">
        <v>0</v>
      </c>
      <c r="H128" s="9">
        <v>2</v>
      </c>
      <c r="I128" s="14">
        <v>0.12</v>
      </c>
      <c r="J128" s="9">
        <v>0</v>
      </c>
      <c r="K128" s="14">
        <v>0</v>
      </c>
      <c r="L128" s="9">
        <v>0</v>
      </c>
      <c r="M128" s="14">
        <v>0</v>
      </c>
      <c r="N128" s="9">
        <v>0</v>
      </c>
      <c r="O128" s="14">
        <v>0</v>
      </c>
    </row>
    <row r="129" spans="1:15" ht="12.75" customHeight="1">
      <c r="A129" s="8" t="s">
        <v>129</v>
      </c>
      <c r="B129" s="9">
        <v>115</v>
      </c>
      <c r="C129" s="14">
        <v>0.54</v>
      </c>
      <c r="D129" s="9">
        <v>43</v>
      </c>
      <c r="E129" s="14">
        <v>0.2</v>
      </c>
      <c r="F129" s="9">
        <v>10</v>
      </c>
      <c r="G129" s="14">
        <v>0.05</v>
      </c>
      <c r="H129" s="9">
        <v>34</v>
      </c>
      <c r="I129" s="14">
        <v>0.16</v>
      </c>
      <c r="J129" s="9">
        <v>0</v>
      </c>
      <c r="K129" s="14">
        <v>0</v>
      </c>
      <c r="L129" s="9">
        <v>0</v>
      </c>
      <c r="M129" s="14">
        <v>0</v>
      </c>
      <c r="N129" s="9">
        <v>0</v>
      </c>
      <c r="O129" s="14">
        <v>0</v>
      </c>
    </row>
    <row r="130" spans="1:15" ht="12.75" customHeight="1">
      <c r="A130" s="8" t="s">
        <v>130</v>
      </c>
      <c r="B130" s="9">
        <v>0</v>
      </c>
      <c r="C130" s="14">
        <v>0</v>
      </c>
      <c r="D130" s="9">
        <v>0</v>
      </c>
      <c r="E130" s="14">
        <v>0</v>
      </c>
      <c r="F130" s="9">
        <v>0</v>
      </c>
      <c r="G130" s="14">
        <v>0</v>
      </c>
      <c r="H130" s="9">
        <v>19</v>
      </c>
      <c r="I130" s="14">
        <v>0.79</v>
      </c>
      <c r="J130" s="9">
        <v>0</v>
      </c>
      <c r="K130" s="14">
        <v>0</v>
      </c>
      <c r="L130" s="9">
        <v>0</v>
      </c>
      <c r="M130" s="14">
        <v>0</v>
      </c>
      <c r="N130" s="9">
        <v>0</v>
      </c>
      <c r="O130" s="14">
        <v>0</v>
      </c>
    </row>
    <row r="131" spans="1:15" ht="12.75" customHeight="1">
      <c r="A131" s="8" t="s">
        <v>131</v>
      </c>
      <c r="B131" s="9">
        <v>0</v>
      </c>
      <c r="C131" s="14">
        <v>0</v>
      </c>
      <c r="D131" s="9">
        <v>0</v>
      </c>
      <c r="E131" s="14">
        <v>0</v>
      </c>
      <c r="F131" s="9">
        <v>0</v>
      </c>
      <c r="G131" s="14">
        <v>0</v>
      </c>
      <c r="H131" s="9">
        <v>0</v>
      </c>
      <c r="I131" s="14">
        <v>0</v>
      </c>
      <c r="J131" s="9">
        <v>0</v>
      </c>
      <c r="K131" s="14">
        <v>0</v>
      </c>
      <c r="L131" s="9">
        <v>0</v>
      </c>
      <c r="M131" s="14">
        <v>0</v>
      </c>
      <c r="N131" s="9">
        <v>0</v>
      </c>
      <c r="O131" s="14">
        <v>0</v>
      </c>
    </row>
    <row r="132" spans="1:15" ht="12.75" customHeight="1">
      <c r="A132" s="8" t="s">
        <v>132</v>
      </c>
      <c r="B132" s="9">
        <v>14</v>
      </c>
      <c r="C132" s="14">
        <v>0.57999999999999996</v>
      </c>
      <c r="D132" s="9">
        <v>4</v>
      </c>
      <c r="E132" s="14">
        <v>0.17</v>
      </c>
      <c r="F132" s="9">
        <v>0</v>
      </c>
      <c r="G132" s="14">
        <v>0</v>
      </c>
      <c r="H132" s="9">
        <v>7</v>
      </c>
      <c r="I132" s="14">
        <v>0.28999999999999998</v>
      </c>
      <c r="J132" s="9">
        <v>0</v>
      </c>
      <c r="K132" s="14">
        <v>0</v>
      </c>
      <c r="L132" s="9">
        <v>0</v>
      </c>
      <c r="M132" s="14">
        <v>0</v>
      </c>
      <c r="N132" s="9">
        <v>0</v>
      </c>
      <c r="O132" s="14">
        <v>0</v>
      </c>
    </row>
    <row r="133" spans="1:15" ht="12.75" customHeight="1">
      <c r="A133" s="8" t="s">
        <v>133</v>
      </c>
      <c r="B133" s="9">
        <v>75</v>
      </c>
      <c r="C133" s="14">
        <v>0.46</v>
      </c>
      <c r="D133" s="9">
        <v>20</v>
      </c>
      <c r="E133" s="14">
        <v>0.12</v>
      </c>
      <c r="F133" s="9">
        <v>7</v>
      </c>
      <c r="G133" s="14">
        <v>0.04</v>
      </c>
      <c r="H133" s="9">
        <v>60</v>
      </c>
      <c r="I133" s="14">
        <v>0.37</v>
      </c>
      <c r="J133" s="9">
        <v>0</v>
      </c>
      <c r="K133" s="14">
        <v>0</v>
      </c>
      <c r="L133" s="9">
        <v>0</v>
      </c>
      <c r="M133" s="14">
        <v>0</v>
      </c>
      <c r="N133" s="9">
        <v>0</v>
      </c>
      <c r="O133" s="14">
        <v>0</v>
      </c>
    </row>
    <row r="134" spans="1:15" ht="12.75" customHeight="1">
      <c r="A134" s="8" t="s">
        <v>134</v>
      </c>
      <c r="B134" s="9">
        <v>61</v>
      </c>
      <c r="C134" s="14">
        <v>0.48</v>
      </c>
      <c r="D134" s="9">
        <v>18</v>
      </c>
      <c r="E134" s="14">
        <v>0.14000000000000001</v>
      </c>
      <c r="F134" s="9">
        <v>1</v>
      </c>
      <c r="G134" s="14">
        <v>0.01</v>
      </c>
      <c r="H134" s="9">
        <v>47</v>
      </c>
      <c r="I134" s="14">
        <v>0.37</v>
      </c>
      <c r="J134" s="9">
        <v>0</v>
      </c>
      <c r="K134" s="14">
        <v>0</v>
      </c>
      <c r="L134" s="9">
        <v>0</v>
      </c>
      <c r="M134" s="14">
        <v>0</v>
      </c>
      <c r="N134" s="9">
        <v>0</v>
      </c>
      <c r="O134" s="14">
        <v>0</v>
      </c>
    </row>
    <row r="135" spans="1:15" ht="12.75" customHeight="1">
      <c r="A135" s="8" t="s">
        <v>135</v>
      </c>
      <c r="B135" s="9">
        <v>0</v>
      </c>
      <c r="C135" s="14">
        <v>0</v>
      </c>
      <c r="D135" s="9">
        <v>4</v>
      </c>
      <c r="E135" s="14">
        <v>0.67</v>
      </c>
      <c r="F135" s="9">
        <v>0</v>
      </c>
      <c r="G135" s="14">
        <v>0</v>
      </c>
      <c r="H135" s="9">
        <v>0</v>
      </c>
      <c r="I135" s="14">
        <v>0</v>
      </c>
      <c r="J135" s="9">
        <v>0</v>
      </c>
      <c r="K135" s="14">
        <v>0</v>
      </c>
      <c r="L135" s="9">
        <v>0</v>
      </c>
      <c r="M135" s="14">
        <v>0</v>
      </c>
      <c r="N135" s="9">
        <v>0</v>
      </c>
      <c r="O135" s="14">
        <v>0</v>
      </c>
    </row>
    <row r="136" spans="1:15" ht="12.75" customHeight="1">
      <c r="A136" s="8" t="s">
        <v>136</v>
      </c>
      <c r="B136" s="9">
        <v>198</v>
      </c>
      <c r="C136" s="14">
        <v>0.2</v>
      </c>
      <c r="D136" s="9">
        <v>85</v>
      </c>
      <c r="E136" s="14">
        <v>0.09</v>
      </c>
      <c r="F136" s="9">
        <v>18</v>
      </c>
      <c r="G136" s="14">
        <v>0.02</v>
      </c>
      <c r="H136" s="9">
        <v>56</v>
      </c>
      <c r="I136" s="14">
        <v>0.06</v>
      </c>
      <c r="J136" s="9">
        <v>0</v>
      </c>
      <c r="K136" s="14">
        <v>0</v>
      </c>
      <c r="L136" s="9">
        <v>0</v>
      </c>
      <c r="M136" s="14">
        <v>0</v>
      </c>
      <c r="N136" s="9">
        <v>0</v>
      </c>
      <c r="O136" s="14">
        <v>0</v>
      </c>
    </row>
    <row r="137" spans="1:15" ht="12.75" customHeight="1">
      <c r="A137" s="8" t="s">
        <v>137</v>
      </c>
      <c r="B137" s="9">
        <v>1</v>
      </c>
      <c r="C137" s="14">
        <v>0.14000000000000001</v>
      </c>
      <c r="D137" s="9">
        <v>0</v>
      </c>
      <c r="E137" s="14">
        <v>0</v>
      </c>
      <c r="F137" s="9">
        <v>0</v>
      </c>
      <c r="G137" s="14">
        <v>0</v>
      </c>
      <c r="H137" s="9">
        <v>4</v>
      </c>
      <c r="I137" s="14">
        <v>0.56999999999999995</v>
      </c>
      <c r="J137" s="9">
        <v>0</v>
      </c>
      <c r="K137" s="14">
        <v>0</v>
      </c>
      <c r="L137" s="9">
        <v>0</v>
      </c>
      <c r="M137" s="14">
        <v>0</v>
      </c>
      <c r="N137" s="9">
        <v>0</v>
      </c>
      <c r="O137" s="14">
        <v>0</v>
      </c>
    </row>
    <row r="138" spans="1:15" ht="12.75" customHeight="1">
      <c r="A138" s="8" t="s">
        <v>138</v>
      </c>
      <c r="B138" s="9">
        <v>4</v>
      </c>
      <c r="C138" s="14">
        <v>0.05</v>
      </c>
      <c r="D138" s="9">
        <v>1</v>
      </c>
      <c r="E138" s="14">
        <v>0.01</v>
      </c>
      <c r="F138" s="9">
        <v>0</v>
      </c>
      <c r="G138" s="14">
        <v>0</v>
      </c>
      <c r="H138" s="9">
        <v>5</v>
      </c>
      <c r="I138" s="14">
        <v>0.06</v>
      </c>
      <c r="J138" s="9">
        <v>0</v>
      </c>
      <c r="K138" s="14">
        <v>0</v>
      </c>
      <c r="L138" s="9">
        <v>0</v>
      </c>
      <c r="M138" s="14">
        <v>0</v>
      </c>
      <c r="N138" s="9">
        <v>0</v>
      </c>
      <c r="O138" s="14">
        <v>0</v>
      </c>
    </row>
    <row r="139" spans="1:15" ht="12.75" customHeight="1">
      <c r="A139" s="8" t="s">
        <v>139</v>
      </c>
      <c r="B139" s="9">
        <v>11</v>
      </c>
      <c r="C139" s="14">
        <v>0.02</v>
      </c>
      <c r="D139" s="9">
        <v>3</v>
      </c>
      <c r="E139" s="14">
        <v>0</v>
      </c>
      <c r="F139" s="9">
        <v>0</v>
      </c>
      <c r="G139" s="14">
        <v>0</v>
      </c>
      <c r="H139" s="9">
        <v>4</v>
      </c>
      <c r="I139" s="14">
        <v>0.01</v>
      </c>
      <c r="J139" s="9">
        <v>0</v>
      </c>
      <c r="K139" s="14">
        <v>0</v>
      </c>
      <c r="L139" s="9">
        <v>0</v>
      </c>
      <c r="M139" s="14">
        <v>0</v>
      </c>
      <c r="N139" s="9">
        <v>0</v>
      </c>
      <c r="O139" s="14">
        <v>0</v>
      </c>
    </row>
    <row r="140" spans="1:15" ht="12.75" customHeight="1">
      <c r="A140" s="8" t="s">
        <v>140</v>
      </c>
      <c r="B140" s="9">
        <v>42</v>
      </c>
      <c r="C140" s="14">
        <v>0.25</v>
      </c>
      <c r="D140" s="9">
        <v>9</v>
      </c>
      <c r="E140" s="14">
        <v>0.05</v>
      </c>
      <c r="F140" s="9">
        <v>61</v>
      </c>
      <c r="G140" s="14">
        <v>0.36</v>
      </c>
      <c r="H140" s="9">
        <v>52</v>
      </c>
      <c r="I140" s="14">
        <v>0.31</v>
      </c>
      <c r="J140" s="9">
        <v>0</v>
      </c>
      <c r="K140" s="14">
        <v>0</v>
      </c>
      <c r="L140" s="9">
        <v>0</v>
      </c>
      <c r="M140" s="14">
        <v>0</v>
      </c>
      <c r="N140" s="9">
        <v>1</v>
      </c>
      <c r="O140" s="14">
        <v>0.01</v>
      </c>
    </row>
    <row r="141" spans="1:15" ht="12.75" customHeight="1">
      <c r="A141" s="8" t="s">
        <v>141</v>
      </c>
      <c r="B141" s="9">
        <v>23</v>
      </c>
      <c r="C141" s="14">
        <v>0.44</v>
      </c>
      <c r="D141" s="9">
        <v>2</v>
      </c>
      <c r="E141" s="14">
        <v>0.04</v>
      </c>
      <c r="F141" s="9">
        <v>0</v>
      </c>
      <c r="G141" s="14">
        <v>0</v>
      </c>
      <c r="H141" s="9">
        <v>6</v>
      </c>
      <c r="I141" s="14">
        <v>0.12</v>
      </c>
      <c r="J141" s="9">
        <v>0</v>
      </c>
      <c r="K141" s="14">
        <v>0</v>
      </c>
      <c r="L141" s="9">
        <v>0</v>
      </c>
      <c r="M141" s="14">
        <v>0</v>
      </c>
      <c r="N141" s="9">
        <v>0</v>
      </c>
      <c r="O141" s="14">
        <v>0</v>
      </c>
    </row>
    <row r="142" spans="1:15" ht="12.75" customHeight="1">
      <c r="A142" s="8" t="s">
        <v>142</v>
      </c>
      <c r="B142" s="9">
        <v>174</v>
      </c>
      <c r="C142" s="14">
        <v>0.41</v>
      </c>
      <c r="D142" s="9">
        <v>40</v>
      </c>
      <c r="E142" s="14">
        <v>0.09</v>
      </c>
      <c r="F142" s="9">
        <v>116</v>
      </c>
      <c r="G142" s="14">
        <v>0.27</v>
      </c>
      <c r="H142" s="9">
        <v>71</v>
      </c>
      <c r="I142" s="14">
        <v>0.17</v>
      </c>
      <c r="J142" s="9">
        <v>0</v>
      </c>
      <c r="K142" s="14">
        <v>0</v>
      </c>
      <c r="L142" s="9">
        <v>0</v>
      </c>
      <c r="M142" s="14">
        <v>0</v>
      </c>
      <c r="N142" s="9">
        <v>0</v>
      </c>
      <c r="O142" s="14">
        <v>0</v>
      </c>
    </row>
    <row r="143" spans="1:15" ht="12.75" customHeight="1">
      <c r="A143" s="8" t="s">
        <v>143</v>
      </c>
      <c r="B143" s="9">
        <v>59</v>
      </c>
      <c r="C143" s="14">
        <v>0.14000000000000001</v>
      </c>
      <c r="D143" s="9">
        <v>31</v>
      </c>
      <c r="E143" s="14">
        <v>7.0000000000000007E-2</v>
      </c>
      <c r="F143" s="9">
        <v>116</v>
      </c>
      <c r="G143" s="14">
        <v>0.28000000000000003</v>
      </c>
      <c r="H143" s="9">
        <v>143</v>
      </c>
      <c r="I143" s="14">
        <v>0.34</v>
      </c>
      <c r="J143" s="9">
        <v>0</v>
      </c>
      <c r="K143" s="14">
        <v>0</v>
      </c>
      <c r="L143" s="9">
        <v>0</v>
      </c>
      <c r="M143" s="14">
        <v>0</v>
      </c>
      <c r="N143" s="9">
        <v>51</v>
      </c>
      <c r="O143" s="14">
        <v>0.12</v>
      </c>
    </row>
    <row r="144" spans="1:15" ht="12.75" customHeight="1">
      <c r="A144" s="8" t="s">
        <v>144</v>
      </c>
      <c r="B144" s="9">
        <v>2</v>
      </c>
      <c r="C144" s="14">
        <v>0.25</v>
      </c>
      <c r="D144" s="9">
        <v>4</v>
      </c>
      <c r="E144" s="14">
        <v>0.5</v>
      </c>
      <c r="F144" s="9">
        <v>0</v>
      </c>
      <c r="G144" s="14">
        <v>0</v>
      </c>
      <c r="H144" s="9">
        <v>4</v>
      </c>
      <c r="I144" s="14">
        <v>0.5</v>
      </c>
      <c r="J144" s="9">
        <v>0</v>
      </c>
      <c r="K144" s="14">
        <v>0</v>
      </c>
      <c r="L144" s="9">
        <v>0</v>
      </c>
      <c r="M144" s="14">
        <v>0</v>
      </c>
      <c r="N144" s="9">
        <v>0</v>
      </c>
      <c r="O144" s="14">
        <v>0</v>
      </c>
    </row>
    <row r="145" spans="1:15" ht="12.75" customHeight="1">
      <c r="A145" s="8" t="s">
        <v>145</v>
      </c>
      <c r="B145" s="9">
        <v>0</v>
      </c>
      <c r="C145" s="14">
        <v>0</v>
      </c>
      <c r="D145" s="9">
        <v>0</v>
      </c>
      <c r="E145" s="14">
        <v>0</v>
      </c>
      <c r="F145" s="9">
        <v>0</v>
      </c>
      <c r="G145" s="14">
        <v>0</v>
      </c>
      <c r="H145" s="9">
        <v>0</v>
      </c>
      <c r="I145" s="14">
        <v>0</v>
      </c>
      <c r="J145" s="9">
        <v>0</v>
      </c>
      <c r="K145" s="14">
        <v>0</v>
      </c>
      <c r="L145" s="9">
        <v>0</v>
      </c>
      <c r="M145" s="14">
        <v>0</v>
      </c>
      <c r="N145" s="9">
        <v>0</v>
      </c>
      <c r="O145" s="14">
        <v>0</v>
      </c>
    </row>
    <row r="146" spans="1:15" ht="12.75" customHeight="1">
      <c r="A146" s="8" t="s">
        <v>146</v>
      </c>
      <c r="B146" s="9">
        <v>200</v>
      </c>
      <c r="C146" s="14">
        <v>0.52</v>
      </c>
      <c r="D146" s="9">
        <v>57</v>
      </c>
      <c r="E146" s="14">
        <v>0.15</v>
      </c>
      <c r="F146" s="9">
        <v>45</v>
      </c>
      <c r="G146" s="14">
        <v>0.12</v>
      </c>
      <c r="H146" s="9">
        <v>75</v>
      </c>
      <c r="I146" s="14">
        <v>0.2</v>
      </c>
      <c r="J146" s="9">
        <v>0</v>
      </c>
      <c r="K146" s="14">
        <v>0</v>
      </c>
      <c r="L146" s="9">
        <v>1</v>
      </c>
      <c r="M146" s="14">
        <v>0</v>
      </c>
      <c r="N146" s="9">
        <v>0</v>
      </c>
      <c r="O146" s="14">
        <v>0</v>
      </c>
    </row>
    <row r="147" spans="1:15" ht="12.75" customHeight="1">
      <c r="A147" s="8" t="s">
        <v>147</v>
      </c>
      <c r="B147" s="9">
        <v>21</v>
      </c>
      <c r="C147" s="14">
        <v>0.32</v>
      </c>
      <c r="D147" s="9">
        <v>9</v>
      </c>
      <c r="E147" s="14">
        <v>0.14000000000000001</v>
      </c>
      <c r="F147" s="9">
        <v>10</v>
      </c>
      <c r="G147" s="14">
        <v>0.15</v>
      </c>
      <c r="H147" s="9">
        <v>25</v>
      </c>
      <c r="I147" s="14">
        <v>0.38</v>
      </c>
      <c r="J147" s="9">
        <v>0</v>
      </c>
      <c r="K147" s="14">
        <v>0</v>
      </c>
      <c r="L147" s="9">
        <v>2</v>
      </c>
      <c r="M147" s="14">
        <v>0.03</v>
      </c>
      <c r="N147" s="9">
        <v>0</v>
      </c>
      <c r="O147" s="14">
        <v>0</v>
      </c>
    </row>
    <row r="148" spans="1:15" ht="12.75" customHeight="1">
      <c r="A148" s="8" t="s">
        <v>148</v>
      </c>
      <c r="B148" s="9">
        <v>0</v>
      </c>
      <c r="C148" s="14">
        <v>0</v>
      </c>
      <c r="D148" s="9">
        <v>0</v>
      </c>
      <c r="E148" s="14">
        <v>0</v>
      </c>
      <c r="F148" s="9">
        <v>0</v>
      </c>
      <c r="G148" s="14">
        <v>0</v>
      </c>
      <c r="H148" s="9">
        <v>0</v>
      </c>
      <c r="I148" s="14">
        <v>0</v>
      </c>
      <c r="J148" s="9">
        <v>0</v>
      </c>
      <c r="K148" s="14">
        <v>0</v>
      </c>
      <c r="L148" s="9">
        <v>0</v>
      </c>
      <c r="M148" s="14">
        <v>0</v>
      </c>
      <c r="N148" s="9">
        <v>0</v>
      </c>
      <c r="O148" s="14">
        <v>0</v>
      </c>
    </row>
    <row r="149" spans="1:15" ht="12.75" customHeight="1">
      <c r="A149" s="8" t="s">
        <v>149</v>
      </c>
      <c r="B149" s="9">
        <v>93</v>
      </c>
      <c r="C149" s="14">
        <v>0.3</v>
      </c>
      <c r="D149" s="9">
        <v>5</v>
      </c>
      <c r="E149" s="14">
        <v>0.02</v>
      </c>
      <c r="F149" s="9">
        <v>65</v>
      </c>
      <c r="G149" s="14">
        <v>0.21</v>
      </c>
      <c r="H149" s="9">
        <v>62</v>
      </c>
      <c r="I149" s="14">
        <v>0.2</v>
      </c>
      <c r="J149" s="9">
        <v>0</v>
      </c>
      <c r="K149" s="14">
        <v>0</v>
      </c>
      <c r="L149" s="9">
        <v>0</v>
      </c>
      <c r="M149" s="14">
        <v>0</v>
      </c>
      <c r="N149" s="9">
        <v>0</v>
      </c>
      <c r="O149" s="14">
        <v>0</v>
      </c>
    </row>
    <row r="150" spans="1:15" ht="12.75" customHeight="1">
      <c r="A150" s="8" t="s">
        <v>150</v>
      </c>
      <c r="B150" s="9">
        <v>102</v>
      </c>
      <c r="C150" s="14">
        <v>0.5</v>
      </c>
      <c r="D150" s="9">
        <v>32</v>
      </c>
      <c r="E150" s="14">
        <v>0.16</v>
      </c>
      <c r="F150" s="9">
        <v>15</v>
      </c>
      <c r="G150" s="14">
        <v>7.0000000000000007E-2</v>
      </c>
      <c r="H150" s="9">
        <v>56</v>
      </c>
      <c r="I150" s="14">
        <v>0.27</v>
      </c>
      <c r="J150" s="9">
        <v>0</v>
      </c>
      <c r="K150" s="14">
        <v>0</v>
      </c>
      <c r="L150" s="9">
        <v>0</v>
      </c>
      <c r="M150" s="14">
        <v>0</v>
      </c>
      <c r="N150" s="9">
        <v>0</v>
      </c>
      <c r="O150" s="14">
        <v>0</v>
      </c>
    </row>
    <row r="151" spans="1:15" ht="12.75" customHeight="1">
      <c r="A151" s="8" t="s">
        <v>151</v>
      </c>
      <c r="B151" s="9">
        <v>6</v>
      </c>
      <c r="C151" s="14">
        <v>0.4</v>
      </c>
      <c r="D151" s="9">
        <v>0</v>
      </c>
      <c r="E151" s="14">
        <v>0</v>
      </c>
      <c r="F151" s="9">
        <v>0</v>
      </c>
      <c r="G151" s="14">
        <v>0</v>
      </c>
      <c r="H151" s="9">
        <v>4</v>
      </c>
      <c r="I151" s="14">
        <v>0.27</v>
      </c>
      <c r="J151" s="9">
        <v>0</v>
      </c>
      <c r="K151" s="14">
        <v>0</v>
      </c>
      <c r="L151" s="9">
        <v>0</v>
      </c>
      <c r="M151" s="14">
        <v>0</v>
      </c>
      <c r="N151" s="9">
        <v>2</v>
      </c>
      <c r="O151" s="14">
        <v>0.13</v>
      </c>
    </row>
    <row r="152" spans="1:15" ht="12.75" customHeight="1">
      <c r="A152" s="8" t="s">
        <v>152</v>
      </c>
      <c r="B152" s="9">
        <v>0</v>
      </c>
      <c r="C152" s="14">
        <v>0</v>
      </c>
      <c r="D152" s="9">
        <v>50</v>
      </c>
      <c r="E152" s="14">
        <v>1.02</v>
      </c>
      <c r="F152" s="9">
        <v>0</v>
      </c>
      <c r="G152" s="14">
        <v>0</v>
      </c>
      <c r="H152" s="9">
        <v>28</v>
      </c>
      <c r="I152" s="14">
        <v>0.56999999999999995</v>
      </c>
      <c r="J152" s="9">
        <v>0</v>
      </c>
      <c r="K152" s="14">
        <v>0</v>
      </c>
      <c r="L152" s="9">
        <v>0</v>
      </c>
      <c r="M152" s="14">
        <v>0</v>
      </c>
      <c r="N152" s="9">
        <v>0</v>
      </c>
      <c r="O152" s="14">
        <v>0</v>
      </c>
    </row>
    <row r="153" spans="1:15" ht="12.75" customHeight="1">
      <c r="A153" s="8" t="s">
        <v>153</v>
      </c>
      <c r="B153" s="9">
        <v>176</v>
      </c>
      <c r="C153" s="14">
        <v>0.46</v>
      </c>
      <c r="D153" s="9">
        <v>99</v>
      </c>
      <c r="E153" s="14">
        <v>0.26</v>
      </c>
      <c r="F153" s="9">
        <v>16</v>
      </c>
      <c r="G153" s="14">
        <v>0.04</v>
      </c>
      <c r="H153" s="9">
        <v>95</v>
      </c>
      <c r="I153" s="14">
        <v>0.25</v>
      </c>
      <c r="J153" s="9">
        <v>0</v>
      </c>
      <c r="K153" s="14">
        <v>0</v>
      </c>
      <c r="L153" s="9">
        <v>0</v>
      </c>
      <c r="M153" s="14">
        <v>0</v>
      </c>
      <c r="N153" s="9">
        <v>0</v>
      </c>
      <c r="O153" s="14">
        <v>0</v>
      </c>
    </row>
    <row r="154" spans="1:15" ht="12.75" customHeight="1">
      <c r="A154" s="8" t="s">
        <v>154</v>
      </c>
      <c r="B154" s="9">
        <v>0</v>
      </c>
      <c r="C154" s="14">
        <v>0</v>
      </c>
      <c r="D154" s="9">
        <v>0</v>
      </c>
      <c r="E154" s="14">
        <v>0</v>
      </c>
      <c r="F154" s="9">
        <v>0</v>
      </c>
      <c r="G154" s="14">
        <v>0</v>
      </c>
      <c r="H154" s="9">
        <v>0</v>
      </c>
      <c r="I154" s="14">
        <v>0</v>
      </c>
      <c r="J154" s="9">
        <v>0</v>
      </c>
      <c r="K154" s="14">
        <v>0</v>
      </c>
      <c r="L154" s="9">
        <v>0</v>
      </c>
      <c r="M154" s="14">
        <v>0</v>
      </c>
      <c r="N154" s="9">
        <v>0</v>
      </c>
      <c r="O154" s="14">
        <v>0</v>
      </c>
    </row>
    <row r="155" spans="1:15" ht="12.75" customHeight="1">
      <c r="A155" s="8" t="s">
        <v>155</v>
      </c>
      <c r="B155" s="9">
        <v>0</v>
      </c>
      <c r="C155" s="14">
        <v>0</v>
      </c>
      <c r="D155" s="9">
        <v>0</v>
      </c>
      <c r="E155" s="14">
        <v>0</v>
      </c>
      <c r="F155" s="9">
        <v>0</v>
      </c>
      <c r="G155" s="14">
        <v>0</v>
      </c>
      <c r="H155" s="9">
        <v>0</v>
      </c>
      <c r="I155" s="14">
        <v>0</v>
      </c>
      <c r="J155" s="9">
        <v>0</v>
      </c>
      <c r="K155" s="14">
        <v>0</v>
      </c>
      <c r="L155" s="9">
        <v>0</v>
      </c>
      <c r="M155" s="14">
        <v>0</v>
      </c>
      <c r="N155" s="9">
        <v>0</v>
      </c>
      <c r="O155" s="14">
        <v>0</v>
      </c>
    </row>
    <row r="156" spans="1:15" ht="12.75" customHeight="1">
      <c r="A156" s="8" t="s">
        <v>156</v>
      </c>
      <c r="B156" s="9">
        <v>17</v>
      </c>
      <c r="C156" s="14">
        <v>0.34</v>
      </c>
      <c r="D156" s="9">
        <v>8</v>
      </c>
      <c r="E156" s="14">
        <v>0.16</v>
      </c>
      <c r="F156" s="9">
        <v>4</v>
      </c>
      <c r="G156" s="14">
        <v>0.08</v>
      </c>
      <c r="H156" s="9">
        <v>21</v>
      </c>
      <c r="I156" s="14">
        <v>0.42</v>
      </c>
      <c r="J156" s="9">
        <v>0</v>
      </c>
      <c r="K156" s="14">
        <v>0</v>
      </c>
      <c r="L156" s="9">
        <v>0</v>
      </c>
      <c r="M156" s="14">
        <v>0</v>
      </c>
      <c r="N156" s="9">
        <v>0</v>
      </c>
      <c r="O156" s="14">
        <v>0</v>
      </c>
    </row>
    <row r="157" spans="1:15" ht="12.75" customHeight="1">
      <c r="A157" s="8" t="s">
        <v>157</v>
      </c>
      <c r="B157" s="9">
        <v>51</v>
      </c>
      <c r="C157" s="14">
        <v>0.4</v>
      </c>
      <c r="D157" s="9">
        <v>17</v>
      </c>
      <c r="E157" s="14">
        <v>0.13</v>
      </c>
      <c r="F157" s="9">
        <v>32</v>
      </c>
      <c r="G157" s="14">
        <v>0.25</v>
      </c>
      <c r="H157" s="9">
        <v>26</v>
      </c>
      <c r="I157" s="14">
        <v>0.2</v>
      </c>
      <c r="J157" s="9">
        <v>0</v>
      </c>
      <c r="K157" s="14">
        <v>0</v>
      </c>
      <c r="L157" s="9">
        <v>1</v>
      </c>
      <c r="M157" s="14">
        <v>0.01</v>
      </c>
      <c r="N157" s="9">
        <v>0</v>
      </c>
      <c r="O157" s="14">
        <v>0</v>
      </c>
    </row>
    <row r="158" spans="1:15" ht="12.75" customHeight="1">
      <c r="A158" s="8" t="s">
        <v>158</v>
      </c>
      <c r="B158" s="9">
        <v>93</v>
      </c>
      <c r="C158" s="14">
        <v>0.74</v>
      </c>
      <c r="D158" s="9">
        <v>6</v>
      </c>
      <c r="E158" s="14">
        <v>0.05</v>
      </c>
      <c r="F158" s="9">
        <v>6</v>
      </c>
      <c r="G158" s="14">
        <v>0.05</v>
      </c>
      <c r="H158" s="9">
        <v>7</v>
      </c>
      <c r="I158" s="14">
        <v>0.06</v>
      </c>
      <c r="J158" s="9">
        <v>0</v>
      </c>
      <c r="K158" s="14">
        <v>0</v>
      </c>
      <c r="L158" s="9">
        <v>0</v>
      </c>
      <c r="M158" s="14">
        <v>0</v>
      </c>
      <c r="N158" s="9">
        <v>0</v>
      </c>
      <c r="O158" s="14">
        <v>0</v>
      </c>
    </row>
    <row r="159" spans="1:15" ht="12.75" customHeight="1">
      <c r="A159" s="8" t="s">
        <v>159</v>
      </c>
      <c r="B159" s="9">
        <v>187</v>
      </c>
      <c r="C159" s="14">
        <v>0.5</v>
      </c>
      <c r="D159" s="9">
        <v>44</v>
      </c>
      <c r="E159" s="14">
        <v>0.12</v>
      </c>
      <c r="F159" s="9">
        <v>88</v>
      </c>
      <c r="G159" s="14">
        <v>0.24</v>
      </c>
      <c r="H159" s="9">
        <v>34</v>
      </c>
      <c r="I159" s="14">
        <v>0.09</v>
      </c>
      <c r="J159" s="9">
        <v>0</v>
      </c>
      <c r="K159" s="14">
        <v>0</v>
      </c>
      <c r="L159" s="9">
        <v>0</v>
      </c>
      <c r="M159" s="14">
        <v>0</v>
      </c>
      <c r="N159" s="9">
        <v>1</v>
      </c>
      <c r="O159" s="14">
        <v>0</v>
      </c>
    </row>
    <row r="160" spans="1:15" ht="12.75" customHeight="1">
      <c r="A160" s="8" t="s">
        <v>160</v>
      </c>
      <c r="B160" s="9">
        <v>58</v>
      </c>
      <c r="C160" s="14">
        <v>0.46</v>
      </c>
      <c r="D160" s="9">
        <v>29</v>
      </c>
      <c r="E160" s="14">
        <v>0.23</v>
      </c>
      <c r="F160" s="9">
        <v>13</v>
      </c>
      <c r="G160" s="14">
        <v>0.1</v>
      </c>
      <c r="H160" s="9">
        <v>25</v>
      </c>
      <c r="I160" s="14">
        <v>0.2</v>
      </c>
      <c r="J160" s="9">
        <v>0</v>
      </c>
      <c r="K160" s="14">
        <v>0</v>
      </c>
      <c r="L160" s="9">
        <v>0</v>
      </c>
      <c r="M160" s="14">
        <v>0</v>
      </c>
      <c r="N160" s="9">
        <v>0</v>
      </c>
      <c r="O160" s="14">
        <v>0</v>
      </c>
    </row>
    <row r="161" spans="1:15" ht="12.75" customHeight="1">
      <c r="A161" s="8" t="s">
        <v>161</v>
      </c>
      <c r="B161" s="9">
        <v>0</v>
      </c>
      <c r="C161" s="14">
        <v>0</v>
      </c>
      <c r="D161" s="9">
        <v>0</v>
      </c>
      <c r="E161" s="14">
        <v>0</v>
      </c>
      <c r="F161" s="9">
        <v>0</v>
      </c>
      <c r="G161" s="14">
        <v>0</v>
      </c>
      <c r="H161" s="9">
        <v>2</v>
      </c>
      <c r="I161" s="14">
        <v>0.33</v>
      </c>
      <c r="J161" s="9">
        <v>0</v>
      </c>
      <c r="K161" s="14">
        <v>0</v>
      </c>
      <c r="L161" s="9">
        <v>0</v>
      </c>
      <c r="M161" s="14">
        <v>0</v>
      </c>
      <c r="N161" s="9">
        <v>0</v>
      </c>
      <c r="O161" s="14">
        <v>0</v>
      </c>
    </row>
    <row r="162" spans="1:15" ht="12.75" customHeight="1">
      <c r="A162" s="8" t="s">
        <v>162</v>
      </c>
      <c r="B162" s="9">
        <v>22</v>
      </c>
      <c r="C162" s="14">
        <v>0.43</v>
      </c>
      <c r="D162" s="9">
        <v>3</v>
      </c>
      <c r="E162" s="14">
        <v>0.06</v>
      </c>
      <c r="F162" s="9">
        <v>1</v>
      </c>
      <c r="G162" s="14">
        <v>0.02</v>
      </c>
      <c r="H162" s="9">
        <v>25</v>
      </c>
      <c r="I162" s="14">
        <v>0.49</v>
      </c>
      <c r="J162" s="9">
        <v>0</v>
      </c>
      <c r="K162" s="14">
        <v>0</v>
      </c>
      <c r="L162" s="9">
        <v>0</v>
      </c>
      <c r="M162" s="14">
        <v>0</v>
      </c>
      <c r="N162" s="9">
        <v>0</v>
      </c>
      <c r="O162" s="14">
        <v>0</v>
      </c>
    </row>
    <row r="163" spans="1:15" ht="12.75" customHeight="1">
      <c r="A163" s="8" t="s">
        <v>163</v>
      </c>
      <c r="B163" s="9">
        <v>52</v>
      </c>
      <c r="C163" s="14">
        <v>0.42</v>
      </c>
      <c r="D163" s="9">
        <v>20</v>
      </c>
      <c r="E163" s="14">
        <v>0.16</v>
      </c>
      <c r="F163" s="9">
        <v>21</v>
      </c>
      <c r="G163" s="14">
        <v>0.17</v>
      </c>
      <c r="H163" s="9">
        <v>32</v>
      </c>
      <c r="I163" s="14">
        <v>0.26</v>
      </c>
      <c r="J163" s="9">
        <v>0</v>
      </c>
      <c r="K163" s="14">
        <v>0</v>
      </c>
      <c r="L163" s="9">
        <v>0</v>
      </c>
      <c r="M163" s="14">
        <v>0</v>
      </c>
      <c r="N163" s="9">
        <v>0</v>
      </c>
      <c r="O163" s="14">
        <v>0</v>
      </c>
    </row>
    <row r="164" spans="1:15" ht="12.75" customHeight="1">
      <c r="A164" s="8" t="s">
        <v>164</v>
      </c>
      <c r="B164" s="9">
        <v>0</v>
      </c>
      <c r="C164" s="14">
        <v>0</v>
      </c>
      <c r="D164" s="9">
        <v>0</v>
      </c>
      <c r="E164" s="14">
        <v>0</v>
      </c>
      <c r="F164" s="9">
        <v>0</v>
      </c>
      <c r="G164" s="14">
        <v>0</v>
      </c>
      <c r="H164" s="9">
        <v>0</v>
      </c>
      <c r="I164" s="14">
        <v>0</v>
      </c>
      <c r="J164" s="9">
        <v>0</v>
      </c>
      <c r="K164" s="14">
        <v>0</v>
      </c>
      <c r="L164" s="9">
        <v>0</v>
      </c>
      <c r="M164" s="14">
        <v>0</v>
      </c>
      <c r="N164" s="9">
        <v>0</v>
      </c>
      <c r="O164" s="14">
        <v>0</v>
      </c>
    </row>
    <row r="165" spans="1:15" ht="12.75" customHeight="1">
      <c r="A165" s="8" t="s">
        <v>165</v>
      </c>
      <c r="B165" s="9">
        <v>493</v>
      </c>
      <c r="C165" s="14">
        <v>0.34</v>
      </c>
      <c r="D165" s="9">
        <v>122</v>
      </c>
      <c r="E165" s="14">
        <v>0.08</v>
      </c>
      <c r="F165" s="9">
        <v>531</v>
      </c>
      <c r="G165" s="14">
        <v>0.36</v>
      </c>
      <c r="H165" s="9">
        <v>316</v>
      </c>
      <c r="I165" s="14">
        <v>0.22</v>
      </c>
      <c r="J165" s="9">
        <v>0</v>
      </c>
      <c r="K165" s="14">
        <v>0</v>
      </c>
      <c r="L165" s="9">
        <v>0</v>
      </c>
      <c r="M165" s="14">
        <v>0</v>
      </c>
      <c r="N165" s="9">
        <v>0</v>
      </c>
      <c r="O165" s="14">
        <v>0</v>
      </c>
    </row>
    <row r="166" spans="1:15" ht="12.75" customHeight="1">
      <c r="A166" s="8" t="s">
        <v>166</v>
      </c>
      <c r="B166" s="9">
        <v>2</v>
      </c>
      <c r="C166" s="14">
        <v>0.06</v>
      </c>
      <c r="D166" s="9">
        <v>4</v>
      </c>
      <c r="E166" s="14">
        <v>0.13</v>
      </c>
      <c r="F166" s="9">
        <v>5</v>
      </c>
      <c r="G166" s="14">
        <v>0.16</v>
      </c>
      <c r="H166" s="9">
        <v>0</v>
      </c>
      <c r="I166" s="14">
        <v>0</v>
      </c>
      <c r="J166" s="9">
        <v>0</v>
      </c>
      <c r="K166" s="14">
        <v>0</v>
      </c>
      <c r="L166" s="9">
        <v>0</v>
      </c>
      <c r="M166" s="14">
        <v>0</v>
      </c>
      <c r="N166" s="9">
        <v>0</v>
      </c>
      <c r="O166" s="14">
        <v>0</v>
      </c>
    </row>
    <row r="167" spans="1:15" ht="12.75" customHeight="1">
      <c r="A167" s="8" t="s">
        <v>167</v>
      </c>
      <c r="B167" s="9">
        <v>0</v>
      </c>
      <c r="C167" s="14">
        <v>0</v>
      </c>
      <c r="D167" s="9">
        <v>0</v>
      </c>
      <c r="E167" s="14">
        <v>0</v>
      </c>
      <c r="F167" s="9">
        <v>0</v>
      </c>
      <c r="G167" s="14">
        <v>0</v>
      </c>
      <c r="H167" s="9">
        <v>30</v>
      </c>
      <c r="I167" s="14">
        <v>0.21</v>
      </c>
      <c r="J167" s="9">
        <v>0</v>
      </c>
      <c r="K167" s="14">
        <v>0</v>
      </c>
      <c r="L167" s="9">
        <v>0</v>
      </c>
      <c r="M167" s="14">
        <v>0</v>
      </c>
      <c r="N167" s="9">
        <v>0</v>
      </c>
      <c r="O167" s="14">
        <v>0</v>
      </c>
    </row>
    <row r="168" spans="1:15" ht="12.75" customHeight="1">
      <c r="A168" s="8" t="s">
        <v>168</v>
      </c>
      <c r="B168" s="9">
        <v>34</v>
      </c>
      <c r="C168" s="14">
        <v>0.64</v>
      </c>
      <c r="D168" s="9">
        <v>16</v>
      </c>
      <c r="E168" s="14">
        <v>0.3</v>
      </c>
      <c r="F168" s="9">
        <v>1</v>
      </c>
      <c r="G168" s="14">
        <v>0.02</v>
      </c>
      <c r="H168" s="9">
        <v>2</v>
      </c>
      <c r="I168" s="14">
        <v>0.04</v>
      </c>
      <c r="J168" s="9">
        <v>0</v>
      </c>
      <c r="K168" s="14">
        <v>0</v>
      </c>
      <c r="L168" s="9">
        <v>0</v>
      </c>
      <c r="M168" s="14">
        <v>0</v>
      </c>
      <c r="N168" s="9">
        <v>0</v>
      </c>
      <c r="O168" s="14">
        <v>0</v>
      </c>
    </row>
    <row r="169" spans="1:15" ht="12.75" customHeight="1">
      <c r="A169" s="8" t="s">
        <v>169</v>
      </c>
      <c r="B169" s="9">
        <v>0</v>
      </c>
      <c r="C169" s="14">
        <v>0</v>
      </c>
      <c r="D169" s="9">
        <v>3</v>
      </c>
      <c r="E169" s="14">
        <v>0.38</v>
      </c>
      <c r="F169" s="9">
        <v>1</v>
      </c>
      <c r="G169" s="14">
        <v>0.13</v>
      </c>
      <c r="H169" s="9">
        <v>1</v>
      </c>
      <c r="I169" s="14">
        <v>0.13</v>
      </c>
      <c r="J169" s="9">
        <v>0</v>
      </c>
      <c r="K169" s="14">
        <v>0</v>
      </c>
      <c r="L169" s="9">
        <v>0</v>
      </c>
      <c r="M169" s="14">
        <v>0</v>
      </c>
      <c r="N169" s="9">
        <v>1</v>
      </c>
      <c r="O169" s="14">
        <v>0.13</v>
      </c>
    </row>
    <row r="170" spans="1:15" ht="12.75" customHeight="1">
      <c r="A170" s="8" t="s">
        <v>170</v>
      </c>
      <c r="B170" s="9">
        <v>6</v>
      </c>
      <c r="C170" s="14">
        <v>0.43</v>
      </c>
      <c r="D170" s="9">
        <v>4</v>
      </c>
      <c r="E170" s="14">
        <v>0.28999999999999998</v>
      </c>
      <c r="F170" s="9">
        <v>0</v>
      </c>
      <c r="G170" s="14">
        <v>0</v>
      </c>
      <c r="H170" s="9">
        <v>4</v>
      </c>
      <c r="I170" s="14">
        <v>0.28999999999999998</v>
      </c>
      <c r="J170" s="9">
        <v>0</v>
      </c>
      <c r="K170" s="14">
        <v>0</v>
      </c>
      <c r="L170" s="9">
        <v>0</v>
      </c>
      <c r="M170" s="14">
        <v>0</v>
      </c>
      <c r="N170" s="9">
        <v>0</v>
      </c>
      <c r="O170" s="14">
        <v>0</v>
      </c>
    </row>
    <row r="171" spans="1:15" ht="12.75" customHeight="1">
      <c r="A171" s="8" t="s">
        <v>171</v>
      </c>
      <c r="B171" s="9">
        <v>64</v>
      </c>
      <c r="C171" s="14">
        <v>0.34</v>
      </c>
      <c r="D171" s="9">
        <v>22</v>
      </c>
      <c r="E171" s="14">
        <v>0.12</v>
      </c>
      <c r="F171" s="9">
        <v>5</v>
      </c>
      <c r="G171" s="14">
        <v>0.03</v>
      </c>
      <c r="H171" s="9">
        <v>94</v>
      </c>
      <c r="I171" s="14">
        <v>0.49</v>
      </c>
      <c r="J171" s="9">
        <v>0</v>
      </c>
      <c r="K171" s="14">
        <v>0</v>
      </c>
      <c r="L171" s="9">
        <v>0</v>
      </c>
      <c r="M171" s="14">
        <v>0</v>
      </c>
      <c r="N171" s="9">
        <v>0</v>
      </c>
      <c r="O171" s="14">
        <v>0</v>
      </c>
    </row>
    <row r="172" spans="1:15" ht="12.75" customHeight="1">
      <c r="A172" s="8" t="s">
        <v>172</v>
      </c>
      <c r="B172" s="9">
        <v>0</v>
      </c>
      <c r="C172" s="14">
        <v>0</v>
      </c>
      <c r="D172" s="9">
        <v>70</v>
      </c>
      <c r="E172" s="14">
        <v>0.5</v>
      </c>
      <c r="F172" s="9">
        <v>1</v>
      </c>
      <c r="G172" s="14">
        <v>0.01</v>
      </c>
      <c r="H172" s="9">
        <v>68</v>
      </c>
      <c r="I172" s="14">
        <v>0.48</v>
      </c>
      <c r="J172" s="9">
        <v>0</v>
      </c>
      <c r="K172" s="14">
        <v>0</v>
      </c>
      <c r="L172" s="9">
        <v>0</v>
      </c>
      <c r="M172" s="14">
        <v>0</v>
      </c>
      <c r="N172" s="9">
        <v>0</v>
      </c>
      <c r="O172" s="14">
        <v>0</v>
      </c>
    </row>
    <row r="173" spans="1:15" ht="12.75" customHeight="1">
      <c r="A173" s="8" t="s">
        <v>173</v>
      </c>
      <c r="B173" s="9">
        <v>10</v>
      </c>
      <c r="C173" s="14">
        <v>0.24</v>
      </c>
      <c r="D173" s="9">
        <v>7</v>
      </c>
      <c r="E173" s="14">
        <v>0.17</v>
      </c>
      <c r="F173" s="9">
        <v>8</v>
      </c>
      <c r="G173" s="14">
        <v>0.19</v>
      </c>
      <c r="H173" s="9">
        <v>14</v>
      </c>
      <c r="I173" s="14">
        <v>0.33</v>
      </c>
      <c r="J173" s="9">
        <v>0</v>
      </c>
      <c r="K173" s="14">
        <v>0</v>
      </c>
      <c r="L173" s="9">
        <v>2</v>
      </c>
      <c r="M173" s="14">
        <v>0.05</v>
      </c>
      <c r="N173" s="9">
        <v>0</v>
      </c>
      <c r="O173" s="14">
        <v>0</v>
      </c>
    </row>
    <row r="174" spans="1:15" ht="12.75" customHeight="1">
      <c r="A174" s="8" t="s">
        <v>174</v>
      </c>
      <c r="B174" s="9">
        <v>903</v>
      </c>
      <c r="C174" s="14">
        <v>0.54</v>
      </c>
      <c r="D174" s="9">
        <v>340</v>
      </c>
      <c r="E174" s="14">
        <v>0.2</v>
      </c>
      <c r="F174" s="9">
        <v>268</v>
      </c>
      <c r="G174" s="14">
        <v>0.16</v>
      </c>
      <c r="H174" s="9">
        <v>754</v>
      </c>
      <c r="I174" s="14">
        <v>0.45</v>
      </c>
      <c r="J174" s="9">
        <v>0</v>
      </c>
      <c r="K174" s="14">
        <v>0</v>
      </c>
      <c r="L174" s="9">
        <v>0</v>
      </c>
      <c r="M174" s="14">
        <v>0</v>
      </c>
      <c r="N174" s="9">
        <v>347</v>
      </c>
      <c r="O174" s="14">
        <v>0.21</v>
      </c>
    </row>
    <row r="175" spans="1:15" ht="12.75" customHeight="1">
      <c r="A175" s="8" t="s">
        <v>175</v>
      </c>
      <c r="B175" s="9">
        <v>7</v>
      </c>
      <c r="C175" s="14">
        <v>0.88</v>
      </c>
      <c r="D175" s="9">
        <v>0</v>
      </c>
      <c r="E175" s="14">
        <v>0</v>
      </c>
      <c r="F175" s="9">
        <v>0</v>
      </c>
      <c r="G175" s="14">
        <v>0</v>
      </c>
      <c r="H175" s="9">
        <v>1</v>
      </c>
      <c r="I175" s="14">
        <v>0.13</v>
      </c>
      <c r="J175" s="9">
        <v>0</v>
      </c>
      <c r="K175" s="14">
        <v>0</v>
      </c>
      <c r="L175" s="9">
        <v>0</v>
      </c>
      <c r="M175" s="14">
        <v>0</v>
      </c>
      <c r="N175" s="9">
        <v>1</v>
      </c>
      <c r="O175" s="14">
        <v>0.13</v>
      </c>
    </row>
    <row r="176" spans="1:15" ht="12.75" customHeight="1">
      <c r="A176" s="8" t="s">
        <v>176</v>
      </c>
      <c r="B176" s="9">
        <v>73</v>
      </c>
      <c r="C176" s="14">
        <v>0.53</v>
      </c>
      <c r="D176" s="9">
        <v>21</v>
      </c>
      <c r="E176" s="14">
        <v>0.15</v>
      </c>
      <c r="F176" s="9">
        <v>14</v>
      </c>
      <c r="G176" s="14">
        <v>0.1</v>
      </c>
      <c r="H176" s="9">
        <v>37</v>
      </c>
      <c r="I176" s="14">
        <v>0.27</v>
      </c>
      <c r="J176" s="9">
        <v>0</v>
      </c>
      <c r="K176" s="14">
        <v>0</v>
      </c>
      <c r="L176" s="9">
        <v>0</v>
      </c>
      <c r="M176" s="14">
        <v>0</v>
      </c>
      <c r="N176" s="9">
        <v>0</v>
      </c>
      <c r="O176" s="14">
        <v>0</v>
      </c>
    </row>
    <row r="177" spans="1:15" ht="12.75" customHeight="1">
      <c r="A177" s="8" t="s">
        <v>177</v>
      </c>
      <c r="B177" s="9">
        <v>3</v>
      </c>
      <c r="C177" s="14">
        <v>0.25</v>
      </c>
      <c r="D177" s="9">
        <v>2</v>
      </c>
      <c r="E177" s="14">
        <v>0.17</v>
      </c>
      <c r="F177" s="9">
        <v>1</v>
      </c>
      <c r="G177" s="14">
        <v>0.08</v>
      </c>
      <c r="H177" s="9">
        <v>4</v>
      </c>
      <c r="I177" s="14">
        <v>0.33</v>
      </c>
      <c r="J177" s="9">
        <v>0</v>
      </c>
      <c r="K177" s="14">
        <v>0</v>
      </c>
      <c r="L177" s="9">
        <v>0</v>
      </c>
      <c r="M177" s="14">
        <v>0</v>
      </c>
      <c r="N177" s="9">
        <v>0</v>
      </c>
      <c r="O177" s="14">
        <v>0</v>
      </c>
    </row>
    <row r="178" spans="1:15" ht="12.75" customHeight="1">
      <c r="A178" s="8" t="s">
        <v>178</v>
      </c>
      <c r="B178" s="9">
        <v>279</v>
      </c>
      <c r="C178" s="14">
        <v>0.38</v>
      </c>
      <c r="D178" s="9">
        <v>169</v>
      </c>
      <c r="E178" s="14">
        <v>0.23</v>
      </c>
      <c r="F178" s="9">
        <v>34</v>
      </c>
      <c r="G178" s="14">
        <v>0.05</v>
      </c>
      <c r="H178" s="9">
        <v>248</v>
      </c>
      <c r="I178" s="14">
        <v>0.34</v>
      </c>
      <c r="J178" s="9">
        <v>0</v>
      </c>
      <c r="K178" s="14">
        <v>0</v>
      </c>
      <c r="L178" s="9">
        <v>9</v>
      </c>
      <c r="M178" s="14">
        <v>0.01</v>
      </c>
      <c r="N178" s="9">
        <v>0</v>
      </c>
      <c r="O178" s="14">
        <v>0</v>
      </c>
    </row>
    <row r="179" spans="1:15" ht="12.75" customHeight="1">
      <c r="A179" s="8" t="s">
        <v>179</v>
      </c>
      <c r="B179" s="9">
        <v>34</v>
      </c>
      <c r="C179" s="14">
        <v>0.2</v>
      </c>
      <c r="D179" s="9">
        <v>16</v>
      </c>
      <c r="E179" s="14">
        <v>0.09</v>
      </c>
      <c r="F179" s="9">
        <v>23</v>
      </c>
      <c r="G179" s="14">
        <v>0.13</v>
      </c>
      <c r="H179" s="9">
        <v>20</v>
      </c>
      <c r="I179" s="14">
        <v>0.12</v>
      </c>
      <c r="J179" s="9">
        <v>0</v>
      </c>
      <c r="K179" s="14">
        <v>0</v>
      </c>
      <c r="L179" s="9">
        <v>0</v>
      </c>
      <c r="M179" s="14">
        <v>0</v>
      </c>
      <c r="N179" s="9">
        <v>0</v>
      </c>
      <c r="O179" s="14">
        <v>0</v>
      </c>
    </row>
    <row r="180" spans="1:15" ht="12.75" customHeight="1">
      <c r="A180" s="8" t="s">
        <v>180</v>
      </c>
      <c r="B180" s="9">
        <v>14</v>
      </c>
      <c r="C180" s="14">
        <v>0.33</v>
      </c>
      <c r="D180" s="9">
        <v>12</v>
      </c>
      <c r="E180" s="14">
        <v>0.28000000000000003</v>
      </c>
      <c r="F180" s="9">
        <v>9</v>
      </c>
      <c r="G180" s="14">
        <v>0.21</v>
      </c>
      <c r="H180" s="9">
        <v>4</v>
      </c>
      <c r="I180" s="14">
        <v>0.09</v>
      </c>
      <c r="J180" s="9">
        <v>0</v>
      </c>
      <c r="K180" s="14">
        <v>0</v>
      </c>
      <c r="L180" s="9">
        <v>0</v>
      </c>
      <c r="M180" s="14">
        <v>0</v>
      </c>
      <c r="N180" s="9">
        <v>0</v>
      </c>
      <c r="O180" s="14">
        <v>0</v>
      </c>
    </row>
    <row r="181" spans="1:15" ht="12.75" customHeight="1">
      <c r="A181" s="8" t="s">
        <v>181</v>
      </c>
      <c r="B181" s="9">
        <v>35</v>
      </c>
      <c r="C181" s="14">
        <v>0.47</v>
      </c>
      <c r="D181" s="9">
        <v>3</v>
      </c>
      <c r="E181" s="14">
        <v>0.04</v>
      </c>
      <c r="F181" s="9">
        <v>5</v>
      </c>
      <c r="G181" s="14">
        <v>7.0000000000000007E-2</v>
      </c>
      <c r="H181" s="9">
        <v>27</v>
      </c>
      <c r="I181" s="14">
        <v>0.36</v>
      </c>
      <c r="J181" s="9">
        <v>0</v>
      </c>
      <c r="K181" s="14">
        <v>0</v>
      </c>
      <c r="L181" s="9">
        <v>0</v>
      </c>
      <c r="M181" s="14">
        <v>0</v>
      </c>
      <c r="N181" s="9">
        <v>0</v>
      </c>
      <c r="O181" s="14">
        <v>0</v>
      </c>
    </row>
    <row r="182" spans="1:15" ht="12.75" customHeight="1">
      <c r="A182" s="8" t="s">
        <v>182</v>
      </c>
      <c r="B182" s="9">
        <v>17</v>
      </c>
      <c r="C182" s="14">
        <v>0.39</v>
      </c>
      <c r="D182" s="9">
        <v>14</v>
      </c>
      <c r="E182" s="14">
        <v>0.32</v>
      </c>
      <c r="F182" s="9">
        <v>0</v>
      </c>
      <c r="G182" s="14">
        <v>0</v>
      </c>
      <c r="H182" s="9">
        <v>1</v>
      </c>
      <c r="I182" s="14">
        <v>0.02</v>
      </c>
      <c r="J182" s="9">
        <v>0</v>
      </c>
      <c r="K182" s="14">
        <v>0</v>
      </c>
      <c r="L182" s="9">
        <v>0</v>
      </c>
      <c r="M182" s="14">
        <v>0</v>
      </c>
      <c r="N182" s="9">
        <v>0</v>
      </c>
      <c r="O182" s="14">
        <v>0</v>
      </c>
    </row>
    <row r="183" spans="1:15" ht="12.75" customHeight="1">
      <c r="A183" s="8" t="s">
        <v>183</v>
      </c>
      <c r="B183" s="9">
        <v>965</v>
      </c>
      <c r="C183" s="14">
        <v>0.31</v>
      </c>
      <c r="D183" s="9">
        <v>221</v>
      </c>
      <c r="E183" s="14">
        <v>7.0000000000000007E-2</v>
      </c>
      <c r="F183" s="9">
        <v>1559</v>
      </c>
      <c r="G183" s="14">
        <v>0.49</v>
      </c>
      <c r="H183" s="9">
        <v>378</v>
      </c>
      <c r="I183" s="14">
        <v>0.12</v>
      </c>
      <c r="J183" s="9">
        <v>1</v>
      </c>
      <c r="K183" s="14">
        <v>0</v>
      </c>
      <c r="L183" s="9">
        <v>33</v>
      </c>
      <c r="M183" s="14">
        <v>0.01</v>
      </c>
      <c r="N183" s="9">
        <v>0</v>
      </c>
      <c r="O183" s="14">
        <v>0</v>
      </c>
    </row>
    <row r="184" spans="1:15" ht="12.75" customHeight="1">
      <c r="A184" s="8" t="s">
        <v>184</v>
      </c>
      <c r="B184" s="9">
        <v>56</v>
      </c>
      <c r="C184" s="14">
        <v>0.39</v>
      </c>
      <c r="D184" s="9">
        <v>28</v>
      </c>
      <c r="E184" s="14">
        <v>0.2</v>
      </c>
      <c r="F184" s="9">
        <v>1</v>
      </c>
      <c r="G184" s="14">
        <v>0.01</v>
      </c>
      <c r="H184" s="9">
        <v>53</v>
      </c>
      <c r="I184" s="14">
        <v>0.37</v>
      </c>
      <c r="J184" s="9">
        <v>1</v>
      </c>
      <c r="K184" s="14">
        <v>0.01</v>
      </c>
      <c r="L184" s="9">
        <v>0</v>
      </c>
      <c r="M184" s="14">
        <v>0</v>
      </c>
      <c r="N184" s="9">
        <v>0</v>
      </c>
      <c r="O184" s="14">
        <v>0</v>
      </c>
    </row>
    <row r="185" spans="1:15" ht="12.75" customHeight="1">
      <c r="A185" s="8" t="s">
        <v>185</v>
      </c>
      <c r="B185" s="9">
        <v>12</v>
      </c>
      <c r="C185" s="14">
        <v>0.55000000000000004</v>
      </c>
      <c r="D185" s="9">
        <v>5</v>
      </c>
      <c r="E185" s="14">
        <v>0.23</v>
      </c>
      <c r="F185" s="9">
        <v>3</v>
      </c>
      <c r="G185" s="14">
        <v>0.14000000000000001</v>
      </c>
      <c r="H185" s="9">
        <v>1</v>
      </c>
      <c r="I185" s="14">
        <v>0.05</v>
      </c>
      <c r="J185" s="9">
        <v>0</v>
      </c>
      <c r="K185" s="14">
        <v>0</v>
      </c>
      <c r="L185" s="9">
        <v>0</v>
      </c>
      <c r="M185" s="14">
        <v>0</v>
      </c>
      <c r="N185" s="9">
        <v>0</v>
      </c>
      <c r="O185" s="14">
        <v>0</v>
      </c>
    </row>
    <row r="186" spans="1:15" ht="12.75" customHeight="1">
      <c r="A186" s="8" t="s">
        <v>186</v>
      </c>
      <c r="B186" s="9">
        <v>0</v>
      </c>
      <c r="C186" s="14">
        <v>0</v>
      </c>
      <c r="D186" s="9">
        <v>0</v>
      </c>
      <c r="E186" s="14">
        <v>0</v>
      </c>
      <c r="F186" s="9">
        <v>0</v>
      </c>
      <c r="G186" s="14">
        <v>0</v>
      </c>
      <c r="H186" s="9">
        <v>0</v>
      </c>
      <c r="I186" s="14">
        <v>0</v>
      </c>
      <c r="J186" s="9">
        <v>0</v>
      </c>
      <c r="K186" s="14">
        <v>0</v>
      </c>
      <c r="L186" s="9">
        <v>0</v>
      </c>
      <c r="M186" s="14">
        <v>0</v>
      </c>
      <c r="N186" s="9">
        <v>0</v>
      </c>
      <c r="O186" s="14">
        <v>0</v>
      </c>
    </row>
    <row r="187" spans="1:15" ht="12.75" customHeight="1">
      <c r="A187" s="8" t="s">
        <v>187</v>
      </c>
      <c r="B187" s="9">
        <v>305</v>
      </c>
      <c r="C187" s="14">
        <v>0.55000000000000004</v>
      </c>
      <c r="D187" s="9">
        <v>119</v>
      </c>
      <c r="E187" s="14">
        <v>0.22</v>
      </c>
      <c r="F187" s="9">
        <v>41</v>
      </c>
      <c r="G187" s="14">
        <v>7.0000000000000007E-2</v>
      </c>
      <c r="H187" s="9">
        <v>83</v>
      </c>
      <c r="I187" s="14">
        <v>0.15</v>
      </c>
      <c r="J187" s="9">
        <v>0</v>
      </c>
      <c r="K187" s="14">
        <v>0</v>
      </c>
      <c r="L187" s="9">
        <v>0</v>
      </c>
      <c r="M187" s="14">
        <v>0</v>
      </c>
      <c r="N187" s="9">
        <v>0</v>
      </c>
      <c r="O187" s="14">
        <v>0</v>
      </c>
    </row>
    <row r="188" spans="1:15" ht="12.75" customHeight="1">
      <c r="A188" s="8" t="s">
        <v>188</v>
      </c>
      <c r="B188" s="9">
        <v>43</v>
      </c>
      <c r="C188" s="14">
        <v>0.37</v>
      </c>
      <c r="D188" s="9">
        <v>21</v>
      </c>
      <c r="E188" s="14">
        <v>0.18</v>
      </c>
      <c r="F188" s="9">
        <v>5</v>
      </c>
      <c r="G188" s="14">
        <v>0.04</v>
      </c>
      <c r="H188" s="9">
        <v>46</v>
      </c>
      <c r="I188" s="14">
        <v>0.4</v>
      </c>
      <c r="J188" s="9">
        <v>0</v>
      </c>
      <c r="K188" s="14">
        <v>0</v>
      </c>
      <c r="L188" s="9">
        <v>0</v>
      </c>
      <c r="M188" s="14">
        <v>0</v>
      </c>
      <c r="N188" s="9">
        <v>0</v>
      </c>
      <c r="O188" s="14">
        <v>0</v>
      </c>
    </row>
    <row r="189" spans="1:15" ht="12.75" customHeight="1">
      <c r="A189" s="8" t="s">
        <v>189</v>
      </c>
      <c r="B189" s="9">
        <v>6</v>
      </c>
      <c r="C189" s="14">
        <v>0.28999999999999998</v>
      </c>
      <c r="D189" s="9">
        <v>5</v>
      </c>
      <c r="E189" s="14">
        <v>0.24</v>
      </c>
      <c r="F189" s="9">
        <v>0</v>
      </c>
      <c r="G189" s="14">
        <v>0</v>
      </c>
      <c r="H189" s="9">
        <v>10</v>
      </c>
      <c r="I189" s="14">
        <v>0.48</v>
      </c>
      <c r="J189" s="9">
        <v>0</v>
      </c>
      <c r="K189" s="14">
        <v>0</v>
      </c>
      <c r="L189" s="9">
        <v>0</v>
      </c>
      <c r="M189" s="14">
        <v>0</v>
      </c>
      <c r="N189" s="9">
        <v>0</v>
      </c>
      <c r="O189" s="14">
        <v>0</v>
      </c>
    </row>
    <row r="190" spans="1:15" ht="12.75" customHeight="1">
      <c r="A190" s="8" t="s">
        <v>190</v>
      </c>
      <c r="B190" s="9">
        <v>77</v>
      </c>
      <c r="C190" s="14">
        <v>0.4</v>
      </c>
      <c r="D190" s="9">
        <v>19</v>
      </c>
      <c r="E190" s="14">
        <v>0.1</v>
      </c>
      <c r="F190" s="9">
        <v>3</v>
      </c>
      <c r="G190" s="14">
        <v>0.02</v>
      </c>
      <c r="H190" s="9">
        <v>91</v>
      </c>
      <c r="I190" s="14">
        <v>0.48</v>
      </c>
      <c r="J190" s="9">
        <v>0</v>
      </c>
      <c r="K190" s="14">
        <v>0</v>
      </c>
      <c r="L190" s="9">
        <v>1</v>
      </c>
      <c r="M190" s="14">
        <v>0.01</v>
      </c>
      <c r="N190" s="9">
        <v>0</v>
      </c>
      <c r="O190" s="14">
        <v>0</v>
      </c>
    </row>
    <row r="191" spans="1:15" ht="12.75" customHeight="1">
      <c r="A191" s="8" t="s">
        <v>191</v>
      </c>
      <c r="B191" s="9">
        <v>190</v>
      </c>
      <c r="C191" s="14">
        <v>0.25</v>
      </c>
      <c r="D191" s="9">
        <v>102</v>
      </c>
      <c r="E191" s="14">
        <v>0.14000000000000001</v>
      </c>
      <c r="F191" s="9">
        <v>285</v>
      </c>
      <c r="G191" s="14">
        <v>0.38</v>
      </c>
      <c r="H191" s="9">
        <v>161</v>
      </c>
      <c r="I191" s="14">
        <v>0.21</v>
      </c>
      <c r="J191" s="9">
        <v>0</v>
      </c>
      <c r="K191" s="14">
        <v>0</v>
      </c>
      <c r="L191" s="9">
        <v>0</v>
      </c>
      <c r="M191" s="14">
        <v>0</v>
      </c>
      <c r="N191" s="9">
        <v>0</v>
      </c>
      <c r="O191" s="14">
        <v>0</v>
      </c>
    </row>
    <row r="192" spans="1:15" ht="12.75" customHeight="1">
      <c r="A192" s="8" t="s">
        <v>192</v>
      </c>
      <c r="B192" s="9">
        <v>4</v>
      </c>
      <c r="C192" s="14">
        <v>0.36</v>
      </c>
      <c r="D192" s="9">
        <v>1</v>
      </c>
      <c r="E192" s="14">
        <v>0.09</v>
      </c>
      <c r="F192" s="9">
        <v>1</v>
      </c>
      <c r="G192" s="14">
        <v>0.09</v>
      </c>
      <c r="H192" s="9">
        <v>5</v>
      </c>
      <c r="I192" s="14">
        <v>0.45</v>
      </c>
      <c r="J192" s="9">
        <v>0</v>
      </c>
      <c r="K192" s="14">
        <v>0</v>
      </c>
      <c r="L192" s="9">
        <v>0</v>
      </c>
      <c r="M192" s="14">
        <v>0</v>
      </c>
      <c r="N192" s="9">
        <v>0</v>
      </c>
      <c r="O192" s="14">
        <v>0</v>
      </c>
    </row>
    <row r="193" spans="1:15" ht="12.75" customHeight="1">
      <c r="A193" s="8" t="s">
        <v>193</v>
      </c>
      <c r="B193" s="9">
        <v>1</v>
      </c>
      <c r="C193" s="14">
        <v>0.06</v>
      </c>
      <c r="D193" s="9">
        <v>1</v>
      </c>
      <c r="E193" s="14">
        <v>0.06</v>
      </c>
      <c r="F193" s="9">
        <v>0</v>
      </c>
      <c r="G193" s="14">
        <v>0</v>
      </c>
      <c r="H193" s="9">
        <v>12</v>
      </c>
      <c r="I193" s="14">
        <v>0.71</v>
      </c>
      <c r="J193" s="9">
        <v>0</v>
      </c>
      <c r="K193" s="14">
        <v>0</v>
      </c>
      <c r="L193" s="9">
        <v>0</v>
      </c>
      <c r="M193" s="14">
        <v>0</v>
      </c>
      <c r="N193" s="9">
        <v>0</v>
      </c>
      <c r="O193" s="14">
        <v>0</v>
      </c>
    </row>
    <row r="194" spans="1:15" ht="12.75" customHeight="1">
      <c r="A194" s="8" t="s">
        <v>194</v>
      </c>
      <c r="B194" s="9">
        <v>181</v>
      </c>
      <c r="C194" s="14">
        <v>0.55000000000000004</v>
      </c>
      <c r="D194" s="9">
        <v>141</v>
      </c>
      <c r="E194" s="14">
        <v>0.43</v>
      </c>
      <c r="F194" s="9">
        <v>6</v>
      </c>
      <c r="G194" s="14">
        <v>0.02</v>
      </c>
      <c r="H194" s="9">
        <v>121</v>
      </c>
      <c r="I194" s="14">
        <v>0.37</v>
      </c>
      <c r="J194" s="9">
        <v>0</v>
      </c>
      <c r="K194" s="14">
        <v>0</v>
      </c>
      <c r="L194" s="9">
        <v>0</v>
      </c>
      <c r="M194" s="14">
        <v>0</v>
      </c>
      <c r="N194" s="9">
        <v>0</v>
      </c>
      <c r="O194" s="14">
        <v>0</v>
      </c>
    </row>
    <row r="195" spans="1:15" ht="12.75" customHeight="1">
      <c r="A195" s="8" t="s">
        <v>195</v>
      </c>
      <c r="B195" s="9">
        <v>112</v>
      </c>
      <c r="C195" s="14">
        <v>0.72</v>
      </c>
      <c r="D195" s="9">
        <v>22</v>
      </c>
      <c r="E195" s="14">
        <v>0.14000000000000001</v>
      </c>
      <c r="F195" s="9">
        <v>4</v>
      </c>
      <c r="G195" s="14">
        <v>0.03</v>
      </c>
      <c r="H195" s="9">
        <v>18</v>
      </c>
      <c r="I195" s="14">
        <v>0.12</v>
      </c>
      <c r="J195" s="9">
        <v>0</v>
      </c>
      <c r="K195" s="14">
        <v>0</v>
      </c>
      <c r="L195" s="9">
        <v>0</v>
      </c>
      <c r="M195" s="14">
        <v>0</v>
      </c>
      <c r="N195" s="9">
        <v>0</v>
      </c>
      <c r="O195" s="14">
        <v>0</v>
      </c>
    </row>
    <row r="196" spans="1:15" ht="12.75" customHeight="1">
      <c r="A196" s="8" t="s">
        <v>196</v>
      </c>
      <c r="B196" s="9">
        <v>13</v>
      </c>
      <c r="C196" s="14">
        <v>0.17</v>
      </c>
      <c r="D196" s="9">
        <v>11</v>
      </c>
      <c r="E196" s="14">
        <v>0.14000000000000001</v>
      </c>
      <c r="F196" s="9">
        <v>13</v>
      </c>
      <c r="G196" s="14">
        <v>0.17</v>
      </c>
      <c r="H196" s="9">
        <v>37</v>
      </c>
      <c r="I196" s="14">
        <v>0.47</v>
      </c>
      <c r="J196" s="9">
        <v>0</v>
      </c>
      <c r="K196" s="14">
        <v>0</v>
      </c>
      <c r="L196" s="9">
        <v>1</v>
      </c>
      <c r="M196" s="14">
        <v>0.01</v>
      </c>
      <c r="N196" s="9">
        <v>0</v>
      </c>
      <c r="O196" s="14">
        <v>0</v>
      </c>
    </row>
    <row r="197" spans="1:15" ht="12.75" customHeight="1">
      <c r="A197" s="8" t="s">
        <v>197</v>
      </c>
      <c r="B197" s="9">
        <v>399</v>
      </c>
      <c r="C197" s="14">
        <v>0.54</v>
      </c>
      <c r="D197" s="9">
        <v>123</v>
      </c>
      <c r="E197" s="14">
        <v>0.17</v>
      </c>
      <c r="F197" s="9">
        <v>86</v>
      </c>
      <c r="G197" s="14">
        <v>0.12</v>
      </c>
      <c r="H197" s="9">
        <v>119</v>
      </c>
      <c r="I197" s="14">
        <v>0.16</v>
      </c>
      <c r="J197" s="9">
        <v>0</v>
      </c>
      <c r="K197" s="14">
        <v>0</v>
      </c>
      <c r="L197" s="9">
        <v>0</v>
      </c>
      <c r="M197" s="14">
        <v>0</v>
      </c>
      <c r="N197" s="9">
        <v>0</v>
      </c>
      <c r="O197" s="14">
        <v>0</v>
      </c>
    </row>
    <row r="198" spans="1:15" ht="12.75" customHeight="1">
      <c r="A198" s="8" t="s">
        <v>198</v>
      </c>
      <c r="B198" s="9">
        <v>6</v>
      </c>
      <c r="C198" s="14">
        <v>0.5</v>
      </c>
      <c r="D198" s="9">
        <v>0</v>
      </c>
      <c r="E198" s="14">
        <v>0</v>
      </c>
      <c r="F198" s="9">
        <v>1</v>
      </c>
      <c r="G198" s="14">
        <v>0.08</v>
      </c>
      <c r="H198" s="9">
        <v>5</v>
      </c>
      <c r="I198" s="14">
        <v>0.42</v>
      </c>
      <c r="J198" s="9">
        <v>0</v>
      </c>
      <c r="K198" s="14">
        <v>0</v>
      </c>
      <c r="L198" s="9">
        <v>0</v>
      </c>
      <c r="M198" s="14">
        <v>0</v>
      </c>
      <c r="N198" s="9">
        <v>0</v>
      </c>
      <c r="O198" s="14">
        <v>0</v>
      </c>
    </row>
    <row r="199" spans="1:15" ht="12.75" customHeight="1">
      <c r="A199" s="8" t="s">
        <v>199</v>
      </c>
      <c r="B199" s="9">
        <v>10</v>
      </c>
      <c r="C199" s="14">
        <v>0.19</v>
      </c>
      <c r="D199" s="9">
        <v>5</v>
      </c>
      <c r="E199" s="14">
        <v>0.09</v>
      </c>
      <c r="F199" s="9">
        <v>9</v>
      </c>
      <c r="G199" s="14">
        <v>0.17</v>
      </c>
      <c r="H199" s="9">
        <v>30</v>
      </c>
      <c r="I199" s="14">
        <v>0.56000000000000005</v>
      </c>
      <c r="J199" s="9">
        <v>0</v>
      </c>
      <c r="K199" s="14">
        <v>0</v>
      </c>
      <c r="L199" s="9">
        <v>0</v>
      </c>
      <c r="M199" s="14">
        <v>0</v>
      </c>
      <c r="N199" s="9">
        <v>0</v>
      </c>
      <c r="O199" s="14">
        <v>0</v>
      </c>
    </row>
    <row r="200" spans="1:15" ht="12.75" customHeight="1">
      <c r="A200" s="8" t="s">
        <v>200</v>
      </c>
      <c r="B200" s="9">
        <v>106</v>
      </c>
      <c r="C200" s="14">
        <v>0.32</v>
      </c>
      <c r="D200" s="9">
        <v>48</v>
      </c>
      <c r="E200" s="14">
        <v>0.14000000000000001</v>
      </c>
      <c r="F200" s="9">
        <v>36</v>
      </c>
      <c r="G200" s="14">
        <v>0.11</v>
      </c>
      <c r="H200" s="9">
        <v>53</v>
      </c>
      <c r="I200" s="14">
        <v>0.16</v>
      </c>
      <c r="J200" s="9">
        <v>0</v>
      </c>
      <c r="K200" s="14">
        <v>0</v>
      </c>
      <c r="L200" s="9">
        <v>0</v>
      </c>
      <c r="M200" s="14">
        <v>0</v>
      </c>
      <c r="N200" s="9">
        <v>0</v>
      </c>
      <c r="O200" s="14">
        <v>0</v>
      </c>
    </row>
    <row r="201" spans="1:15" ht="12.75" customHeight="1">
      <c r="A201" s="8" t="s">
        <v>201</v>
      </c>
      <c r="B201" s="9">
        <v>543</v>
      </c>
      <c r="C201" s="14">
        <v>0.63</v>
      </c>
      <c r="D201" s="9">
        <v>141</v>
      </c>
      <c r="E201" s="14">
        <v>0.16</v>
      </c>
      <c r="F201" s="9">
        <v>49</v>
      </c>
      <c r="G201" s="14">
        <v>0.06</v>
      </c>
      <c r="H201" s="9">
        <v>125</v>
      </c>
      <c r="I201" s="14">
        <v>0.14000000000000001</v>
      </c>
      <c r="J201" s="9">
        <v>0</v>
      </c>
      <c r="K201" s="14">
        <v>0</v>
      </c>
      <c r="L201" s="9">
        <v>2</v>
      </c>
      <c r="M201" s="14">
        <v>0</v>
      </c>
      <c r="N201" s="9">
        <v>0</v>
      </c>
      <c r="O201" s="14">
        <v>0</v>
      </c>
    </row>
    <row r="202" spans="1:15" ht="12.75" customHeight="1">
      <c r="A202" s="8" t="s">
        <v>202</v>
      </c>
      <c r="B202" s="9">
        <v>0</v>
      </c>
      <c r="C202" s="14">
        <v>0</v>
      </c>
      <c r="D202" s="9">
        <v>0</v>
      </c>
      <c r="E202" s="14">
        <v>0</v>
      </c>
      <c r="F202" s="9">
        <v>0</v>
      </c>
      <c r="G202" s="14">
        <v>0</v>
      </c>
      <c r="H202" s="9">
        <v>0</v>
      </c>
      <c r="I202" s="14">
        <v>0</v>
      </c>
      <c r="J202" s="9">
        <v>0</v>
      </c>
      <c r="K202" s="14">
        <v>0</v>
      </c>
      <c r="L202" s="9">
        <v>0</v>
      </c>
      <c r="M202" s="14">
        <v>0</v>
      </c>
      <c r="N202" s="9">
        <v>0</v>
      </c>
      <c r="O202" s="14">
        <v>0</v>
      </c>
    </row>
    <row r="203" spans="1:15" ht="12.75" customHeight="1">
      <c r="A203" s="8" t="s">
        <v>203</v>
      </c>
      <c r="B203" s="9">
        <v>28</v>
      </c>
      <c r="C203" s="14">
        <v>0.56999999999999995</v>
      </c>
      <c r="D203" s="9">
        <v>6</v>
      </c>
      <c r="E203" s="14">
        <v>0.12</v>
      </c>
      <c r="F203" s="9">
        <v>2</v>
      </c>
      <c r="G203" s="14">
        <v>0.04</v>
      </c>
      <c r="H203" s="9">
        <v>11</v>
      </c>
      <c r="I203" s="14">
        <v>0.22</v>
      </c>
      <c r="J203" s="9">
        <v>0</v>
      </c>
      <c r="K203" s="14">
        <v>0</v>
      </c>
      <c r="L203" s="9">
        <v>1</v>
      </c>
      <c r="M203" s="14">
        <v>0.02</v>
      </c>
      <c r="N203" s="9">
        <v>0</v>
      </c>
      <c r="O203" s="14">
        <v>0</v>
      </c>
    </row>
    <row r="204" spans="1:15" ht="12.75" customHeight="1">
      <c r="A204" s="8" t="s">
        <v>204</v>
      </c>
      <c r="B204" s="9">
        <v>178</v>
      </c>
      <c r="C204" s="14">
        <v>0.55000000000000004</v>
      </c>
      <c r="D204" s="9">
        <v>43</v>
      </c>
      <c r="E204" s="14">
        <v>0.13</v>
      </c>
      <c r="F204" s="9">
        <v>33</v>
      </c>
      <c r="G204" s="14">
        <v>0.1</v>
      </c>
      <c r="H204" s="9">
        <v>40</v>
      </c>
      <c r="I204" s="14">
        <v>0.12</v>
      </c>
      <c r="J204" s="9">
        <v>0</v>
      </c>
      <c r="K204" s="14">
        <v>0</v>
      </c>
      <c r="L204" s="9">
        <v>2</v>
      </c>
      <c r="M204" s="14">
        <v>0.01</v>
      </c>
      <c r="N204" s="9">
        <v>0</v>
      </c>
      <c r="O204" s="14">
        <v>0</v>
      </c>
    </row>
    <row r="205" spans="1:15" ht="12.75" customHeight="1">
      <c r="A205" s="8" t="s">
        <v>205</v>
      </c>
      <c r="B205" s="9">
        <v>2</v>
      </c>
      <c r="C205" s="14">
        <v>0.13</v>
      </c>
      <c r="D205" s="9">
        <v>4</v>
      </c>
      <c r="E205" s="14">
        <v>0.27</v>
      </c>
      <c r="F205" s="9">
        <v>3</v>
      </c>
      <c r="G205" s="14">
        <v>0.2</v>
      </c>
      <c r="H205" s="9">
        <v>6</v>
      </c>
      <c r="I205" s="14">
        <v>0.4</v>
      </c>
      <c r="J205" s="9">
        <v>0</v>
      </c>
      <c r="K205" s="14">
        <v>0</v>
      </c>
      <c r="L205" s="9">
        <v>0</v>
      </c>
      <c r="M205" s="14">
        <v>0</v>
      </c>
      <c r="N205" s="9">
        <v>0</v>
      </c>
      <c r="O205" s="14">
        <v>0</v>
      </c>
    </row>
    <row r="206" spans="1:15" ht="12.75" customHeight="1">
      <c r="A206" s="8" t="s">
        <v>206</v>
      </c>
      <c r="B206" s="9">
        <v>1</v>
      </c>
      <c r="C206" s="14">
        <v>0.04</v>
      </c>
      <c r="D206" s="9">
        <v>3</v>
      </c>
      <c r="E206" s="14">
        <v>0.13</v>
      </c>
      <c r="F206" s="9">
        <v>4</v>
      </c>
      <c r="G206" s="14">
        <v>0.17</v>
      </c>
      <c r="H206" s="9">
        <v>12</v>
      </c>
      <c r="I206" s="14">
        <v>0.5</v>
      </c>
      <c r="J206" s="9">
        <v>0</v>
      </c>
      <c r="K206" s="14">
        <v>0</v>
      </c>
      <c r="L206" s="9">
        <v>0</v>
      </c>
      <c r="M206" s="14">
        <v>0</v>
      </c>
      <c r="N206" s="9">
        <v>0</v>
      </c>
      <c r="O206" s="14">
        <v>0</v>
      </c>
    </row>
    <row r="207" spans="1:15" ht="12.75" customHeight="1">
      <c r="A207" s="8" t="s">
        <v>207</v>
      </c>
      <c r="B207" s="9">
        <v>34</v>
      </c>
      <c r="C207" s="14">
        <v>0.47</v>
      </c>
      <c r="D207" s="9">
        <v>14</v>
      </c>
      <c r="E207" s="14">
        <v>0.19</v>
      </c>
      <c r="F207" s="9">
        <v>0</v>
      </c>
      <c r="G207" s="14">
        <v>0</v>
      </c>
      <c r="H207" s="9">
        <v>24</v>
      </c>
      <c r="I207" s="14">
        <v>0.33</v>
      </c>
      <c r="J207" s="9">
        <v>0</v>
      </c>
      <c r="K207" s="14">
        <v>0</v>
      </c>
      <c r="L207" s="9">
        <v>0</v>
      </c>
      <c r="M207" s="14">
        <v>0</v>
      </c>
      <c r="N207" s="9">
        <v>0</v>
      </c>
      <c r="O207" s="14">
        <v>0</v>
      </c>
    </row>
    <row r="208" spans="1:15" ht="12.75" customHeight="1">
      <c r="A208" s="8" t="s">
        <v>208</v>
      </c>
      <c r="B208" s="9">
        <v>15</v>
      </c>
      <c r="C208" s="14">
        <v>0.54</v>
      </c>
      <c r="D208" s="9">
        <v>4</v>
      </c>
      <c r="E208" s="14">
        <v>0.14000000000000001</v>
      </c>
      <c r="F208" s="9">
        <v>0</v>
      </c>
      <c r="G208" s="14">
        <v>0</v>
      </c>
      <c r="H208" s="9">
        <v>7</v>
      </c>
      <c r="I208" s="14">
        <v>0.25</v>
      </c>
      <c r="J208" s="9">
        <v>0</v>
      </c>
      <c r="K208" s="14">
        <v>0</v>
      </c>
      <c r="L208" s="9">
        <v>0</v>
      </c>
      <c r="M208" s="14">
        <v>0</v>
      </c>
      <c r="N208" s="9">
        <v>0</v>
      </c>
      <c r="O208" s="14">
        <v>0</v>
      </c>
    </row>
    <row r="209" spans="1:15" ht="12.75" customHeight="1">
      <c r="A209" s="8" t="s">
        <v>209</v>
      </c>
      <c r="B209" s="9">
        <v>11</v>
      </c>
      <c r="C209" s="14">
        <v>0.21</v>
      </c>
      <c r="D209" s="9">
        <v>4</v>
      </c>
      <c r="E209" s="14">
        <v>0.08</v>
      </c>
      <c r="F209" s="9">
        <v>26</v>
      </c>
      <c r="G209" s="14">
        <v>0.49</v>
      </c>
      <c r="H209" s="9">
        <v>12</v>
      </c>
      <c r="I209" s="14">
        <v>0.23</v>
      </c>
      <c r="J209" s="9">
        <v>0</v>
      </c>
      <c r="K209" s="14">
        <v>0</v>
      </c>
      <c r="L209" s="9">
        <v>0</v>
      </c>
      <c r="M209" s="14">
        <v>0</v>
      </c>
      <c r="N209" s="9">
        <v>0</v>
      </c>
      <c r="O209" s="14">
        <v>0</v>
      </c>
    </row>
    <row r="210" spans="1:15" ht="12.75" customHeight="1">
      <c r="A210" s="8" t="s">
        <v>210</v>
      </c>
      <c r="B210" s="9">
        <v>0</v>
      </c>
      <c r="C210" s="14">
        <v>0</v>
      </c>
      <c r="D210" s="9">
        <v>0</v>
      </c>
      <c r="E210" s="14">
        <v>0</v>
      </c>
      <c r="F210" s="9">
        <v>0</v>
      </c>
      <c r="G210" s="14">
        <v>0</v>
      </c>
      <c r="H210" s="9">
        <v>0</v>
      </c>
      <c r="I210" s="14">
        <v>0</v>
      </c>
      <c r="J210" s="9">
        <v>0</v>
      </c>
      <c r="K210" s="14">
        <v>0</v>
      </c>
      <c r="L210" s="9">
        <v>0</v>
      </c>
      <c r="M210" s="14">
        <v>0</v>
      </c>
      <c r="N210" s="9">
        <v>0</v>
      </c>
      <c r="O210" s="14">
        <v>0</v>
      </c>
    </row>
    <row r="211" spans="1:15" ht="12.75" customHeight="1">
      <c r="A211" s="8" t="s">
        <v>211</v>
      </c>
      <c r="B211" s="9">
        <v>40</v>
      </c>
      <c r="C211" s="14">
        <v>0.42</v>
      </c>
      <c r="D211" s="9">
        <v>17</v>
      </c>
      <c r="E211" s="14">
        <v>0.18</v>
      </c>
      <c r="F211" s="9">
        <v>21</v>
      </c>
      <c r="G211" s="14">
        <v>0.22</v>
      </c>
      <c r="H211" s="9">
        <v>22</v>
      </c>
      <c r="I211" s="14">
        <v>0.23</v>
      </c>
      <c r="J211" s="9">
        <v>0</v>
      </c>
      <c r="K211" s="14">
        <v>0</v>
      </c>
      <c r="L211" s="9">
        <v>0</v>
      </c>
      <c r="M211" s="14">
        <v>0</v>
      </c>
      <c r="N211" s="9">
        <v>0</v>
      </c>
      <c r="O211" s="14">
        <v>0</v>
      </c>
    </row>
    <row r="212" spans="1:15" ht="12.75" customHeight="1">
      <c r="A212" s="8" t="s">
        <v>212</v>
      </c>
      <c r="B212" s="9">
        <v>237</v>
      </c>
      <c r="C212" s="14">
        <v>0.54</v>
      </c>
      <c r="D212" s="9">
        <v>106</v>
      </c>
      <c r="E212" s="14">
        <v>0.24</v>
      </c>
      <c r="F212" s="9">
        <v>77</v>
      </c>
      <c r="G212" s="14">
        <v>0.18</v>
      </c>
      <c r="H212" s="9">
        <v>11</v>
      </c>
      <c r="I212" s="14">
        <v>0.03</v>
      </c>
      <c r="J212" s="9">
        <v>0</v>
      </c>
      <c r="K212" s="14">
        <v>0</v>
      </c>
      <c r="L212" s="9">
        <v>0</v>
      </c>
      <c r="M212" s="14">
        <v>0</v>
      </c>
      <c r="N212" s="9">
        <v>0</v>
      </c>
      <c r="O212" s="14">
        <v>0</v>
      </c>
    </row>
    <row r="213" spans="1:15" ht="12.75" customHeight="1">
      <c r="A213" s="8" t="s">
        <v>213</v>
      </c>
      <c r="B213" s="9">
        <v>26</v>
      </c>
      <c r="C213" s="14">
        <v>0.46</v>
      </c>
      <c r="D213" s="9">
        <v>11</v>
      </c>
      <c r="E213" s="14">
        <v>0.2</v>
      </c>
      <c r="F213" s="9">
        <v>0</v>
      </c>
      <c r="G213" s="14">
        <v>0</v>
      </c>
      <c r="H213" s="9">
        <v>19</v>
      </c>
      <c r="I213" s="14">
        <v>0.34</v>
      </c>
      <c r="J213" s="9">
        <v>0</v>
      </c>
      <c r="K213" s="14">
        <v>0</v>
      </c>
      <c r="L213" s="9">
        <v>0</v>
      </c>
      <c r="M213" s="14">
        <v>0</v>
      </c>
      <c r="N213" s="9">
        <v>0</v>
      </c>
      <c r="O213" s="14">
        <v>0</v>
      </c>
    </row>
    <row r="214" spans="1:15" ht="12.75" customHeight="1">
      <c r="A214" s="8" t="s">
        <v>214</v>
      </c>
      <c r="B214" s="9">
        <v>45</v>
      </c>
      <c r="C214" s="14">
        <v>0.25</v>
      </c>
      <c r="D214" s="9">
        <v>27</v>
      </c>
      <c r="E214" s="14">
        <v>0.15</v>
      </c>
      <c r="F214" s="9">
        <v>40</v>
      </c>
      <c r="G214" s="14">
        <v>0.23</v>
      </c>
      <c r="H214" s="9">
        <v>65</v>
      </c>
      <c r="I214" s="14">
        <v>0.37</v>
      </c>
      <c r="J214" s="9">
        <v>0</v>
      </c>
      <c r="K214" s="14">
        <v>0</v>
      </c>
      <c r="L214" s="9">
        <v>0</v>
      </c>
      <c r="M214" s="14">
        <v>0</v>
      </c>
      <c r="N214" s="9">
        <v>0</v>
      </c>
      <c r="O214" s="14">
        <v>0</v>
      </c>
    </row>
    <row r="215" spans="1:15" ht="12.75" customHeight="1">
      <c r="A215" s="8" t="s">
        <v>215</v>
      </c>
      <c r="B215" s="9">
        <v>18</v>
      </c>
      <c r="C215" s="14">
        <v>0.23</v>
      </c>
      <c r="D215" s="9">
        <v>15</v>
      </c>
      <c r="E215" s="14">
        <v>0.19</v>
      </c>
      <c r="F215" s="9">
        <v>0</v>
      </c>
      <c r="G215" s="14">
        <v>0</v>
      </c>
      <c r="H215" s="9">
        <v>45</v>
      </c>
      <c r="I215" s="14">
        <v>0.57999999999999996</v>
      </c>
      <c r="J215" s="9">
        <v>0</v>
      </c>
      <c r="K215" s="14">
        <v>0</v>
      </c>
      <c r="L215" s="9">
        <v>0</v>
      </c>
      <c r="M215" s="14">
        <v>0</v>
      </c>
      <c r="N215" s="9">
        <v>0</v>
      </c>
      <c r="O215" s="14">
        <v>0</v>
      </c>
    </row>
    <row r="216" spans="1:15" ht="12.75" customHeight="1">
      <c r="A216" s="8" t="s">
        <v>216</v>
      </c>
      <c r="B216" s="9">
        <v>22</v>
      </c>
      <c r="C216" s="14">
        <v>0.35</v>
      </c>
      <c r="D216" s="9">
        <v>4</v>
      </c>
      <c r="E216" s="14">
        <v>0.06</v>
      </c>
      <c r="F216" s="9">
        <v>1</v>
      </c>
      <c r="G216" s="14">
        <v>0.02</v>
      </c>
      <c r="H216" s="9">
        <v>58</v>
      </c>
      <c r="I216" s="14">
        <v>0.92</v>
      </c>
      <c r="J216" s="9">
        <v>0</v>
      </c>
      <c r="K216" s="14">
        <v>0</v>
      </c>
      <c r="L216" s="9">
        <v>0</v>
      </c>
      <c r="M216" s="14">
        <v>0</v>
      </c>
      <c r="N216" s="9">
        <v>0</v>
      </c>
      <c r="O216" s="14">
        <v>0</v>
      </c>
    </row>
    <row r="217" spans="1:15" ht="12.75" customHeight="1">
      <c r="A217" s="8" t="s">
        <v>217</v>
      </c>
      <c r="B217" s="9">
        <v>36</v>
      </c>
      <c r="C217" s="14">
        <v>0.36</v>
      </c>
      <c r="D217" s="9">
        <v>6</v>
      </c>
      <c r="E217" s="14">
        <v>0.06</v>
      </c>
      <c r="F217" s="9">
        <v>47</v>
      </c>
      <c r="G217" s="14">
        <v>0.47</v>
      </c>
      <c r="H217" s="9">
        <v>9</v>
      </c>
      <c r="I217" s="14">
        <v>0.09</v>
      </c>
      <c r="J217" s="9">
        <v>0</v>
      </c>
      <c r="K217" s="14">
        <v>0</v>
      </c>
      <c r="L217" s="9">
        <v>1</v>
      </c>
      <c r="M217" s="14">
        <v>0.01</v>
      </c>
      <c r="N217" s="9">
        <v>1</v>
      </c>
      <c r="O217" s="14">
        <v>0.01</v>
      </c>
    </row>
    <row r="218" spans="1:15" ht="12.75" customHeight="1">
      <c r="A218" s="8" t="s">
        <v>218</v>
      </c>
      <c r="B218" s="9">
        <v>97</v>
      </c>
      <c r="C218" s="14">
        <v>0.42</v>
      </c>
      <c r="D218" s="9">
        <v>36</v>
      </c>
      <c r="E218" s="14">
        <v>0.16</v>
      </c>
      <c r="F218" s="9">
        <v>3</v>
      </c>
      <c r="G218" s="14">
        <v>0.01</v>
      </c>
      <c r="H218" s="9">
        <v>98</v>
      </c>
      <c r="I218" s="14">
        <v>0.43</v>
      </c>
      <c r="J218" s="9">
        <v>0</v>
      </c>
      <c r="K218" s="14">
        <v>0</v>
      </c>
      <c r="L218" s="9">
        <v>0</v>
      </c>
      <c r="M218" s="14">
        <v>0</v>
      </c>
      <c r="N218" s="9">
        <v>0</v>
      </c>
      <c r="O218" s="14">
        <v>0</v>
      </c>
    </row>
    <row r="219" spans="1:15" ht="12.75" customHeight="1">
      <c r="A219" s="8" t="s">
        <v>219</v>
      </c>
      <c r="B219" s="9">
        <v>0</v>
      </c>
      <c r="C219" s="14">
        <v>0</v>
      </c>
      <c r="D219" s="9">
        <v>27</v>
      </c>
      <c r="E219" s="14">
        <v>0.63</v>
      </c>
      <c r="F219" s="9">
        <v>7</v>
      </c>
      <c r="G219" s="14">
        <v>0.16</v>
      </c>
      <c r="H219" s="9">
        <v>8</v>
      </c>
      <c r="I219" s="14">
        <v>0.19</v>
      </c>
      <c r="J219" s="9">
        <v>0</v>
      </c>
      <c r="K219" s="14">
        <v>0</v>
      </c>
      <c r="L219" s="9">
        <v>0</v>
      </c>
      <c r="M219" s="14">
        <v>0</v>
      </c>
      <c r="N219" s="9">
        <v>0</v>
      </c>
      <c r="O219" s="14">
        <v>0</v>
      </c>
    </row>
    <row r="220" spans="1:15" ht="12.75" customHeight="1">
      <c r="A220" s="8" t="s">
        <v>220</v>
      </c>
      <c r="B220" s="9">
        <v>0</v>
      </c>
      <c r="C220" s="14">
        <v>0</v>
      </c>
      <c r="D220" s="9">
        <v>3</v>
      </c>
      <c r="E220" s="14">
        <v>0.38</v>
      </c>
      <c r="F220" s="9">
        <v>1</v>
      </c>
      <c r="G220" s="14">
        <v>0.13</v>
      </c>
      <c r="H220" s="9">
        <v>5</v>
      </c>
      <c r="I220" s="14">
        <v>0.63</v>
      </c>
      <c r="J220" s="9">
        <v>0</v>
      </c>
      <c r="K220" s="14">
        <v>0</v>
      </c>
      <c r="L220" s="9">
        <v>0</v>
      </c>
      <c r="M220" s="14">
        <v>0</v>
      </c>
      <c r="N220" s="9">
        <v>0</v>
      </c>
      <c r="O220" s="14">
        <v>0</v>
      </c>
    </row>
    <row r="221" spans="1:15" ht="12.75" customHeight="1">
      <c r="A221" s="8" t="s">
        <v>221</v>
      </c>
      <c r="B221" s="9">
        <v>10</v>
      </c>
      <c r="C221" s="14">
        <v>0.23</v>
      </c>
      <c r="D221" s="9">
        <v>2</v>
      </c>
      <c r="E221" s="14">
        <v>0.05</v>
      </c>
      <c r="F221" s="9">
        <v>0</v>
      </c>
      <c r="G221" s="14">
        <v>0</v>
      </c>
      <c r="H221" s="9">
        <v>30</v>
      </c>
      <c r="I221" s="14">
        <v>0.68</v>
      </c>
      <c r="J221" s="9">
        <v>0</v>
      </c>
      <c r="K221" s="14">
        <v>0</v>
      </c>
      <c r="L221" s="9">
        <v>0</v>
      </c>
      <c r="M221" s="14">
        <v>0</v>
      </c>
      <c r="N221" s="9">
        <v>0</v>
      </c>
      <c r="O221" s="14">
        <v>0</v>
      </c>
    </row>
    <row r="222" spans="1:15" ht="12.75" customHeight="1">
      <c r="A222" s="8" t="s">
        <v>222</v>
      </c>
      <c r="B222" s="9">
        <v>0</v>
      </c>
      <c r="C222" s="14">
        <v>0</v>
      </c>
      <c r="D222" s="9">
        <v>0</v>
      </c>
      <c r="E222" s="14">
        <v>0</v>
      </c>
      <c r="F222" s="9">
        <v>15</v>
      </c>
      <c r="G222" s="14">
        <v>0.56000000000000005</v>
      </c>
      <c r="H222" s="9">
        <v>11</v>
      </c>
      <c r="I222" s="14">
        <v>0.41</v>
      </c>
      <c r="J222" s="9">
        <v>0</v>
      </c>
      <c r="K222" s="14">
        <v>0</v>
      </c>
      <c r="L222" s="9">
        <v>0</v>
      </c>
      <c r="M222" s="14">
        <v>0</v>
      </c>
      <c r="N222" s="9">
        <v>0</v>
      </c>
      <c r="O222" s="14">
        <v>0</v>
      </c>
    </row>
    <row r="223" spans="1:15" ht="12.75" customHeight="1">
      <c r="A223" s="8" t="s">
        <v>223</v>
      </c>
      <c r="B223" s="9">
        <v>42</v>
      </c>
      <c r="C223" s="14">
        <v>0.39</v>
      </c>
      <c r="D223" s="9">
        <v>19</v>
      </c>
      <c r="E223" s="14">
        <v>0.18</v>
      </c>
      <c r="F223" s="9">
        <v>3</v>
      </c>
      <c r="G223" s="14">
        <v>0.03</v>
      </c>
      <c r="H223" s="9">
        <v>43</v>
      </c>
      <c r="I223" s="14">
        <v>0.4</v>
      </c>
      <c r="J223" s="9">
        <v>0</v>
      </c>
      <c r="K223" s="14">
        <v>0</v>
      </c>
      <c r="L223" s="9">
        <v>0</v>
      </c>
      <c r="M223" s="14">
        <v>0</v>
      </c>
      <c r="N223" s="9">
        <v>1</v>
      </c>
      <c r="O223" s="14">
        <v>0.01</v>
      </c>
    </row>
    <row r="224" spans="1:15" ht="12.75" customHeight="1">
      <c r="A224" s="8" t="s">
        <v>224</v>
      </c>
      <c r="B224" s="9">
        <v>1</v>
      </c>
      <c r="C224" s="14">
        <v>0.17</v>
      </c>
      <c r="D224" s="9">
        <v>1</v>
      </c>
      <c r="E224" s="14">
        <v>0.17</v>
      </c>
      <c r="F224" s="9">
        <v>0</v>
      </c>
      <c r="G224" s="14">
        <v>0</v>
      </c>
      <c r="H224" s="9">
        <v>1</v>
      </c>
      <c r="I224" s="14">
        <v>0.17</v>
      </c>
      <c r="J224" s="9">
        <v>0</v>
      </c>
      <c r="K224" s="14">
        <v>0</v>
      </c>
      <c r="L224" s="9">
        <v>0</v>
      </c>
      <c r="M224" s="14">
        <v>0</v>
      </c>
      <c r="N224" s="9">
        <v>0</v>
      </c>
      <c r="O224" s="14">
        <v>0</v>
      </c>
    </row>
    <row r="225" spans="1:15" ht="12.75" customHeight="1">
      <c r="A225" s="8" t="s">
        <v>225</v>
      </c>
      <c r="B225" s="9">
        <v>870</v>
      </c>
      <c r="C225" s="14">
        <v>0.61</v>
      </c>
      <c r="D225" s="9">
        <v>380</v>
      </c>
      <c r="E225" s="14">
        <v>0.27</v>
      </c>
      <c r="F225" s="9">
        <v>60</v>
      </c>
      <c r="G225" s="14">
        <v>0.04</v>
      </c>
      <c r="H225" s="9">
        <v>170</v>
      </c>
      <c r="I225" s="14">
        <v>0.12</v>
      </c>
      <c r="J225" s="9">
        <v>2</v>
      </c>
      <c r="K225" s="14">
        <v>0</v>
      </c>
      <c r="L225" s="9">
        <v>1</v>
      </c>
      <c r="M225" s="14">
        <v>0</v>
      </c>
      <c r="N225" s="9">
        <v>2</v>
      </c>
      <c r="O225" s="14">
        <v>0</v>
      </c>
    </row>
    <row r="226" spans="1:15" ht="12.75" customHeight="1">
      <c r="A226" s="8" t="s">
        <v>226</v>
      </c>
      <c r="B226" s="9">
        <v>23</v>
      </c>
      <c r="C226" s="14">
        <v>0.46</v>
      </c>
      <c r="D226" s="9">
        <v>7</v>
      </c>
      <c r="E226" s="14">
        <v>0.14000000000000001</v>
      </c>
      <c r="F226" s="9">
        <v>0</v>
      </c>
      <c r="G226" s="14">
        <v>0</v>
      </c>
      <c r="H226" s="9">
        <v>17</v>
      </c>
      <c r="I226" s="14">
        <v>0.34</v>
      </c>
      <c r="J226" s="9">
        <v>0</v>
      </c>
      <c r="K226" s="14">
        <v>0</v>
      </c>
      <c r="L226" s="9">
        <v>0</v>
      </c>
      <c r="M226" s="14">
        <v>0</v>
      </c>
      <c r="N226" s="9">
        <v>0</v>
      </c>
      <c r="O226" s="14">
        <v>0</v>
      </c>
    </row>
    <row r="227" spans="1:15" ht="12.75" customHeight="1">
      <c r="A227" s="8" t="s">
        <v>227</v>
      </c>
      <c r="B227" s="9">
        <v>12</v>
      </c>
      <c r="C227" s="14">
        <v>0.16</v>
      </c>
      <c r="D227" s="9">
        <v>21</v>
      </c>
      <c r="E227" s="14">
        <v>0.27</v>
      </c>
      <c r="F227" s="9">
        <v>2</v>
      </c>
      <c r="G227" s="14">
        <v>0.03</v>
      </c>
      <c r="H227" s="9">
        <v>35</v>
      </c>
      <c r="I227" s="14">
        <v>0.45</v>
      </c>
      <c r="J227" s="9">
        <v>0</v>
      </c>
      <c r="K227" s="14">
        <v>0</v>
      </c>
      <c r="L227" s="9">
        <v>0</v>
      </c>
      <c r="M227" s="14">
        <v>0</v>
      </c>
      <c r="N227" s="9">
        <v>11</v>
      </c>
      <c r="O227" s="14">
        <v>0.14000000000000001</v>
      </c>
    </row>
    <row r="228" spans="1:15" ht="12.75" customHeight="1">
      <c r="A228" s="8" t="s">
        <v>228</v>
      </c>
      <c r="B228" s="9">
        <v>24</v>
      </c>
      <c r="C228" s="14">
        <v>0.23</v>
      </c>
      <c r="D228" s="9">
        <v>17</v>
      </c>
      <c r="E228" s="14">
        <v>0.17</v>
      </c>
      <c r="F228" s="9">
        <v>35</v>
      </c>
      <c r="G228" s="14">
        <v>0.34</v>
      </c>
      <c r="H228" s="9">
        <v>26</v>
      </c>
      <c r="I228" s="14">
        <v>0.25</v>
      </c>
      <c r="J228" s="9">
        <v>0</v>
      </c>
      <c r="K228" s="14">
        <v>0</v>
      </c>
      <c r="L228" s="9">
        <v>0</v>
      </c>
      <c r="M228" s="14">
        <v>0</v>
      </c>
      <c r="N228" s="9">
        <v>0</v>
      </c>
      <c r="O228" s="14">
        <v>0</v>
      </c>
    </row>
    <row r="229" spans="1:15" ht="12.75" customHeight="1">
      <c r="A229" s="8" t="s">
        <v>229</v>
      </c>
      <c r="B229" s="9">
        <v>6</v>
      </c>
      <c r="C229" s="14">
        <v>0.35</v>
      </c>
      <c r="D229" s="9">
        <v>1</v>
      </c>
      <c r="E229" s="14">
        <v>0.06</v>
      </c>
      <c r="F229" s="9">
        <v>0</v>
      </c>
      <c r="G229" s="14">
        <v>0</v>
      </c>
      <c r="H229" s="9">
        <v>5</v>
      </c>
      <c r="I229" s="14">
        <v>0.28999999999999998</v>
      </c>
      <c r="J229" s="9">
        <v>0</v>
      </c>
      <c r="K229" s="14">
        <v>0</v>
      </c>
      <c r="L229" s="9">
        <v>0</v>
      </c>
      <c r="M229" s="14">
        <v>0</v>
      </c>
      <c r="N229" s="9">
        <v>2</v>
      </c>
      <c r="O229" s="14">
        <v>0.12</v>
      </c>
    </row>
    <row r="230" spans="1:15" ht="12.75" customHeight="1">
      <c r="A230" s="8" t="s">
        <v>230</v>
      </c>
      <c r="B230" s="9">
        <v>1</v>
      </c>
      <c r="C230" s="14">
        <v>1</v>
      </c>
      <c r="D230" s="9">
        <v>0</v>
      </c>
      <c r="E230" s="14">
        <v>0</v>
      </c>
      <c r="F230" s="9">
        <v>0</v>
      </c>
      <c r="G230" s="14">
        <v>0</v>
      </c>
      <c r="H230" s="9">
        <v>0</v>
      </c>
      <c r="I230" s="14">
        <v>0</v>
      </c>
      <c r="J230" s="9">
        <v>0</v>
      </c>
      <c r="K230" s="14">
        <v>0</v>
      </c>
      <c r="L230" s="9">
        <v>0</v>
      </c>
      <c r="M230" s="14">
        <v>0</v>
      </c>
      <c r="N230" s="9">
        <v>0</v>
      </c>
      <c r="O230" s="14">
        <v>0</v>
      </c>
    </row>
    <row r="231" spans="1:15" ht="12.75" customHeight="1">
      <c r="A231" s="8" t="s">
        <v>231</v>
      </c>
      <c r="B231" s="9">
        <v>0</v>
      </c>
      <c r="C231" s="14">
        <v>0</v>
      </c>
      <c r="D231" s="9">
        <v>2</v>
      </c>
      <c r="E231" s="14">
        <v>0.28999999999999998</v>
      </c>
      <c r="F231" s="9">
        <v>0</v>
      </c>
      <c r="G231" s="14">
        <v>0</v>
      </c>
      <c r="H231" s="9">
        <v>1</v>
      </c>
      <c r="I231" s="14">
        <v>0.14000000000000001</v>
      </c>
      <c r="J231" s="9">
        <v>0</v>
      </c>
      <c r="K231" s="14">
        <v>0</v>
      </c>
      <c r="L231" s="9">
        <v>0</v>
      </c>
      <c r="M231" s="14">
        <v>0</v>
      </c>
      <c r="N231" s="9">
        <v>0</v>
      </c>
      <c r="O231" s="14">
        <v>0</v>
      </c>
    </row>
    <row r="232" spans="1:15" ht="12.75" customHeight="1">
      <c r="A232" s="8" t="s">
        <v>232</v>
      </c>
      <c r="B232" s="9">
        <v>8</v>
      </c>
      <c r="C232" s="14">
        <v>0.22</v>
      </c>
      <c r="D232" s="9">
        <v>0</v>
      </c>
      <c r="E232" s="14">
        <v>0</v>
      </c>
      <c r="F232" s="9">
        <v>6</v>
      </c>
      <c r="G232" s="14">
        <v>0.17</v>
      </c>
      <c r="H232" s="9">
        <v>3</v>
      </c>
      <c r="I232" s="14">
        <v>0.08</v>
      </c>
      <c r="J232" s="9">
        <v>0</v>
      </c>
      <c r="K232" s="14">
        <v>0</v>
      </c>
      <c r="L232" s="9">
        <v>0</v>
      </c>
      <c r="M232" s="14">
        <v>0</v>
      </c>
      <c r="N232" s="9">
        <v>0</v>
      </c>
      <c r="O232" s="14">
        <v>0</v>
      </c>
    </row>
    <row r="233" spans="1:15" ht="12.75" customHeight="1">
      <c r="A233" s="8" t="s">
        <v>233</v>
      </c>
      <c r="B233" s="9">
        <v>4481</v>
      </c>
      <c r="C233" s="14">
        <v>0.48</v>
      </c>
      <c r="D233" s="9">
        <v>976</v>
      </c>
      <c r="E233" s="14">
        <v>0.1</v>
      </c>
      <c r="F233" s="9">
        <v>5856</v>
      </c>
      <c r="G233" s="14">
        <v>0.63</v>
      </c>
      <c r="H233" s="9">
        <v>545</v>
      </c>
      <c r="I233" s="14">
        <v>0.06</v>
      </c>
      <c r="J233" s="9">
        <v>7</v>
      </c>
      <c r="K233" s="14">
        <v>0</v>
      </c>
      <c r="L233" s="9">
        <v>0</v>
      </c>
      <c r="M233" s="14">
        <v>0</v>
      </c>
      <c r="N233" s="9">
        <v>0</v>
      </c>
      <c r="O233" s="14">
        <v>0</v>
      </c>
    </row>
    <row r="234" spans="1:15" ht="12.75" customHeight="1">
      <c r="A234" s="8" t="s">
        <v>234</v>
      </c>
      <c r="B234" s="9">
        <v>292</v>
      </c>
      <c r="C234" s="14">
        <v>0.38</v>
      </c>
      <c r="D234" s="9">
        <v>163</v>
      </c>
      <c r="E234" s="14">
        <v>0.21</v>
      </c>
      <c r="F234" s="9">
        <v>113</v>
      </c>
      <c r="G234" s="14">
        <v>0.15</v>
      </c>
      <c r="H234" s="9">
        <v>174</v>
      </c>
      <c r="I234" s="14">
        <v>0.23</v>
      </c>
      <c r="J234" s="9">
        <v>0</v>
      </c>
      <c r="K234" s="14">
        <v>0</v>
      </c>
      <c r="L234" s="9">
        <v>0</v>
      </c>
      <c r="M234" s="14">
        <v>0</v>
      </c>
      <c r="N234" s="9">
        <v>0</v>
      </c>
      <c r="O234" s="14">
        <v>0</v>
      </c>
    </row>
    <row r="235" spans="1:15" ht="12.75" customHeight="1">
      <c r="A235" s="8" t="s">
        <v>235</v>
      </c>
      <c r="B235" s="9">
        <v>0</v>
      </c>
      <c r="C235" s="14">
        <v>0</v>
      </c>
      <c r="D235" s="9">
        <v>0</v>
      </c>
      <c r="E235" s="14">
        <v>0</v>
      </c>
      <c r="F235" s="9">
        <v>0</v>
      </c>
      <c r="G235" s="14">
        <v>0</v>
      </c>
      <c r="H235" s="9">
        <v>0</v>
      </c>
      <c r="I235" s="14">
        <v>0</v>
      </c>
      <c r="J235" s="9">
        <v>0</v>
      </c>
      <c r="K235" s="14">
        <v>0</v>
      </c>
      <c r="L235" s="9">
        <v>0</v>
      </c>
      <c r="M235" s="14">
        <v>0</v>
      </c>
      <c r="N235" s="9">
        <v>0</v>
      </c>
      <c r="O235" s="14">
        <v>0</v>
      </c>
    </row>
    <row r="236" spans="1:15" ht="12.75" customHeight="1">
      <c r="A236" s="8" t="s">
        <v>236</v>
      </c>
      <c r="B236" s="9">
        <v>38</v>
      </c>
      <c r="C236" s="14">
        <v>0.49</v>
      </c>
      <c r="D236" s="9">
        <v>9</v>
      </c>
      <c r="E236" s="14">
        <v>0.12</v>
      </c>
      <c r="F236" s="9">
        <v>7</v>
      </c>
      <c r="G236" s="14">
        <v>0.09</v>
      </c>
      <c r="H236" s="9">
        <v>21</v>
      </c>
      <c r="I236" s="14">
        <v>0.27</v>
      </c>
      <c r="J236" s="9">
        <v>0</v>
      </c>
      <c r="K236" s="14">
        <v>0</v>
      </c>
      <c r="L236" s="9">
        <v>0</v>
      </c>
      <c r="M236" s="14">
        <v>0</v>
      </c>
      <c r="N236" s="9">
        <v>0</v>
      </c>
      <c r="O236" s="14">
        <v>0</v>
      </c>
    </row>
    <row r="237" spans="1:15" ht="12.75" customHeight="1">
      <c r="A237" s="8" t="s">
        <v>237</v>
      </c>
      <c r="B237" s="9">
        <v>1</v>
      </c>
      <c r="C237" s="14">
        <v>0.25</v>
      </c>
      <c r="D237" s="9">
        <v>0</v>
      </c>
      <c r="E237" s="14">
        <v>0</v>
      </c>
      <c r="F237" s="9">
        <v>0</v>
      </c>
      <c r="G237" s="14">
        <v>0</v>
      </c>
      <c r="H237" s="9">
        <v>0</v>
      </c>
      <c r="I237" s="14">
        <v>0</v>
      </c>
      <c r="J237" s="9">
        <v>0</v>
      </c>
      <c r="K237" s="14">
        <v>0</v>
      </c>
      <c r="L237" s="9">
        <v>0</v>
      </c>
      <c r="M237" s="14">
        <v>0</v>
      </c>
      <c r="N237" s="9">
        <v>0</v>
      </c>
      <c r="O237" s="14">
        <v>0</v>
      </c>
    </row>
    <row r="238" spans="1:15" ht="12.75" customHeight="1">
      <c r="A238" s="8" t="s">
        <v>238</v>
      </c>
      <c r="B238" s="9">
        <v>63</v>
      </c>
      <c r="C238" s="14">
        <v>0.28999999999999998</v>
      </c>
      <c r="D238" s="9">
        <v>73</v>
      </c>
      <c r="E238" s="14">
        <v>0.34</v>
      </c>
      <c r="F238" s="9">
        <v>20</v>
      </c>
      <c r="G238" s="14">
        <v>0.09</v>
      </c>
      <c r="H238" s="9">
        <v>58</v>
      </c>
      <c r="I238" s="14">
        <v>0.27</v>
      </c>
      <c r="J238" s="9">
        <v>0</v>
      </c>
      <c r="K238" s="14">
        <v>0</v>
      </c>
      <c r="L238" s="9">
        <v>0</v>
      </c>
      <c r="M238" s="14">
        <v>0</v>
      </c>
      <c r="N238" s="9">
        <v>0</v>
      </c>
      <c r="O238" s="14">
        <v>0</v>
      </c>
    </row>
    <row r="239" spans="1:15" ht="12.75" customHeight="1">
      <c r="A239" s="8" t="s">
        <v>239</v>
      </c>
      <c r="B239" s="9">
        <v>323</v>
      </c>
      <c r="C239" s="14">
        <v>0.46</v>
      </c>
      <c r="D239" s="9">
        <v>133</v>
      </c>
      <c r="E239" s="14">
        <v>0.19</v>
      </c>
      <c r="F239" s="9">
        <v>46</v>
      </c>
      <c r="G239" s="14">
        <v>7.0000000000000007E-2</v>
      </c>
      <c r="H239" s="9">
        <v>187</v>
      </c>
      <c r="I239" s="14">
        <v>0.27</v>
      </c>
      <c r="J239" s="9">
        <v>0</v>
      </c>
      <c r="K239" s="14">
        <v>0</v>
      </c>
      <c r="L239" s="9">
        <v>0</v>
      </c>
      <c r="M239" s="14">
        <v>0</v>
      </c>
      <c r="N239" s="9">
        <v>0</v>
      </c>
      <c r="O239" s="14">
        <v>0</v>
      </c>
    </row>
    <row r="240" spans="1:15" ht="12.75" customHeight="1">
      <c r="A240" s="8" t="s">
        <v>240</v>
      </c>
      <c r="B240" s="9">
        <v>723</v>
      </c>
      <c r="C240" s="14">
        <v>0.18</v>
      </c>
      <c r="D240" s="9">
        <v>206</v>
      </c>
      <c r="E240" s="14">
        <v>0.05</v>
      </c>
      <c r="F240" s="9">
        <v>2397</v>
      </c>
      <c r="G240" s="14">
        <v>0.6</v>
      </c>
      <c r="H240" s="9">
        <v>492</v>
      </c>
      <c r="I240" s="14">
        <v>0.12</v>
      </c>
      <c r="J240" s="9">
        <v>6</v>
      </c>
      <c r="K240" s="14">
        <v>0</v>
      </c>
      <c r="L240" s="9">
        <v>13</v>
      </c>
      <c r="M240" s="14">
        <v>0</v>
      </c>
      <c r="N240" s="9">
        <v>0</v>
      </c>
      <c r="O240" s="14">
        <v>0</v>
      </c>
    </row>
    <row r="241" spans="1:15" ht="12.75" customHeight="1">
      <c r="A241" s="8" t="s">
        <v>241</v>
      </c>
      <c r="B241" s="9">
        <v>1</v>
      </c>
      <c r="C241" s="14">
        <v>0.02</v>
      </c>
      <c r="D241" s="9">
        <v>42</v>
      </c>
      <c r="E241" s="14">
        <v>0.81</v>
      </c>
      <c r="F241" s="9">
        <v>3</v>
      </c>
      <c r="G241" s="14">
        <v>0.06</v>
      </c>
      <c r="H241" s="9">
        <v>11</v>
      </c>
      <c r="I241" s="14">
        <v>0.21</v>
      </c>
      <c r="J241" s="9">
        <v>0</v>
      </c>
      <c r="K241" s="14">
        <v>0</v>
      </c>
      <c r="L241" s="9">
        <v>0</v>
      </c>
      <c r="M241" s="14">
        <v>0</v>
      </c>
      <c r="N241" s="9">
        <v>0</v>
      </c>
      <c r="O241" s="14">
        <v>0</v>
      </c>
    </row>
    <row r="242" spans="1:15" ht="12.75" customHeight="1">
      <c r="A242" s="8" t="s">
        <v>242</v>
      </c>
      <c r="B242" s="9">
        <v>37</v>
      </c>
      <c r="C242" s="14">
        <v>0.5</v>
      </c>
      <c r="D242" s="9">
        <v>11</v>
      </c>
      <c r="E242" s="14">
        <v>0.15</v>
      </c>
      <c r="F242" s="9">
        <v>5</v>
      </c>
      <c r="G242" s="14">
        <v>7.0000000000000007E-2</v>
      </c>
      <c r="H242" s="9">
        <v>20</v>
      </c>
      <c r="I242" s="14">
        <v>0.27</v>
      </c>
      <c r="J242" s="9">
        <v>0</v>
      </c>
      <c r="K242" s="14">
        <v>0</v>
      </c>
      <c r="L242" s="9">
        <v>0</v>
      </c>
      <c r="M242" s="14">
        <v>0</v>
      </c>
      <c r="N242" s="9">
        <v>1</v>
      </c>
      <c r="O242" s="14">
        <v>0.01</v>
      </c>
    </row>
    <row r="243" spans="1:15" ht="12.75" customHeight="1">
      <c r="A243" s="8" t="s">
        <v>243</v>
      </c>
      <c r="B243" s="9">
        <v>80</v>
      </c>
      <c r="C243" s="14">
        <v>0.51</v>
      </c>
      <c r="D243" s="9">
        <v>31</v>
      </c>
      <c r="E243" s="14">
        <v>0.2</v>
      </c>
      <c r="F243" s="9">
        <v>11</v>
      </c>
      <c r="G243" s="14">
        <v>7.0000000000000007E-2</v>
      </c>
      <c r="H243" s="9">
        <v>35</v>
      </c>
      <c r="I243" s="14">
        <v>0.22</v>
      </c>
      <c r="J243" s="9">
        <v>0</v>
      </c>
      <c r="K243" s="14">
        <v>0</v>
      </c>
      <c r="L243" s="9">
        <v>0</v>
      </c>
      <c r="M243" s="14">
        <v>0</v>
      </c>
      <c r="N243" s="9">
        <v>0</v>
      </c>
      <c r="O243" s="14">
        <v>0</v>
      </c>
    </row>
    <row r="244" spans="1:15" ht="12.75" customHeight="1">
      <c r="A244" s="8" t="s">
        <v>244</v>
      </c>
      <c r="B244" s="9">
        <v>0</v>
      </c>
      <c r="C244" s="14">
        <v>0</v>
      </c>
      <c r="D244" s="9">
        <v>0</v>
      </c>
      <c r="E244" s="14">
        <v>0</v>
      </c>
      <c r="F244" s="9">
        <v>0</v>
      </c>
      <c r="G244" s="14">
        <v>0</v>
      </c>
      <c r="H244" s="9">
        <v>1</v>
      </c>
      <c r="I244" s="14">
        <v>1</v>
      </c>
      <c r="J244" s="9">
        <v>0</v>
      </c>
      <c r="K244" s="14">
        <v>0</v>
      </c>
      <c r="L244" s="9">
        <v>0</v>
      </c>
      <c r="M244" s="14">
        <v>0</v>
      </c>
      <c r="N244" s="9">
        <v>0</v>
      </c>
      <c r="O244" s="14">
        <v>0</v>
      </c>
    </row>
    <row r="245" spans="1:15" ht="12.75" customHeight="1">
      <c r="A245" s="8" t="s">
        <v>245</v>
      </c>
      <c r="B245" s="9">
        <v>101</v>
      </c>
      <c r="C245" s="14">
        <v>0.34</v>
      </c>
      <c r="D245" s="9">
        <v>30</v>
      </c>
      <c r="E245" s="14">
        <v>0.1</v>
      </c>
      <c r="F245" s="9">
        <v>39</v>
      </c>
      <c r="G245" s="14">
        <v>0.13</v>
      </c>
      <c r="H245" s="9">
        <v>120</v>
      </c>
      <c r="I245" s="14">
        <v>0.4</v>
      </c>
      <c r="J245" s="9">
        <v>0</v>
      </c>
      <c r="K245" s="14">
        <v>0</v>
      </c>
      <c r="L245" s="9">
        <v>0</v>
      </c>
      <c r="M245" s="14">
        <v>0</v>
      </c>
      <c r="N245" s="9">
        <v>0</v>
      </c>
      <c r="O245" s="14">
        <v>0</v>
      </c>
    </row>
    <row r="246" spans="1:15" ht="12.75" customHeight="1">
      <c r="A246" s="8" t="s">
        <v>246</v>
      </c>
      <c r="B246" s="9">
        <v>136</v>
      </c>
      <c r="C246" s="14">
        <v>0.51</v>
      </c>
      <c r="D246" s="9">
        <v>34</v>
      </c>
      <c r="E246" s="14">
        <v>0.13</v>
      </c>
      <c r="F246" s="9">
        <v>12</v>
      </c>
      <c r="G246" s="14">
        <v>0.04</v>
      </c>
      <c r="H246" s="9">
        <v>84</v>
      </c>
      <c r="I246" s="14">
        <v>0.31</v>
      </c>
      <c r="J246" s="9">
        <v>0</v>
      </c>
      <c r="K246" s="14">
        <v>0</v>
      </c>
      <c r="L246" s="9">
        <v>0</v>
      </c>
      <c r="M246" s="14">
        <v>0</v>
      </c>
      <c r="N246" s="9">
        <v>0</v>
      </c>
      <c r="O246" s="14">
        <v>0</v>
      </c>
    </row>
    <row r="247" spans="1:15" ht="12.75" customHeight="1">
      <c r="A247" s="8" t="s">
        <v>247</v>
      </c>
      <c r="B247" s="9">
        <v>63</v>
      </c>
      <c r="C247" s="14">
        <v>0.48</v>
      </c>
      <c r="D247" s="9">
        <v>6</v>
      </c>
      <c r="E247" s="14">
        <v>0.05</v>
      </c>
      <c r="F247" s="9">
        <v>32</v>
      </c>
      <c r="G247" s="14">
        <v>0.25</v>
      </c>
      <c r="H247" s="9">
        <v>27</v>
      </c>
      <c r="I247" s="14">
        <v>0.21</v>
      </c>
      <c r="J247" s="9">
        <v>0</v>
      </c>
      <c r="K247" s="14">
        <v>0</v>
      </c>
      <c r="L247" s="9">
        <v>0</v>
      </c>
      <c r="M247" s="14">
        <v>0</v>
      </c>
      <c r="N247" s="9">
        <v>0</v>
      </c>
      <c r="O247" s="14">
        <v>0</v>
      </c>
    </row>
    <row r="248" spans="1:15" ht="12.75" customHeight="1">
      <c r="A248" s="8" t="s">
        <v>248</v>
      </c>
      <c r="B248" s="9">
        <v>174</v>
      </c>
      <c r="C248" s="14">
        <v>0.51</v>
      </c>
      <c r="D248" s="9">
        <v>46</v>
      </c>
      <c r="E248" s="14">
        <v>0.13</v>
      </c>
      <c r="F248" s="9">
        <v>73</v>
      </c>
      <c r="G248" s="14">
        <v>0.21</v>
      </c>
      <c r="H248" s="9">
        <v>47</v>
      </c>
      <c r="I248" s="14">
        <v>0.14000000000000001</v>
      </c>
      <c r="J248" s="9">
        <v>0</v>
      </c>
      <c r="K248" s="14">
        <v>0</v>
      </c>
      <c r="L248" s="9">
        <v>0</v>
      </c>
      <c r="M248" s="14">
        <v>0</v>
      </c>
      <c r="N248" s="9">
        <v>1</v>
      </c>
      <c r="O248" s="14">
        <v>0</v>
      </c>
    </row>
    <row r="249" spans="1:15" ht="12.75" customHeight="1">
      <c r="A249" s="8" t="s">
        <v>249</v>
      </c>
      <c r="B249" s="9">
        <v>188</v>
      </c>
      <c r="C249" s="14">
        <v>0.63</v>
      </c>
      <c r="D249" s="9">
        <v>53</v>
      </c>
      <c r="E249" s="14">
        <v>0.18</v>
      </c>
      <c r="F249" s="9">
        <v>43</v>
      </c>
      <c r="G249" s="14">
        <v>0.14000000000000001</v>
      </c>
      <c r="H249" s="9">
        <v>16</v>
      </c>
      <c r="I249" s="14">
        <v>0.05</v>
      </c>
      <c r="J249" s="9">
        <v>0</v>
      </c>
      <c r="K249" s="14">
        <v>0</v>
      </c>
      <c r="L249" s="9">
        <v>0</v>
      </c>
      <c r="M249" s="14">
        <v>0</v>
      </c>
      <c r="N249" s="9">
        <v>0</v>
      </c>
      <c r="O249" s="14">
        <v>0</v>
      </c>
    </row>
    <row r="250" spans="1:15" ht="12.75" customHeight="1">
      <c r="A250" s="8" t="s">
        <v>250</v>
      </c>
      <c r="B250" s="9">
        <v>170</v>
      </c>
      <c r="C250" s="14">
        <v>0.76</v>
      </c>
      <c r="D250" s="9">
        <v>0</v>
      </c>
      <c r="E250" s="14">
        <v>0</v>
      </c>
      <c r="F250" s="9">
        <v>50</v>
      </c>
      <c r="G250" s="14">
        <v>0.22</v>
      </c>
      <c r="H250" s="9">
        <v>2</v>
      </c>
      <c r="I250" s="14">
        <v>0.01</v>
      </c>
      <c r="J250" s="9">
        <v>0</v>
      </c>
      <c r="K250" s="14">
        <v>0</v>
      </c>
      <c r="L250" s="9">
        <v>0</v>
      </c>
      <c r="M250" s="14">
        <v>0</v>
      </c>
      <c r="N250" s="9">
        <v>0</v>
      </c>
      <c r="O250" s="14">
        <v>0</v>
      </c>
    </row>
    <row r="251" spans="1:15" ht="12.75" customHeight="1">
      <c r="A251" s="8" t="s">
        <v>251</v>
      </c>
      <c r="B251" s="9">
        <v>21</v>
      </c>
      <c r="C251" s="14">
        <v>0.47</v>
      </c>
      <c r="D251" s="9">
        <v>5</v>
      </c>
      <c r="E251" s="14">
        <v>0.11</v>
      </c>
      <c r="F251" s="9">
        <v>0</v>
      </c>
      <c r="G251" s="14">
        <v>0</v>
      </c>
      <c r="H251" s="9">
        <v>18</v>
      </c>
      <c r="I251" s="14">
        <v>0.4</v>
      </c>
      <c r="J251" s="9">
        <v>0</v>
      </c>
      <c r="K251" s="14">
        <v>0</v>
      </c>
      <c r="L251" s="9">
        <v>0</v>
      </c>
      <c r="M251" s="14">
        <v>0</v>
      </c>
      <c r="N251" s="9">
        <v>0</v>
      </c>
      <c r="O251" s="14">
        <v>0</v>
      </c>
    </row>
    <row r="252" spans="1:15" ht="12.75" customHeight="1">
      <c r="A252" s="8" t="s">
        <v>252</v>
      </c>
      <c r="B252" s="9">
        <v>94</v>
      </c>
      <c r="C252" s="14">
        <v>0.54</v>
      </c>
      <c r="D252" s="9">
        <v>42</v>
      </c>
      <c r="E252" s="14">
        <v>0.24</v>
      </c>
      <c r="F252" s="9">
        <v>26</v>
      </c>
      <c r="G252" s="14">
        <v>0.15</v>
      </c>
      <c r="H252" s="9">
        <v>106</v>
      </c>
      <c r="I252" s="14">
        <v>0.61</v>
      </c>
      <c r="J252" s="9">
        <v>0</v>
      </c>
      <c r="K252" s="14">
        <v>0</v>
      </c>
      <c r="L252" s="9">
        <v>0</v>
      </c>
      <c r="M252" s="14">
        <v>0</v>
      </c>
      <c r="N252" s="9">
        <v>0</v>
      </c>
      <c r="O252" s="14">
        <v>0</v>
      </c>
    </row>
    <row r="253" spans="1:15" ht="12.75" customHeight="1">
      <c r="A253" s="8" t="s">
        <v>253</v>
      </c>
      <c r="B253" s="9">
        <v>106</v>
      </c>
      <c r="C253" s="14">
        <v>0.28999999999999998</v>
      </c>
      <c r="D253" s="9">
        <v>7</v>
      </c>
      <c r="E253" s="14">
        <v>0.02</v>
      </c>
      <c r="F253" s="9">
        <v>64</v>
      </c>
      <c r="G253" s="14">
        <v>0.17</v>
      </c>
      <c r="H253" s="9">
        <v>183</v>
      </c>
      <c r="I253" s="14">
        <v>0.5</v>
      </c>
      <c r="J253" s="9">
        <v>0</v>
      </c>
      <c r="K253" s="14">
        <v>0</v>
      </c>
      <c r="L253" s="9">
        <v>5</v>
      </c>
      <c r="M253" s="14">
        <v>0.01</v>
      </c>
      <c r="N253" s="9">
        <v>0</v>
      </c>
      <c r="O253" s="14">
        <v>0</v>
      </c>
    </row>
    <row r="254" spans="1:15" ht="12.75" customHeight="1">
      <c r="A254" s="8" t="s">
        <v>254</v>
      </c>
      <c r="B254" s="9">
        <v>0</v>
      </c>
      <c r="C254" s="14">
        <v>0</v>
      </c>
      <c r="D254" s="9">
        <v>0</v>
      </c>
      <c r="E254" s="14">
        <v>0</v>
      </c>
      <c r="F254" s="9">
        <v>0</v>
      </c>
      <c r="G254" s="14">
        <v>0</v>
      </c>
      <c r="H254" s="9">
        <v>0</v>
      </c>
      <c r="I254" s="14">
        <v>0</v>
      </c>
      <c r="J254" s="9">
        <v>0</v>
      </c>
      <c r="K254" s="14">
        <v>0</v>
      </c>
      <c r="L254" s="9">
        <v>0</v>
      </c>
      <c r="M254" s="14">
        <v>0</v>
      </c>
      <c r="N254" s="9">
        <v>0</v>
      </c>
      <c r="O254" s="14">
        <v>0</v>
      </c>
    </row>
    <row r="255" spans="1:15" ht="12.75" customHeight="1">
      <c r="A255" s="8" t="s">
        <v>255</v>
      </c>
      <c r="B255" s="9">
        <v>18</v>
      </c>
      <c r="C255" s="14">
        <v>0.35</v>
      </c>
      <c r="D255" s="9">
        <v>4</v>
      </c>
      <c r="E255" s="14">
        <v>0.08</v>
      </c>
      <c r="F255" s="9">
        <v>24</v>
      </c>
      <c r="G255" s="14">
        <v>0.46</v>
      </c>
      <c r="H255" s="9">
        <v>6</v>
      </c>
      <c r="I255" s="14">
        <v>0.12</v>
      </c>
      <c r="J255" s="9">
        <v>0</v>
      </c>
      <c r="K255" s="14">
        <v>0</v>
      </c>
      <c r="L255" s="9">
        <v>0</v>
      </c>
      <c r="M255" s="14">
        <v>0</v>
      </c>
      <c r="N255" s="9">
        <v>0</v>
      </c>
      <c r="O255" s="14">
        <v>0</v>
      </c>
    </row>
    <row r="256" spans="1:15" ht="12.75" customHeight="1">
      <c r="A256" s="8" t="s">
        <v>256</v>
      </c>
      <c r="B256" s="9">
        <v>529</v>
      </c>
      <c r="C256" s="14">
        <v>0.37</v>
      </c>
      <c r="D256" s="9">
        <v>331</v>
      </c>
      <c r="E256" s="14">
        <v>0.23</v>
      </c>
      <c r="F256" s="9">
        <v>223</v>
      </c>
      <c r="G256" s="14">
        <v>0.16</v>
      </c>
      <c r="H256" s="9">
        <v>193</v>
      </c>
      <c r="I256" s="14">
        <v>0.13</v>
      </c>
      <c r="J256" s="9">
        <v>0</v>
      </c>
      <c r="K256" s="14">
        <v>0</v>
      </c>
      <c r="L256" s="9">
        <v>0</v>
      </c>
      <c r="M256" s="14">
        <v>0</v>
      </c>
      <c r="N256" s="9">
        <v>0</v>
      </c>
      <c r="O256" s="14">
        <v>0</v>
      </c>
    </row>
    <row r="257" spans="1:17" ht="12.75" customHeight="1">
      <c r="A257" s="8" t="s">
        <v>257</v>
      </c>
      <c r="B257" s="9">
        <v>0</v>
      </c>
      <c r="C257" s="14">
        <v>0</v>
      </c>
      <c r="D257" s="9">
        <v>0</v>
      </c>
      <c r="E257" s="14">
        <v>0</v>
      </c>
      <c r="F257" s="9">
        <v>0</v>
      </c>
      <c r="G257" s="14">
        <v>0</v>
      </c>
      <c r="H257" s="9">
        <v>0</v>
      </c>
      <c r="I257" s="14">
        <v>0</v>
      </c>
      <c r="J257" s="9">
        <v>0</v>
      </c>
      <c r="K257" s="14">
        <v>0</v>
      </c>
      <c r="L257" s="9">
        <v>0</v>
      </c>
      <c r="M257" s="14">
        <v>0</v>
      </c>
      <c r="N257" s="9">
        <v>0</v>
      </c>
      <c r="O257" s="14">
        <v>0</v>
      </c>
    </row>
    <row r="258" spans="1:17" ht="12.75" customHeight="1">
      <c r="A258" s="8" t="s">
        <v>258</v>
      </c>
      <c r="B258" s="9">
        <v>21</v>
      </c>
      <c r="C258" s="14">
        <v>0.3</v>
      </c>
      <c r="D258" s="9">
        <v>6</v>
      </c>
      <c r="E258" s="14">
        <v>0.08</v>
      </c>
      <c r="F258" s="9">
        <v>11</v>
      </c>
      <c r="G258" s="14">
        <v>0.15</v>
      </c>
      <c r="H258" s="9">
        <v>21</v>
      </c>
      <c r="I258" s="14">
        <v>0.3</v>
      </c>
      <c r="J258" s="9">
        <v>0</v>
      </c>
      <c r="K258" s="14">
        <v>0</v>
      </c>
      <c r="L258" s="9">
        <v>0</v>
      </c>
      <c r="M258" s="14">
        <v>0</v>
      </c>
      <c r="N258" s="9">
        <v>0</v>
      </c>
      <c r="O258" s="14">
        <v>0</v>
      </c>
    </row>
    <row r="259" spans="1:17" ht="12.75" customHeight="1">
      <c r="A259" s="8" t="s">
        <v>259</v>
      </c>
      <c r="B259" s="9">
        <v>403</v>
      </c>
      <c r="C259" s="14">
        <v>0.39</v>
      </c>
      <c r="D259" s="9">
        <v>112</v>
      </c>
      <c r="E259" s="14">
        <v>0.11</v>
      </c>
      <c r="F259" s="9">
        <v>411</v>
      </c>
      <c r="G259" s="14">
        <v>0.4</v>
      </c>
      <c r="H259" s="9">
        <v>161</v>
      </c>
      <c r="I259" s="14">
        <v>0.16</v>
      </c>
      <c r="J259" s="9">
        <v>0</v>
      </c>
      <c r="K259" s="14">
        <v>0</v>
      </c>
      <c r="L259" s="9">
        <v>0</v>
      </c>
      <c r="M259" s="14">
        <v>0</v>
      </c>
      <c r="N259" s="9">
        <v>0</v>
      </c>
      <c r="O259" s="14">
        <v>0</v>
      </c>
    </row>
    <row r="260" spans="1:17" ht="12.75" customHeight="1">
      <c r="A260" s="8" t="s">
        <v>260</v>
      </c>
      <c r="B260" s="9">
        <v>59</v>
      </c>
      <c r="C260" s="14">
        <v>0.37</v>
      </c>
      <c r="D260" s="9">
        <v>53</v>
      </c>
      <c r="E260" s="14">
        <v>0.33</v>
      </c>
      <c r="F260" s="9">
        <v>5</v>
      </c>
      <c r="G260" s="14">
        <v>0.03</v>
      </c>
      <c r="H260" s="9">
        <v>44</v>
      </c>
      <c r="I260" s="14">
        <v>0.28000000000000003</v>
      </c>
      <c r="J260" s="9">
        <v>0</v>
      </c>
      <c r="K260" s="14">
        <v>0</v>
      </c>
      <c r="L260" s="9">
        <v>0</v>
      </c>
      <c r="M260" s="14">
        <v>0</v>
      </c>
      <c r="N260" s="9">
        <v>1</v>
      </c>
      <c r="O260" s="14">
        <v>0.01</v>
      </c>
    </row>
    <row r="261" spans="1:17" ht="12.75" customHeight="1">
      <c r="A261" s="8" t="s">
        <v>261</v>
      </c>
      <c r="B261" s="9">
        <v>15</v>
      </c>
      <c r="C261" s="14">
        <v>0.5</v>
      </c>
      <c r="D261" s="9">
        <v>4</v>
      </c>
      <c r="E261" s="14">
        <v>0.13</v>
      </c>
      <c r="F261" s="9">
        <v>1</v>
      </c>
      <c r="G261" s="14">
        <v>0.03</v>
      </c>
      <c r="H261" s="9">
        <v>10</v>
      </c>
      <c r="I261" s="14">
        <v>0.33</v>
      </c>
      <c r="J261" s="9">
        <v>0</v>
      </c>
      <c r="K261" s="14">
        <v>0</v>
      </c>
      <c r="L261" s="9">
        <v>0</v>
      </c>
      <c r="M261" s="14">
        <v>0</v>
      </c>
      <c r="N261" s="9">
        <v>0</v>
      </c>
      <c r="O261" s="14">
        <v>0</v>
      </c>
    </row>
    <row r="262" spans="1:17" ht="12.75" customHeight="1">
      <c r="A262" s="8" t="s">
        <v>262</v>
      </c>
      <c r="B262" s="9">
        <v>125</v>
      </c>
      <c r="C262" s="14">
        <v>0.5</v>
      </c>
      <c r="D262" s="9">
        <v>39</v>
      </c>
      <c r="E262" s="14">
        <v>0.16</v>
      </c>
      <c r="F262" s="9">
        <v>57</v>
      </c>
      <c r="G262" s="14">
        <v>0.23</v>
      </c>
      <c r="H262" s="9">
        <v>26</v>
      </c>
      <c r="I262" s="14">
        <v>0.1</v>
      </c>
      <c r="J262" s="9">
        <v>0</v>
      </c>
      <c r="K262" s="14">
        <v>0</v>
      </c>
      <c r="L262" s="9">
        <v>0</v>
      </c>
      <c r="M262" s="14">
        <v>0</v>
      </c>
      <c r="N262" s="9">
        <v>0</v>
      </c>
      <c r="O262" s="14">
        <v>0</v>
      </c>
    </row>
    <row r="263" spans="1:17" ht="12.75" customHeight="1">
      <c r="A263" s="8" t="s">
        <v>263</v>
      </c>
      <c r="B263" s="9">
        <v>110</v>
      </c>
      <c r="C263" s="14">
        <v>0.55000000000000004</v>
      </c>
      <c r="D263" s="9">
        <v>41</v>
      </c>
      <c r="E263" s="14">
        <v>0.21</v>
      </c>
      <c r="F263" s="9">
        <v>39</v>
      </c>
      <c r="G263" s="14">
        <v>0.2</v>
      </c>
      <c r="H263" s="9">
        <v>0</v>
      </c>
      <c r="I263" s="14">
        <v>0</v>
      </c>
      <c r="J263" s="9">
        <v>0</v>
      </c>
      <c r="K263" s="14">
        <v>0</v>
      </c>
      <c r="L263" s="9">
        <v>0</v>
      </c>
      <c r="M263" s="14">
        <v>0</v>
      </c>
      <c r="N263" s="9">
        <v>0</v>
      </c>
      <c r="O263" s="14">
        <v>0</v>
      </c>
    </row>
    <row r="264" spans="1:17" ht="12.75" customHeight="1">
      <c r="A264" s="8" t="s">
        <v>264</v>
      </c>
      <c r="B264" s="9">
        <v>1</v>
      </c>
      <c r="C264" s="14">
        <v>0.06</v>
      </c>
      <c r="D264" s="9">
        <v>7</v>
      </c>
      <c r="E264" s="14">
        <v>0.44</v>
      </c>
      <c r="F264" s="9">
        <v>1</v>
      </c>
      <c r="G264" s="14">
        <v>0.06</v>
      </c>
      <c r="H264" s="9">
        <v>7</v>
      </c>
      <c r="I264" s="14">
        <v>0.44</v>
      </c>
      <c r="J264" s="9">
        <v>0</v>
      </c>
      <c r="K264" s="14">
        <v>0</v>
      </c>
      <c r="L264" s="9">
        <v>0</v>
      </c>
      <c r="M264" s="14">
        <v>0</v>
      </c>
      <c r="N264" s="9">
        <v>0</v>
      </c>
      <c r="O264" s="14">
        <v>0</v>
      </c>
    </row>
    <row r="265" spans="1:17" ht="12.75" customHeight="1">
      <c r="A265" s="8" t="s">
        <v>265</v>
      </c>
      <c r="B265" s="9">
        <v>38</v>
      </c>
      <c r="C265" s="14">
        <v>0.45</v>
      </c>
      <c r="D265" s="9">
        <v>20</v>
      </c>
      <c r="E265" s="14">
        <v>0.24</v>
      </c>
      <c r="F265" s="9">
        <v>4</v>
      </c>
      <c r="G265" s="14">
        <v>0.05</v>
      </c>
      <c r="H265" s="9">
        <v>20</v>
      </c>
      <c r="I265" s="14">
        <v>0.24</v>
      </c>
      <c r="J265" s="9">
        <v>0</v>
      </c>
      <c r="K265" s="14">
        <v>0</v>
      </c>
      <c r="L265" s="9">
        <v>3</v>
      </c>
      <c r="M265" s="14">
        <v>0.04</v>
      </c>
      <c r="N265" s="9">
        <v>0</v>
      </c>
      <c r="O265" s="14">
        <v>0</v>
      </c>
    </row>
    <row r="266" spans="1:17" ht="12.75" customHeight="1">
      <c r="A266" s="8" t="s">
        <v>266</v>
      </c>
      <c r="B266" s="9">
        <v>0</v>
      </c>
      <c r="C266" s="14">
        <v>0</v>
      </c>
      <c r="D266" s="9">
        <v>3</v>
      </c>
      <c r="E266" s="14">
        <v>0.18</v>
      </c>
      <c r="F266" s="9">
        <v>5</v>
      </c>
      <c r="G266" s="14">
        <v>0.28999999999999998</v>
      </c>
      <c r="H266" s="9">
        <v>7</v>
      </c>
      <c r="I266" s="14">
        <v>0.41</v>
      </c>
      <c r="J266" s="9">
        <v>0</v>
      </c>
      <c r="K266" s="14">
        <v>0</v>
      </c>
      <c r="L266" s="9">
        <v>0</v>
      </c>
      <c r="M266" s="14">
        <v>0</v>
      </c>
      <c r="N266" s="9">
        <v>0</v>
      </c>
      <c r="O266" s="14">
        <v>0</v>
      </c>
    </row>
    <row r="267" spans="1:17" ht="12.75" customHeight="1">
      <c r="A267" s="8" t="s">
        <v>267</v>
      </c>
      <c r="B267" s="9">
        <v>10</v>
      </c>
      <c r="C267" s="14">
        <v>0.18</v>
      </c>
      <c r="D267" s="9">
        <v>1</v>
      </c>
      <c r="E267" s="14">
        <v>0.02</v>
      </c>
      <c r="F267" s="9">
        <v>1</v>
      </c>
      <c r="G267" s="14">
        <v>0.02</v>
      </c>
      <c r="H267" s="9">
        <v>49</v>
      </c>
      <c r="I267" s="14">
        <v>0.86</v>
      </c>
      <c r="J267" s="9">
        <v>0</v>
      </c>
      <c r="K267" s="14">
        <v>0</v>
      </c>
      <c r="L267" s="9">
        <v>0</v>
      </c>
      <c r="M267" s="14">
        <v>0</v>
      </c>
      <c r="N267" s="9">
        <v>0</v>
      </c>
      <c r="O267" s="14">
        <v>0</v>
      </c>
    </row>
    <row r="268" spans="1:17" ht="12.75" customHeight="1">
      <c r="A268" s="11" t="s">
        <v>268</v>
      </c>
      <c r="B268" s="12">
        <v>37638</v>
      </c>
      <c r="C268" s="15">
        <v>0.38</v>
      </c>
      <c r="D268" s="16">
        <v>13166</v>
      </c>
      <c r="E268" s="17">
        <v>0.13</v>
      </c>
      <c r="F268" s="16">
        <v>29989</v>
      </c>
      <c r="G268" s="17">
        <v>0.31</v>
      </c>
      <c r="H268" s="16">
        <v>16621</v>
      </c>
      <c r="I268" s="17">
        <v>0.17</v>
      </c>
      <c r="J268" s="16">
        <v>60</v>
      </c>
      <c r="K268" s="17">
        <v>0</v>
      </c>
      <c r="L268" s="16">
        <v>138</v>
      </c>
      <c r="M268" s="17">
        <v>0</v>
      </c>
      <c r="N268" s="16">
        <v>648</v>
      </c>
      <c r="O268" s="17">
        <v>0.01</v>
      </c>
      <c r="P268" s="10"/>
      <c r="Q268" s="10"/>
    </row>
  </sheetData>
  <mergeCells count="26">
    <mergeCell ref="K12:K13"/>
    <mergeCell ref="L12:L13"/>
    <mergeCell ref="M12:M13"/>
    <mergeCell ref="N12:N13"/>
    <mergeCell ref="O12:O13"/>
    <mergeCell ref="F12:F13"/>
    <mergeCell ref="G12:G13"/>
    <mergeCell ref="H12:H13"/>
    <mergeCell ref="I12:I13"/>
    <mergeCell ref="J12:J13"/>
    <mergeCell ref="A12:A13"/>
    <mergeCell ref="B12:B13"/>
    <mergeCell ref="C12:C13"/>
    <mergeCell ref="D12:D13"/>
    <mergeCell ref="E12:E13"/>
    <mergeCell ref="A2:O2"/>
    <mergeCell ref="A3:O3"/>
    <mergeCell ref="A4:O4"/>
    <mergeCell ref="B7:O7"/>
    <mergeCell ref="B8:C10"/>
    <mergeCell ref="D8:E10"/>
    <mergeCell ref="F8:G10"/>
    <mergeCell ref="H8:I10"/>
    <mergeCell ref="J8:K10"/>
    <mergeCell ref="L8:M10"/>
    <mergeCell ref="N8:O1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59F256-56B6-497F-8749-9C7CDC14AD13}">
  <sheetPr>
    <outlinePr summaryBelow="0" summaryRight="0"/>
    <pageSetUpPr autoPageBreaks="0"/>
  </sheetPr>
  <dimension ref="A1:T268"/>
  <sheetViews>
    <sheetView showGridLines="0" showOutlineSymbols="0" topLeftCell="A245" zoomScaleNormal="100" workbookViewId="0">
      <selection activeCell="B14" sqref="B14:O268"/>
    </sheetView>
  </sheetViews>
  <sheetFormatPr defaultColWidth="6.85546875" defaultRowHeight="12.75" customHeight="1"/>
  <cols>
    <col min="1" max="1" width="12.140625" style="2" customWidth="1"/>
    <col min="2" max="2" width="7.28515625" style="3" customWidth="1"/>
    <col min="3" max="3" width="8.28515625" style="4" customWidth="1"/>
    <col min="4" max="4" width="7.42578125" style="3" customWidth="1"/>
    <col min="5" max="5" width="8.28515625" style="2" customWidth="1"/>
    <col min="6" max="6" width="7.28515625" style="3" customWidth="1"/>
    <col min="7" max="7" width="7.42578125" style="2" customWidth="1"/>
    <col min="8" max="8" width="7.5703125" style="3" customWidth="1"/>
    <col min="9" max="9" width="8.85546875" style="2" customWidth="1"/>
    <col min="10" max="10" width="7.7109375" style="3" customWidth="1"/>
    <col min="11" max="11" width="9.85546875" style="2" customWidth="1"/>
    <col min="12" max="12" width="7.28515625" style="3" customWidth="1"/>
    <col min="13" max="13" width="11.28515625" style="2" customWidth="1"/>
    <col min="14" max="14" width="8.5703125" style="3" customWidth="1"/>
    <col min="15" max="15" width="11" style="2" customWidth="1"/>
    <col min="16" max="16384" width="6.85546875" style="2"/>
  </cols>
  <sheetData>
    <row r="1" spans="1:19" ht="5.25" customHeight="1"/>
    <row r="2" spans="1:19" ht="21" customHeight="1">
      <c r="A2" s="27" t="s">
        <v>0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Q2" s="26" t="s">
        <v>269</v>
      </c>
      <c r="R2" s="25"/>
      <c r="S2" s="25"/>
    </row>
    <row r="3" spans="1:19" ht="21" customHeight="1">
      <c r="A3" s="27" t="s">
        <v>1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</row>
    <row r="4" spans="1:19" ht="18" customHeight="1">
      <c r="A4" s="28" t="s">
        <v>2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</row>
    <row r="6" spans="1:19" ht="3" customHeight="1"/>
    <row r="7" spans="1:19" ht="16.5" customHeight="1">
      <c r="B7" s="29" t="s">
        <v>3</v>
      </c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</row>
    <row r="8" spans="1:19" ht="12.75" customHeight="1">
      <c r="B8" s="30" t="s">
        <v>4</v>
      </c>
      <c r="C8" s="30"/>
      <c r="D8" s="30" t="s">
        <v>5</v>
      </c>
      <c r="E8" s="30"/>
      <c r="F8" s="30" t="s">
        <v>6</v>
      </c>
      <c r="G8" s="30"/>
      <c r="H8" s="30" t="s">
        <v>7</v>
      </c>
      <c r="I8" s="30"/>
      <c r="J8" s="30" t="s">
        <v>8</v>
      </c>
      <c r="K8" s="30"/>
      <c r="L8" s="30" t="s">
        <v>9</v>
      </c>
      <c r="M8" s="30"/>
      <c r="N8" s="30" t="s">
        <v>10</v>
      </c>
      <c r="O8" s="30"/>
    </row>
    <row r="9" spans="1:19"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</row>
    <row r="10" spans="1:19" ht="15" customHeight="1"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</row>
    <row r="11" spans="1:19" ht="12.75" hidden="1" customHeight="1">
      <c r="B11" s="5"/>
      <c r="C11" s="6"/>
      <c r="D11" s="5"/>
      <c r="E11" s="7"/>
      <c r="F11" s="5"/>
      <c r="G11" s="7"/>
      <c r="H11" s="5"/>
      <c r="I11" s="7"/>
      <c r="J11" s="5"/>
      <c r="K11" s="7"/>
      <c r="L11" s="5"/>
      <c r="M11" s="7"/>
      <c r="N11" s="5"/>
      <c r="O11" s="7"/>
    </row>
    <row r="12" spans="1:19" ht="12.75" customHeight="1">
      <c r="A12" s="31" t="s">
        <v>11</v>
      </c>
      <c r="B12" s="32" t="s">
        <v>12</v>
      </c>
      <c r="C12" s="33" t="s">
        <v>13</v>
      </c>
      <c r="D12" s="32" t="s">
        <v>12</v>
      </c>
      <c r="E12" s="30" t="s">
        <v>13</v>
      </c>
      <c r="F12" s="32" t="s">
        <v>12</v>
      </c>
      <c r="G12" s="30" t="s">
        <v>13</v>
      </c>
      <c r="H12" s="32" t="s">
        <v>12</v>
      </c>
      <c r="I12" s="30" t="s">
        <v>13</v>
      </c>
      <c r="J12" s="32" t="s">
        <v>12</v>
      </c>
      <c r="K12" s="30" t="s">
        <v>13</v>
      </c>
      <c r="L12" s="32" t="s">
        <v>12</v>
      </c>
      <c r="M12" s="30" t="s">
        <v>13</v>
      </c>
      <c r="N12" s="32" t="s">
        <v>12</v>
      </c>
      <c r="O12" s="30" t="s">
        <v>13</v>
      </c>
    </row>
    <row r="13" spans="1:19" ht="27" customHeight="1">
      <c r="A13" s="31"/>
      <c r="B13" s="32"/>
      <c r="C13" s="33"/>
      <c r="D13" s="32"/>
      <c r="E13" s="30"/>
      <c r="F13" s="32"/>
      <c r="G13" s="30"/>
      <c r="H13" s="32"/>
      <c r="I13" s="30"/>
      <c r="J13" s="32"/>
      <c r="K13" s="30"/>
      <c r="L13" s="32"/>
      <c r="M13" s="30"/>
      <c r="N13" s="32"/>
      <c r="O13" s="30"/>
    </row>
    <row r="14" spans="1:19" s="10" customFormat="1" ht="13.5" customHeight="1">
      <c r="A14" s="8" t="s">
        <v>14</v>
      </c>
      <c r="B14" s="9">
        <f>rough!B2</f>
        <v>284</v>
      </c>
      <c r="C14" s="14">
        <f>rough!C2</f>
        <v>0.71</v>
      </c>
      <c r="D14" s="9">
        <f>rough!D2</f>
        <v>86</v>
      </c>
      <c r="E14" s="14">
        <f>rough!E2</f>
        <v>0.21</v>
      </c>
      <c r="F14" s="9">
        <f>rough!F2</f>
        <v>5</v>
      </c>
      <c r="G14" s="14">
        <f>rough!G2</f>
        <v>0.01</v>
      </c>
      <c r="H14" s="9">
        <f>rough!H2</f>
        <v>7</v>
      </c>
      <c r="I14" s="14">
        <f>rough!I2</f>
        <v>0.02</v>
      </c>
      <c r="J14" s="9">
        <f>rough!J2</f>
        <v>0</v>
      </c>
      <c r="K14" s="14">
        <f>rough!K2</f>
        <v>0</v>
      </c>
      <c r="L14" s="9">
        <f>rough!L2</f>
        <v>0</v>
      </c>
      <c r="M14" s="14">
        <f>rough!M2</f>
        <v>0</v>
      </c>
      <c r="N14" s="9">
        <f>rough!N2</f>
        <v>0</v>
      </c>
      <c r="O14" s="14">
        <f>rough!O2</f>
        <v>0</v>
      </c>
    </row>
    <row r="15" spans="1:19" s="10" customFormat="1" ht="13.5" customHeight="1">
      <c r="A15" s="8" t="s">
        <v>15</v>
      </c>
      <c r="B15" s="9">
        <f>rough!B3</f>
        <v>27</v>
      </c>
      <c r="C15" s="14">
        <f>rough!C3</f>
        <v>0.4</v>
      </c>
      <c r="D15" s="9">
        <f>rough!D3</f>
        <v>15</v>
      </c>
      <c r="E15" s="14">
        <f>rough!E3</f>
        <v>0.22</v>
      </c>
      <c r="F15" s="9">
        <f>rough!F3</f>
        <v>5</v>
      </c>
      <c r="G15" s="14">
        <f>rough!G3</f>
        <v>7.0000000000000007E-2</v>
      </c>
      <c r="H15" s="9">
        <f>rough!H3</f>
        <v>15</v>
      </c>
      <c r="I15" s="14">
        <f>rough!I3</f>
        <v>0.22</v>
      </c>
      <c r="J15" s="9">
        <f>rough!J3</f>
        <v>0</v>
      </c>
      <c r="K15" s="14">
        <f>rough!K3</f>
        <v>0</v>
      </c>
      <c r="L15" s="9">
        <f>rough!L3</f>
        <v>0</v>
      </c>
      <c r="M15" s="14">
        <f>rough!M3</f>
        <v>0</v>
      </c>
      <c r="N15" s="9">
        <f>rough!N3</f>
        <v>0</v>
      </c>
      <c r="O15" s="14">
        <f>rough!O3</f>
        <v>0</v>
      </c>
    </row>
    <row r="16" spans="1:19" s="10" customFormat="1" ht="13.5" customHeight="1">
      <c r="A16" s="8" t="s">
        <v>16</v>
      </c>
      <c r="B16" s="9">
        <f>rough!B4</f>
        <v>139</v>
      </c>
      <c r="C16" s="14">
        <f>rough!C4</f>
        <v>0.41</v>
      </c>
      <c r="D16" s="9">
        <f>rough!D4</f>
        <v>55</v>
      </c>
      <c r="E16" s="14">
        <f>rough!E4</f>
        <v>0.16</v>
      </c>
      <c r="F16" s="9">
        <f>rough!F4</f>
        <v>17</v>
      </c>
      <c r="G16" s="14">
        <f>rough!G4</f>
        <v>0.05</v>
      </c>
      <c r="H16" s="9">
        <f>rough!H4</f>
        <v>88</v>
      </c>
      <c r="I16" s="14">
        <f>rough!I4</f>
        <v>0.26</v>
      </c>
      <c r="J16" s="9">
        <f>rough!J4</f>
        <v>0</v>
      </c>
      <c r="K16" s="14">
        <f>rough!K4</f>
        <v>0</v>
      </c>
      <c r="L16" s="9">
        <f>rough!L4</f>
        <v>9</v>
      </c>
      <c r="M16" s="14">
        <f>rough!M4</f>
        <v>0.03</v>
      </c>
      <c r="N16" s="9">
        <f>rough!N4</f>
        <v>0</v>
      </c>
      <c r="O16" s="14">
        <f>rough!O4</f>
        <v>0</v>
      </c>
    </row>
    <row r="17" spans="1:15" s="10" customFormat="1" ht="13.5" customHeight="1">
      <c r="A17" s="8" t="s">
        <v>17</v>
      </c>
      <c r="B17" s="9">
        <f>rough!B5</f>
        <v>60</v>
      </c>
      <c r="C17" s="14">
        <f>rough!C5</f>
        <v>0.48</v>
      </c>
      <c r="D17" s="9">
        <f>rough!D5</f>
        <v>23</v>
      </c>
      <c r="E17" s="14">
        <f>rough!E5</f>
        <v>0.19</v>
      </c>
      <c r="F17" s="9">
        <f>rough!F5</f>
        <v>2</v>
      </c>
      <c r="G17" s="14">
        <f>rough!G5</f>
        <v>0.02</v>
      </c>
      <c r="H17" s="9">
        <f>rough!H5</f>
        <v>39</v>
      </c>
      <c r="I17" s="14">
        <f>rough!I5</f>
        <v>0.31</v>
      </c>
      <c r="J17" s="9">
        <f>rough!J5</f>
        <v>0</v>
      </c>
      <c r="K17" s="14">
        <f>rough!K5</f>
        <v>0</v>
      </c>
      <c r="L17" s="9">
        <f>rough!L5</f>
        <v>0</v>
      </c>
      <c r="M17" s="14">
        <f>rough!M5</f>
        <v>0</v>
      </c>
      <c r="N17" s="9">
        <f>rough!N5</f>
        <v>0</v>
      </c>
      <c r="O17" s="14">
        <f>rough!O5</f>
        <v>0</v>
      </c>
    </row>
    <row r="18" spans="1:15" s="10" customFormat="1" ht="13.5" customHeight="1">
      <c r="A18" s="8" t="s">
        <v>18</v>
      </c>
      <c r="B18" s="9">
        <f>rough!B6</f>
        <v>6</v>
      </c>
      <c r="C18" s="14">
        <f>rough!C6</f>
        <v>0.28999999999999998</v>
      </c>
      <c r="D18" s="9">
        <f>rough!D6</f>
        <v>10</v>
      </c>
      <c r="E18" s="14">
        <f>rough!E6</f>
        <v>0.48</v>
      </c>
      <c r="F18" s="9">
        <f>rough!F6</f>
        <v>1</v>
      </c>
      <c r="G18" s="14">
        <f>rough!G6</f>
        <v>0.05</v>
      </c>
      <c r="H18" s="9">
        <f>rough!H6</f>
        <v>5</v>
      </c>
      <c r="I18" s="14">
        <f>rough!I6</f>
        <v>0.24</v>
      </c>
      <c r="J18" s="9">
        <f>rough!J6</f>
        <v>0</v>
      </c>
      <c r="K18" s="14">
        <f>rough!K6</f>
        <v>0</v>
      </c>
      <c r="L18" s="9">
        <f>rough!L6</f>
        <v>0</v>
      </c>
      <c r="M18" s="14">
        <f>rough!M6</f>
        <v>0</v>
      </c>
      <c r="N18" s="9">
        <f>rough!N6</f>
        <v>0</v>
      </c>
      <c r="O18" s="14">
        <f>rough!O6</f>
        <v>0</v>
      </c>
    </row>
    <row r="19" spans="1:15" s="10" customFormat="1" ht="13.5" customHeight="1">
      <c r="A19" s="8" t="s">
        <v>19</v>
      </c>
      <c r="B19" s="9">
        <f>rough!B7</f>
        <v>1</v>
      </c>
      <c r="C19" s="14">
        <f>rough!C7</f>
        <v>1</v>
      </c>
      <c r="D19" s="9">
        <f>rough!D7</f>
        <v>0</v>
      </c>
      <c r="E19" s="14">
        <f>rough!E7</f>
        <v>0</v>
      </c>
      <c r="F19" s="9">
        <f>rough!F7</f>
        <v>0</v>
      </c>
      <c r="G19" s="14">
        <f>rough!G7</f>
        <v>0</v>
      </c>
      <c r="H19" s="9">
        <f>rough!H7</f>
        <v>0</v>
      </c>
      <c r="I19" s="14">
        <f>rough!I7</f>
        <v>0</v>
      </c>
      <c r="J19" s="9">
        <f>rough!J7</f>
        <v>0</v>
      </c>
      <c r="K19" s="14">
        <f>rough!K7</f>
        <v>0</v>
      </c>
      <c r="L19" s="9">
        <f>rough!L7</f>
        <v>0</v>
      </c>
      <c r="M19" s="14">
        <f>rough!M7</f>
        <v>0</v>
      </c>
      <c r="N19" s="9">
        <f>rough!N7</f>
        <v>0</v>
      </c>
      <c r="O19" s="14">
        <f>rough!O7</f>
        <v>0</v>
      </c>
    </row>
    <row r="20" spans="1:15" s="10" customFormat="1" ht="13.5" customHeight="1">
      <c r="A20" s="8" t="s">
        <v>20</v>
      </c>
      <c r="B20" s="9">
        <f>rough!B8</f>
        <v>110</v>
      </c>
      <c r="C20" s="14">
        <f>rough!C8</f>
        <v>0.49</v>
      </c>
      <c r="D20" s="9">
        <f>rough!D8</f>
        <v>30</v>
      </c>
      <c r="E20" s="14">
        <f>rough!E8</f>
        <v>0.13</v>
      </c>
      <c r="F20" s="9">
        <f>rough!F8</f>
        <v>14</v>
      </c>
      <c r="G20" s="14">
        <f>rough!G8</f>
        <v>0.06</v>
      </c>
      <c r="H20" s="9">
        <f>rough!H8</f>
        <v>71</v>
      </c>
      <c r="I20" s="14">
        <f>rough!I8</f>
        <v>0.32</v>
      </c>
      <c r="J20" s="9">
        <f>rough!J8</f>
        <v>0</v>
      </c>
      <c r="K20" s="14">
        <f>rough!K8</f>
        <v>0</v>
      </c>
      <c r="L20" s="9">
        <f>rough!L8</f>
        <v>0</v>
      </c>
      <c r="M20" s="14">
        <f>rough!M8</f>
        <v>0</v>
      </c>
      <c r="N20" s="9">
        <f>rough!N8</f>
        <v>0</v>
      </c>
      <c r="O20" s="14">
        <f>rough!O8</f>
        <v>0</v>
      </c>
    </row>
    <row r="21" spans="1:15" s="10" customFormat="1" ht="13.5" customHeight="1">
      <c r="A21" s="8" t="s">
        <v>21</v>
      </c>
      <c r="B21" s="9">
        <f>rough!B9</f>
        <v>68</v>
      </c>
      <c r="C21" s="14">
        <f>rough!C9</f>
        <v>0.46</v>
      </c>
      <c r="D21" s="9">
        <f>rough!D9</f>
        <v>12</v>
      </c>
      <c r="E21" s="14">
        <f>rough!E9</f>
        <v>0.08</v>
      </c>
      <c r="F21" s="9">
        <f>rough!F9</f>
        <v>44</v>
      </c>
      <c r="G21" s="14">
        <f>rough!G9</f>
        <v>0.3</v>
      </c>
      <c r="H21" s="9">
        <f>rough!H9</f>
        <v>25</v>
      </c>
      <c r="I21" s="14">
        <f>rough!I9</f>
        <v>0.17</v>
      </c>
      <c r="J21" s="9">
        <f>rough!J9</f>
        <v>0</v>
      </c>
      <c r="K21" s="14">
        <f>rough!K9</f>
        <v>0</v>
      </c>
      <c r="L21" s="9">
        <f>rough!L9</f>
        <v>0</v>
      </c>
      <c r="M21" s="14">
        <f>rough!M9</f>
        <v>0</v>
      </c>
      <c r="N21" s="9">
        <f>rough!N9</f>
        <v>0</v>
      </c>
      <c r="O21" s="14">
        <f>rough!O9</f>
        <v>0</v>
      </c>
    </row>
    <row r="22" spans="1:15" s="10" customFormat="1" ht="13.5" customHeight="1">
      <c r="A22" s="8" t="s">
        <v>22</v>
      </c>
      <c r="B22" s="9">
        <f>rough!B10</f>
        <v>0</v>
      </c>
      <c r="C22" s="14">
        <f>rough!C10</f>
        <v>0</v>
      </c>
      <c r="D22" s="9">
        <f>rough!D10</f>
        <v>0</v>
      </c>
      <c r="E22" s="14">
        <f>rough!E10</f>
        <v>0</v>
      </c>
      <c r="F22" s="9">
        <f>rough!F10</f>
        <v>0</v>
      </c>
      <c r="G22" s="14">
        <f>rough!G10</f>
        <v>0</v>
      </c>
      <c r="H22" s="9">
        <f>rough!H10</f>
        <v>0</v>
      </c>
      <c r="I22" s="14">
        <f>rough!I10</f>
        <v>0</v>
      </c>
      <c r="J22" s="9">
        <f>rough!J10</f>
        <v>0</v>
      </c>
      <c r="K22" s="14">
        <f>rough!K10</f>
        <v>0</v>
      </c>
      <c r="L22" s="9">
        <f>rough!L10</f>
        <v>0</v>
      </c>
      <c r="M22" s="14">
        <f>rough!M10</f>
        <v>0</v>
      </c>
      <c r="N22" s="9">
        <f>rough!N10</f>
        <v>0</v>
      </c>
      <c r="O22" s="14">
        <f>rough!O10</f>
        <v>0</v>
      </c>
    </row>
    <row r="23" spans="1:15" s="10" customFormat="1" ht="13.5" customHeight="1">
      <c r="A23" s="8" t="s">
        <v>23</v>
      </c>
      <c r="B23" s="9">
        <f>rough!B11</f>
        <v>45</v>
      </c>
      <c r="C23" s="14">
        <f>rough!C11</f>
        <v>0.59</v>
      </c>
      <c r="D23" s="9">
        <f>rough!D11</f>
        <v>8</v>
      </c>
      <c r="E23" s="14">
        <f>rough!E11</f>
        <v>0.11</v>
      </c>
      <c r="F23" s="9">
        <f>rough!F11</f>
        <v>14</v>
      </c>
      <c r="G23" s="14">
        <f>rough!G11</f>
        <v>0.18</v>
      </c>
      <c r="H23" s="9">
        <f>rough!H11</f>
        <v>5</v>
      </c>
      <c r="I23" s="14">
        <f>rough!I11</f>
        <v>7.0000000000000007E-2</v>
      </c>
      <c r="J23" s="9">
        <f>rough!J11</f>
        <v>0</v>
      </c>
      <c r="K23" s="14">
        <f>rough!K11</f>
        <v>0</v>
      </c>
      <c r="L23" s="9">
        <f>rough!L11</f>
        <v>0</v>
      </c>
      <c r="M23" s="14">
        <f>rough!M11</f>
        <v>0</v>
      </c>
      <c r="N23" s="9">
        <f>rough!N11</f>
        <v>0</v>
      </c>
      <c r="O23" s="14">
        <f>rough!O11</f>
        <v>0</v>
      </c>
    </row>
    <row r="24" spans="1:15" s="10" customFormat="1" ht="13.5" customHeight="1">
      <c r="A24" s="8" t="s">
        <v>24</v>
      </c>
      <c r="B24" s="9">
        <f>rough!B12</f>
        <v>81</v>
      </c>
      <c r="C24" s="14">
        <f>rough!C12</f>
        <v>0.32</v>
      </c>
      <c r="D24" s="9">
        <f>rough!D12</f>
        <v>43</v>
      </c>
      <c r="E24" s="14">
        <f>rough!E12</f>
        <v>0.17</v>
      </c>
      <c r="F24" s="9">
        <f>rough!F12</f>
        <v>68</v>
      </c>
      <c r="G24" s="14">
        <f>rough!G12</f>
        <v>0.27</v>
      </c>
      <c r="H24" s="9">
        <f>rough!H12</f>
        <v>59</v>
      </c>
      <c r="I24" s="14">
        <f>rough!I12</f>
        <v>0.23</v>
      </c>
      <c r="J24" s="9">
        <f>rough!J12</f>
        <v>0</v>
      </c>
      <c r="K24" s="14">
        <f>rough!K12</f>
        <v>0</v>
      </c>
      <c r="L24" s="9">
        <f>rough!L12</f>
        <v>1</v>
      </c>
      <c r="M24" s="14">
        <f>rough!M12</f>
        <v>0</v>
      </c>
      <c r="N24" s="9">
        <f>rough!N12</f>
        <v>0</v>
      </c>
      <c r="O24" s="14">
        <f>rough!O12</f>
        <v>0</v>
      </c>
    </row>
    <row r="25" spans="1:15" s="10" customFormat="1" ht="13.5" customHeight="1">
      <c r="A25" s="8" t="s">
        <v>25</v>
      </c>
      <c r="B25" s="9">
        <f>rough!B13</f>
        <v>4</v>
      </c>
      <c r="C25" s="14">
        <f>rough!C13</f>
        <v>0.27</v>
      </c>
      <c r="D25" s="9">
        <f>rough!D13</f>
        <v>6</v>
      </c>
      <c r="E25" s="14">
        <f>rough!E13</f>
        <v>0.4</v>
      </c>
      <c r="F25" s="9">
        <f>rough!F13</f>
        <v>1</v>
      </c>
      <c r="G25" s="14">
        <f>rough!G13</f>
        <v>7.0000000000000007E-2</v>
      </c>
      <c r="H25" s="9">
        <f>rough!H13</f>
        <v>4</v>
      </c>
      <c r="I25" s="14">
        <f>rough!I13</f>
        <v>0.27</v>
      </c>
      <c r="J25" s="9">
        <f>rough!J13</f>
        <v>0</v>
      </c>
      <c r="K25" s="14">
        <f>rough!K13</f>
        <v>0</v>
      </c>
      <c r="L25" s="9">
        <f>rough!L13</f>
        <v>0</v>
      </c>
      <c r="M25" s="14">
        <f>rough!M13</f>
        <v>0</v>
      </c>
      <c r="N25" s="9">
        <f>rough!N13</f>
        <v>0</v>
      </c>
      <c r="O25" s="14">
        <f>rough!O13</f>
        <v>0</v>
      </c>
    </row>
    <row r="26" spans="1:15" s="10" customFormat="1" ht="13.5" customHeight="1">
      <c r="A26" s="8" t="s">
        <v>26</v>
      </c>
      <c r="B26" s="9">
        <f>rough!B14</f>
        <v>23</v>
      </c>
      <c r="C26" s="14">
        <f>rough!C14</f>
        <v>0.37</v>
      </c>
      <c r="D26" s="9">
        <f>rough!D14</f>
        <v>21</v>
      </c>
      <c r="E26" s="14">
        <f>rough!E14</f>
        <v>0.33</v>
      </c>
      <c r="F26" s="9">
        <f>rough!F14</f>
        <v>0</v>
      </c>
      <c r="G26" s="14">
        <f>rough!G14</f>
        <v>0</v>
      </c>
      <c r="H26" s="9">
        <f>rough!H14</f>
        <v>12</v>
      </c>
      <c r="I26" s="14">
        <f>rough!I14</f>
        <v>0.19</v>
      </c>
      <c r="J26" s="9">
        <f>rough!J14</f>
        <v>0</v>
      </c>
      <c r="K26" s="14">
        <f>rough!K14</f>
        <v>0</v>
      </c>
      <c r="L26" s="9">
        <f>rough!L14</f>
        <v>0</v>
      </c>
      <c r="M26" s="14">
        <f>rough!M14</f>
        <v>0</v>
      </c>
      <c r="N26" s="9">
        <f>rough!N14</f>
        <v>0</v>
      </c>
      <c r="O26" s="14">
        <f>rough!O14</f>
        <v>0</v>
      </c>
    </row>
    <row r="27" spans="1:15" s="10" customFormat="1" ht="13.5" customHeight="1">
      <c r="A27" s="8" t="s">
        <v>27</v>
      </c>
      <c r="B27" s="9">
        <f>rough!B15</f>
        <v>701</v>
      </c>
      <c r="C27" s="14">
        <f>rough!C15</f>
        <v>0.69</v>
      </c>
      <c r="D27" s="9">
        <f>rough!D15</f>
        <v>220</v>
      </c>
      <c r="E27" s="14">
        <f>rough!E15</f>
        <v>0.22</v>
      </c>
      <c r="F27" s="9">
        <f>rough!F15</f>
        <v>73</v>
      </c>
      <c r="G27" s="14">
        <f>rough!G15</f>
        <v>7.0000000000000007E-2</v>
      </c>
      <c r="H27" s="9">
        <f>rough!H15</f>
        <v>8</v>
      </c>
      <c r="I27" s="14">
        <f>rough!I15</f>
        <v>0.01</v>
      </c>
      <c r="J27" s="9">
        <f>rough!J15</f>
        <v>3</v>
      </c>
      <c r="K27" s="14">
        <f>rough!K15</f>
        <v>0</v>
      </c>
      <c r="L27" s="9">
        <f>rough!L15</f>
        <v>1</v>
      </c>
      <c r="M27" s="14">
        <f>rough!M15</f>
        <v>0</v>
      </c>
      <c r="N27" s="9">
        <f>rough!N15</f>
        <v>0</v>
      </c>
      <c r="O27" s="14">
        <f>rough!O15</f>
        <v>0</v>
      </c>
    </row>
    <row r="28" spans="1:15" s="10" customFormat="1" ht="13.5" customHeight="1">
      <c r="A28" s="8" t="s">
        <v>28</v>
      </c>
      <c r="B28" s="9">
        <f>rough!B16</f>
        <v>1717</v>
      </c>
      <c r="C28" s="14">
        <f>rough!C16</f>
        <v>0.32</v>
      </c>
      <c r="D28" s="9">
        <f>rough!D16</f>
        <v>729</v>
      </c>
      <c r="E28" s="14">
        <f>rough!E16</f>
        <v>0.14000000000000001</v>
      </c>
      <c r="F28" s="9">
        <f>rough!F16</f>
        <v>760</v>
      </c>
      <c r="G28" s="14">
        <f>rough!G16</f>
        <v>0.14000000000000001</v>
      </c>
      <c r="H28" s="9">
        <f>rough!H16</f>
        <v>888</v>
      </c>
      <c r="I28" s="14">
        <f>rough!I16</f>
        <v>0.17</v>
      </c>
      <c r="J28" s="9">
        <f>rough!J16</f>
        <v>0</v>
      </c>
      <c r="K28" s="14">
        <f>rough!K16</f>
        <v>0</v>
      </c>
      <c r="L28" s="9">
        <f>rough!L16</f>
        <v>2</v>
      </c>
      <c r="M28" s="14">
        <f>rough!M16</f>
        <v>0</v>
      </c>
      <c r="N28" s="9">
        <f>rough!N16</f>
        <v>143</v>
      </c>
      <c r="O28" s="14">
        <f>rough!O16</f>
        <v>0.03</v>
      </c>
    </row>
    <row r="29" spans="1:15" s="10" customFormat="1" ht="13.5" customHeight="1">
      <c r="A29" s="8" t="s">
        <v>29</v>
      </c>
      <c r="B29" s="9">
        <f>rough!B17</f>
        <v>16</v>
      </c>
      <c r="C29" s="14">
        <f>rough!C17</f>
        <v>0.34</v>
      </c>
      <c r="D29" s="9">
        <f>rough!D17</f>
        <v>6</v>
      </c>
      <c r="E29" s="14">
        <f>rough!E17</f>
        <v>0.13</v>
      </c>
      <c r="F29" s="9">
        <f>rough!F17</f>
        <v>7</v>
      </c>
      <c r="G29" s="14">
        <f>rough!G17</f>
        <v>0.15</v>
      </c>
      <c r="H29" s="9">
        <f>rough!H17</f>
        <v>18</v>
      </c>
      <c r="I29" s="14">
        <f>rough!I17</f>
        <v>0.38</v>
      </c>
      <c r="J29" s="9">
        <f>rough!J17</f>
        <v>0</v>
      </c>
      <c r="K29" s="14">
        <f>rough!K17</f>
        <v>0</v>
      </c>
      <c r="L29" s="9">
        <f>rough!L17</f>
        <v>0</v>
      </c>
      <c r="M29" s="14">
        <f>rough!M17</f>
        <v>0</v>
      </c>
      <c r="N29" s="9">
        <f>rough!N17</f>
        <v>0</v>
      </c>
      <c r="O29" s="14">
        <f>rough!O17</f>
        <v>0</v>
      </c>
    </row>
    <row r="30" spans="1:15" s="10" customFormat="1" ht="13.5" customHeight="1">
      <c r="A30" s="8" t="s">
        <v>30</v>
      </c>
      <c r="B30" s="9">
        <f>rough!B18</f>
        <v>0</v>
      </c>
      <c r="C30" s="14">
        <f>rough!C18</f>
        <v>0</v>
      </c>
      <c r="D30" s="9">
        <f>rough!D18</f>
        <v>0</v>
      </c>
      <c r="E30" s="14">
        <f>rough!E18</f>
        <v>0</v>
      </c>
      <c r="F30" s="9">
        <f>rough!F18</f>
        <v>0</v>
      </c>
      <c r="G30" s="14">
        <f>rough!G18</f>
        <v>0</v>
      </c>
      <c r="H30" s="9">
        <f>rough!H18</f>
        <v>0</v>
      </c>
      <c r="I30" s="14">
        <f>rough!I18</f>
        <v>0</v>
      </c>
      <c r="J30" s="9">
        <f>rough!J18</f>
        <v>0</v>
      </c>
      <c r="K30" s="14">
        <f>rough!K18</f>
        <v>0</v>
      </c>
      <c r="L30" s="9">
        <f>rough!L18</f>
        <v>0</v>
      </c>
      <c r="M30" s="14">
        <f>rough!M18</f>
        <v>0</v>
      </c>
      <c r="N30" s="9">
        <f>rough!N18</f>
        <v>0</v>
      </c>
      <c r="O30" s="14">
        <f>rough!O18</f>
        <v>0</v>
      </c>
    </row>
    <row r="31" spans="1:15" s="10" customFormat="1" ht="13.5" customHeight="1">
      <c r="A31" s="8" t="s">
        <v>31</v>
      </c>
      <c r="B31" s="9">
        <f>rough!B19</f>
        <v>35</v>
      </c>
      <c r="C31" s="14">
        <f>rough!C19</f>
        <v>0.6</v>
      </c>
      <c r="D31" s="9">
        <f>rough!D19</f>
        <v>13</v>
      </c>
      <c r="E31" s="14">
        <f>rough!E19</f>
        <v>0.22</v>
      </c>
      <c r="F31" s="9">
        <f>rough!F19</f>
        <v>2</v>
      </c>
      <c r="G31" s="14">
        <f>rough!G19</f>
        <v>0.03</v>
      </c>
      <c r="H31" s="9">
        <f>rough!H19</f>
        <v>54</v>
      </c>
      <c r="I31" s="14">
        <f>rough!I19</f>
        <v>0.93</v>
      </c>
      <c r="J31" s="9">
        <f>rough!J19</f>
        <v>0</v>
      </c>
      <c r="K31" s="14">
        <f>rough!K19</f>
        <v>0</v>
      </c>
      <c r="L31" s="9">
        <f>rough!L19</f>
        <v>0</v>
      </c>
      <c r="M31" s="14">
        <f>rough!M19</f>
        <v>0</v>
      </c>
      <c r="N31" s="9">
        <f>rough!N19</f>
        <v>1</v>
      </c>
      <c r="O31" s="14">
        <f>rough!O19</f>
        <v>0.02</v>
      </c>
    </row>
    <row r="32" spans="1:15" s="10" customFormat="1" ht="13.5" customHeight="1">
      <c r="A32" s="8" t="s">
        <v>32</v>
      </c>
      <c r="B32" s="9">
        <f>rough!B20</f>
        <v>153</v>
      </c>
      <c r="C32" s="14">
        <f>rough!C20</f>
        <v>0.25</v>
      </c>
      <c r="D32" s="9">
        <f>rough!D20</f>
        <v>100</v>
      </c>
      <c r="E32" s="14">
        <f>rough!E20</f>
        <v>0.16</v>
      </c>
      <c r="F32" s="9">
        <f>rough!F20</f>
        <v>56</v>
      </c>
      <c r="G32" s="14">
        <f>rough!G20</f>
        <v>0.09</v>
      </c>
      <c r="H32" s="9">
        <f>rough!H20</f>
        <v>312</v>
      </c>
      <c r="I32" s="14">
        <f>rough!I20</f>
        <v>0.51</v>
      </c>
      <c r="J32" s="9">
        <f>rough!J20</f>
        <v>2</v>
      </c>
      <c r="K32" s="14">
        <f>rough!K20</f>
        <v>0</v>
      </c>
      <c r="L32" s="9">
        <f>rough!L20</f>
        <v>0</v>
      </c>
      <c r="M32" s="14">
        <f>rough!M20</f>
        <v>0</v>
      </c>
      <c r="N32" s="9">
        <f>rough!N20</f>
        <v>0</v>
      </c>
      <c r="O32" s="14">
        <f>rough!O20</f>
        <v>0</v>
      </c>
    </row>
    <row r="33" spans="1:15" s="10" customFormat="1" ht="13.5" customHeight="1">
      <c r="A33" s="8" t="s">
        <v>33</v>
      </c>
      <c r="B33" s="9">
        <f>rough!B21</f>
        <v>723</v>
      </c>
      <c r="C33" s="14">
        <f>rough!C21</f>
        <v>0.48</v>
      </c>
      <c r="D33" s="9">
        <f>rough!D21</f>
        <v>267</v>
      </c>
      <c r="E33" s="14">
        <f>rough!E21</f>
        <v>0.18</v>
      </c>
      <c r="F33" s="9">
        <f>rough!F21</f>
        <v>493</v>
      </c>
      <c r="G33" s="14">
        <f>rough!G21</f>
        <v>0.33</v>
      </c>
      <c r="H33" s="9">
        <f>rough!H21</f>
        <v>17</v>
      </c>
      <c r="I33" s="14">
        <f>rough!I21</f>
        <v>0.01</v>
      </c>
      <c r="J33" s="9">
        <f>rough!J21</f>
        <v>0</v>
      </c>
      <c r="K33" s="14">
        <f>rough!K21</f>
        <v>0</v>
      </c>
      <c r="L33" s="9">
        <f>rough!L21</f>
        <v>8</v>
      </c>
      <c r="M33" s="14">
        <f>rough!M21</f>
        <v>0.01</v>
      </c>
      <c r="N33" s="9">
        <f>rough!N21</f>
        <v>1</v>
      </c>
      <c r="O33" s="14">
        <f>rough!O21</f>
        <v>0</v>
      </c>
    </row>
    <row r="34" spans="1:15" s="10" customFormat="1" ht="13.5" customHeight="1">
      <c r="A34" s="8" t="s">
        <v>34</v>
      </c>
      <c r="B34" s="9">
        <f>rough!B22</f>
        <v>537</v>
      </c>
      <c r="C34" s="14">
        <f>rough!C22</f>
        <v>0.32</v>
      </c>
      <c r="D34" s="9">
        <f>rough!D22</f>
        <v>204</v>
      </c>
      <c r="E34" s="14">
        <f>rough!E22</f>
        <v>0.12</v>
      </c>
      <c r="F34" s="9">
        <f>rough!F22</f>
        <v>570</v>
      </c>
      <c r="G34" s="14">
        <f>rough!G22</f>
        <v>0.34</v>
      </c>
      <c r="H34" s="9">
        <f>rough!H22</f>
        <v>191</v>
      </c>
      <c r="I34" s="14">
        <f>rough!I22</f>
        <v>0.11</v>
      </c>
      <c r="J34" s="9">
        <f>rough!J22</f>
        <v>0</v>
      </c>
      <c r="K34" s="14">
        <f>rough!K22</f>
        <v>0</v>
      </c>
      <c r="L34" s="9">
        <f>rough!L22</f>
        <v>0</v>
      </c>
      <c r="M34" s="14">
        <f>rough!M22</f>
        <v>0</v>
      </c>
      <c r="N34" s="9">
        <f>rough!N22</f>
        <v>1</v>
      </c>
      <c r="O34" s="14">
        <f>rough!O22</f>
        <v>0</v>
      </c>
    </row>
    <row r="35" spans="1:15" s="10" customFormat="1" ht="13.5" customHeight="1">
      <c r="A35" s="8" t="s">
        <v>35</v>
      </c>
      <c r="B35" s="9">
        <f>rough!B23</f>
        <v>0</v>
      </c>
      <c r="C35" s="14">
        <f>rough!C23</f>
        <v>0</v>
      </c>
      <c r="D35" s="9">
        <f>rough!D23</f>
        <v>0</v>
      </c>
      <c r="E35" s="14">
        <f>rough!E23</f>
        <v>0</v>
      </c>
      <c r="F35" s="9">
        <f>rough!F23</f>
        <v>0</v>
      </c>
      <c r="G35" s="14">
        <f>rough!G23</f>
        <v>0</v>
      </c>
      <c r="H35" s="9">
        <f>rough!H23</f>
        <v>1</v>
      </c>
      <c r="I35" s="14">
        <f>rough!I23</f>
        <v>0.14000000000000001</v>
      </c>
      <c r="J35" s="9">
        <f>rough!J23</f>
        <v>0</v>
      </c>
      <c r="K35" s="14">
        <f>rough!K23</f>
        <v>0</v>
      </c>
      <c r="L35" s="9">
        <f>rough!L23</f>
        <v>0</v>
      </c>
      <c r="M35" s="14">
        <f>rough!M23</f>
        <v>0</v>
      </c>
      <c r="N35" s="9">
        <f>rough!N23</f>
        <v>0</v>
      </c>
      <c r="O35" s="14">
        <f>rough!O23</f>
        <v>0</v>
      </c>
    </row>
    <row r="36" spans="1:15" s="10" customFormat="1" ht="13.5" customHeight="1">
      <c r="A36" s="8" t="s">
        <v>36</v>
      </c>
      <c r="B36" s="9">
        <f>rough!B24</f>
        <v>1</v>
      </c>
      <c r="C36" s="14">
        <f>rough!C24</f>
        <v>1</v>
      </c>
      <c r="D36" s="9">
        <f>rough!D24</f>
        <v>0</v>
      </c>
      <c r="E36" s="14">
        <f>rough!E24</f>
        <v>0</v>
      </c>
      <c r="F36" s="9">
        <f>rough!F24</f>
        <v>0</v>
      </c>
      <c r="G36" s="14">
        <f>rough!G24</f>
        <v>0</v>
      </c>
      <c r="H36" s="9">
        <f>rough!H24</f>
        <v>1</v>
      </c>
      <c r="I36" s="14">
        <f>rough!I24</f>
        <v>1</v>
      </c>
      <c r="J36" s="9">
        <f>rough!J24</f>
        <v>0</v>
      </c>
      <c r="K36" s="14">
        <f>rough!K24</f>
        <v>0</v>
      </c>
      <c r="L36" s="9">
        <f>rough!L24</f>
        <v>0</v>
      </c>
      <c r="M36" s="14">
        <f>rough!M24</f>
        <v>0</v>
      </c>
      <c r="N36" s="9">
        <f>rough!N24</f>
        <v>0</v>
      </c>
      <c r="O36" s="14">
        <f>rough!O24</f>
        <v>0</v>
      </c>
    </row>
    <row r="37" spans="1:15" s="10" customFormat="1" ht="13.5" customHeight="1">
      <c r="A37" s="8" t="s">
        <v>37</v>
      </c>
      <c r="B37" s="9">
        <f>rough!B25</f>
        <v>0</v>
      </c>
      <c r="C37" s="14">
        <f>rough!C25</f>
        <v>0</v>
      </c>
      <c r="D37" s="9">
        <f>rough!D25</f>
        <v>4</v>
      </c>
      <c r="E37" s="14">
        <f>rough!E25</f>
        <v>0.4</v>
      </c>
      <c r="F37" s="9">
        <f>rough!F25</f>
        <v>0</v>
      </c>
      <c r="G37" s="14">
        <f>rough!G25</f>
        <v>0</v>
      </c>
      <c r="H37" s="9">
        <f>rough!H25</f>
        <v>2</v>
      </c>
      <c r="I37" s="14">
        <f>rough!I25</f>
        <v>0.2</v>
      </c>
      <c r="J37" s="9">
        <f>rough!J25</f>
        <v>0</v>
      </c>
      <c r="K37" s="14">
        <f>rough!K25</f>
        <v>0</v>
      </c>
      <c r="L37" s="9">
        <f>rough!L25</f>
        <v>0</v>
      </c>
      <c r="M37" s="14">
        <f>rough!M25</f>
        <v>0</v>
      </c>
      <c r="N37" s="9">
        <f>rough!N25</f>
        <v>0</v>
      </c>
      <c r="O37" s="14">
        <f>rough!O25</f>
        <v>0</v>
      </c>
    </row>
    <row r="38" spans="1:15" s="10" customFormat="1" ht="13.5" customHeight="1">
      <c r="A38" s="8" t="s">
        <v>38</v>
      </c>
      <c r="B38" s="9">
        <f>rough!B26</f>
        <v>110</v>
      </c>
      <c r="C38" s="14">
        <f>rough!C26</f>
        <v>0.48</v>
      </c>
      <c r="D38" s="9">
        <f>rough!D26</f>
        <v>26</v>
      </c>
      <c r="E38" s="14">
        <f>rough!E26</f>
        <v>0.11</v>
      </c>
      <c r="F38" s="9">
        <f>rough!F26</f>
        <v>9</v>
      </c>
      <c r="G38" s="14">
        <f>rough!G26</f>
        <v>0.04</v>
      </c>
      <c r="H38" s="9">
        <f>rough!H26</f>
        <v>84</v>
      </c>
      <c r="I38" s="14">
        <f>rough!I26</f>
        <v>0.37</v>
      </c>
      <c r="J38" s="9">
        <f>rough!J26</f>
        <v>0</v>
      </c>
      <c r="K38" s="14">
        <f>rough!K26</f>
        <v>0</v>
      </c>
      <c r="L38" s="9">
        <f>rough!L26</f>
        <v>0</v>
      </c>
      <c r="M38" s="14">
        <f>rough!M26</f>
        <v>0</v>
      </c>
      <c r="N38" s="9">
        <f>rough!N26</f>
        <v>1</v>
      </c>
      <c r="O38" s="14">
        <f>rough!O26</f>
        <v>0</v>
      </c>
    </row>
    <row r="39" spans="1:15" s="10" customFormat="1" ht="13.5" customHeight="1">
      <c r="A39" s="8" t="s">
        <v>39</v>
      </c>
      <c r="B39" s="9">
        <f>rough!B27</f>
        <v>29</v>
      </c>
      <c r="C39" s="14">
        <f>rough!C27</f>
        <v>0.35</v>
      </c>
      <c r="D39" s="9">
        <f>rough!D27</f>
        <v>18</v>
      </c>
      <c r="E39" s="14">
        <f>rough!E27</f>
        <v>0.22</v>
      </c>
      <c r="F39" s="9">
        <f>rough!F27</f>
        <v>14</v>
      </c>
      <c r="G39" s="14">
        <f>rough!G27</f>
        <v>0.17</v>
      </c>
      <c r="H39" s="9">
        <f>rough!H27</f>
        <v>22</v>
      </c>
      <c r="I39" s="14">
        <f>rough!I27</f>
        <v>0.27</v>
      </c>
      <c r="J39" s="9">
        <f>rough!J27</f>
        <v>0</v>
      </c>
      <c r="K39" s="14">
        <f>rough!K27</f>
        <v>0</v>
      </c>
      <c r="L39" s="9">
        <f>rough!L27</f>
        <v>0</v>
      </c>
      <c r="M39" s="14">
        <f>rough!M27</f>
        <v>0</v>
      </c>
      <c r="N39" s="9">
        <f>rough!N27</f>
        <v>0</v>
      </c>
      <c r="O39" s="14">
        <f>rough!O27</f>
        <v>0</v>
      </c>
    </row>
    <row r="40" spans="1:15" s="10" customFormat="1" ht="13.5" customHeight="1">
      <c r="A40" s="8" t="s">
        <v>40</v>
      </c>
      <c r="B40" s="9">
        <f>rough!B28</f>
        <v>105</v>
      </c>
      <c r="C40" s="14">
        <f>rough!C28</f>
        <v>0.43</v>
      </c>
      <c r="D40" s="9">
        <f>rough!D28</f>
        <v>16</v>
      </c>
      <c r="E40" s="14">
        <f>rough!E28</f>
        <v>0.06</v>
      </c>
      <c r="F40" s="9">
        <f>rough!F28</f>
        <v>80</v>
      </c>
      <c r="G40" s="14">
        <f>rough!G28</f>
        <v>0.32</v>
      </c>
      <c r="H40" s="9">
        <f>rough!H28</f>
        <v>45</v>
      </c>
      <c r="I40" s="14">
        <f>rough!I28</f>
        <v>0.18</v>
      </c>
      <c r="J40" s="9">
        <f>rough!J28</f>
        <v>0</v>
      </c>
      <c r="K40" s="14">
        <f>rough!K28</f>
        <v>0</v>
      </c>
      <c r="L40" s="9">
        <f>rough!L28</f>
        <v>0</v>
      </c>
      <c r="M40" s="14">
        <f>rough!M28</f>
        <v>0</v>
      </c>
      <c r="N40" s="9">
        <f>rough!N28</f>
        <v>0</v>
      </c>
      <c r="O40" s="14">
        <f>rough!O28</f>
        <v>0</v>
      </c>
    </row>
    <row r="41" spans="1:15" s="10" customFormat="1" ht="13.5" customHeight="1">
      <c r="A41" s="8" t="s">
        <v>41</v>
      </c>
      <c r="B41" s="9">
        <f>rough!B29</f>
        <v>45</v>
      </c>
      <c r="C41" s="14">
        <f>rough!C29</f>
        <v>0.37</v>
      </c>
      <c r="D41" s="9">
        <f>rough!D29</f>
        <v>16</v>
      </c>
      <c r="E41" s="14">
        <f>rough!E29</f>
        <v>0.13</v>
      </c>
      <c r="F41" s="9">
        <f>rough!F29</f>
        <v>17</v>
      </c>
      <c r="G41" s="14">
        <f>rough!G29</f>
        <v>0.14000000000000001</v>
      </c>
      <c r="H41" s="9">
        <f>rough!H29</f>
        <v>39</v>
      </c>
      <c r="I41" s="14">
        <f>rough!I29</f>
        <v>0.32</v>
      </c>
      <c r="J41" s="9">
        <f>rough!J29</f>
        <v>1</v>
      </c>
      <c r="K41" s="14">
        <f>rough!K29</f>
        <v>0.01</v>
      </c>
      <c r="L41" s="9">
        <f>rough!L29</f>
        <v>0</v>
      </c>
      <c r="M41" s="14">
        <f>rough!M29</f>
        <v>0</v>
      </c>
      <c r="N41" s="9">
        <f>rough!N29</f>
        <v>0</v>
      </c>
      <c r="O41" s="14">
        <f>rough!O29</f>
        <v>0</v>
      </c>
    </row>
    <row r="42" spans="1:15" s="10" customFormat="1" ht="13.5" customHeight="1">
      <c r="A42" s="8" t="s">
        <v>42</v>
      </c>
      <c r="B42" s="9">
        <f>rough!B30</f>
        <v>26</v>
      </c>
      <c r="C42" s="14">
        <f>rough!C30</f>
        <v>0.33</v>
      </c>
      <c r="D42" s="9">
        <f>rough!D30</f>
        <v>16</v>
      </c>
      <c r="E42" s="14">
        <f>rough!E30</f>
        <v>0.21</v>
      </c>
      <c r="F42" s="9">
        <f>rough!F30</f>
        <v>8</v>
      </c>
      <c r="G42" s="14">
        <f>rough!G30</f>
        <v>0.1</v>
      </c>
      <c r="H42" s="9">
        <f>rough!H30</f>
        <v>20</v>
      </c>
      <c r="I42" s="14">
        <f>rough!I30</f>
        <v>0.26</v>
      </c>
      <c r="J42" s="9">
        <f>rough!J30</f>
        <v>0</v>
      </c>
      <c r="K42" s="14">
        <f>rough!K30</f>
        <v>0</v>
      </c>
      <c r="L42" s="9">
        <f>rough!L30</f>
        <v>0</v>
      </c>
      <c r="M42" s="14">
        <f>rough!M30</f>
        <v>0</v>
      </c>
      <c r="N42" s="9">
        <f>rough!N30</f>
        <v>0</v>
      </c>
      <c r="O42" s="14">
        <f>rough!O30</f>
        <v>0</v>
      </c>
    </row>
    <row r="43" spans="1:15" s="10" customFormat="1" ht="13.5" customHeight="1">
      <c r="A43" s="8" t="s">
        <v>43</v>
      </c>
      <c r="B43" s="9">
        <f>rough!B31</f>
        <v>6</v>
      </c>
      <c r="C43" s="14">
        <f>rough!C31</f>
        <v>0.2</v>
      </c>
      <c r="D43" s="9">
        <f>rough!D31</f>
        <v>12</v>
      </c>
      <c r="E43" s="14">
        <f>rough!E31</f>
        <v>0.4</v>
      </c>
      <c r="F43" s="9">
        <f>rough!F31</f>
        <v>2</v>
      </c>
      <c r="G43" s="14">
        <f>rough!G31</f>
        <v>7.0000000000000007E-2</v>
      </c>
      <c r="H43" s="9">
        <f>rough!H31</f>
        <v>7</v>
      </c>
      <c r="I43" s="14">
        <f>rough!I31</f>
        <v>0.23</v>
      </c>
      <c r="J43" s="9">
        <f>rough!J31</f>
        <v>0</v>
      </c>
      <c r="K43" s="14">
        <f>rough!K31</f>
        <v>0</v>
      </c>
      <c r="L43" s="9">
        <f>rough!L31</f>
        <v>0</v>
      </c>
      <c r="M43" s="14">
        <f>rough!M31</f>
        <v>0</v>
      </c>
      <c r="N43" s="9">
        <f>rough!N31</f>
        <v>0</v>
      </c>
      <c r="O43" s="14">
        <f>rough!O31</f>
        <v>0</v>
      </c>
    </row>
    <row r="44" spans="1:15" s="10" customFormat="1" ht="13.5" customHeight="1">
      <c r="A44" s="8" t="s">
        <v>44</v>
      </c>
      <c r="B44" s="9">
        <f>rough!B32</f>
        <v>344</v>
      </c>
      <c r="C44" s="14">
        <f>rough!C32</f>
        <v>0.38</v>
      </c>
      <c r="D44" s="9">
        <f>rough!D32</f>
        <v>183</v>
      </c>
      <c r="E44" s="14">
        <f>rough!E32</f>
        <v>0.2</v>
      </c>
      <c r="F44" s="9">
        <f>rough!F32</f>
        <v>274</v>
      </c>
      <c r="G44" s="14">
        <f>rough!G32</f>
        <v>0.3</v>
      </c>
      <c r="H44" s="9">
        <f>rough!H32</f>
        <v>231</v>
      </c>
      <c r="I44" s="14">
        <f>rough!I32</f>
        <v>0.25</v>
      </c>
      <c r="J44" s="9">
        <f>rough!J32</f>
        <v>4</v>
      </c>
      <c r="K44" s="14">
        <f>rough!K32</f>
        <v>0</v>
      </c>
      <c r="L44" s="9">
        <f>rough!L32</f>
        <v>0</v>
      </c>
      <c r="M44" s="14">
        <f>rough!M32</f>
        <v>0</v>
      </c>
      <c r="N44" s="9">
        <f>rough!N32</f>
        <v>3</v>
      </c>
      <c r="O44" s="14">
        <f>rough!O32</f>
        <v>0</v>
      </c>
    </row>
    <row r="45" spans="1:15" s="10" customFormat="1" ht="13.5" customHeight="1">
      <c r="A45" s="8" t="s">
        <v>45</v>
      </c>
      <c r="B45" s="9">
        <f>rough!B33</f>
        <v>7</v>
      </c>
      <c r="C45" s="14">
        <f>rough!C33</f>
        <v>0.1</v>
      </c>
      <c r="D45" s="9">
        <f>rough!D33</f>
        <v>19</v>
      </c>
      <c r="E45" s="14">
        <f>rough!E33</f>
        <v>0.28000000000000003</v>
      </c>
      <c r="F45" s="9">
        <f>rough!F33</f>
        <v>5</v>
      </c>
      <c r="G45" s="14">
        <f>rough!G33</f>
        <v>7.0000000000000007E-2</v>
      </c>
      <c r="H45" s="9">
        <f>rough!H33</f>
        <v>29</v>
      </c>
      <c r="I45" s="14">
        <f>rough!I33</f>
        <v>0.43</v>
      </c>
      <c r="J45" s="9">
        <f>rough!J33</f>
        <v>0</v>
      </c>
      <c r="K45" s="14">
        <f>rough!K33</f>
        <v>0</v>
      </c>
      <c r="L45" s="9">
        <f>rough!L33</f>
        <v>0</v>
      </c>
      <c r="M45" s="14">
        <f>rough!M33</f>
        <v>0</v>
      </c>
      <c r="N45" s="9">
        <f>rough!N33</f>
        <v>0</v>
      </c>
      <c r="O45" s="14">
        <f>rough!O33</f>
        <v>0</v>
      </c>
    </row>
    <row r="46" spans="1:15" s="10" customFormat="1" ht="13.5" customHeight="1">
      <c r="A46" s="8" t="s">
        <v>46</v>
      </c>
      <c r="B46" s="9">
        <f>rough!B34</f>
        <v>27</v>
      </c>
      <c r="C46" s="14">
        <f>rough!C34</f>
        <v>0.46</v>
      </c>
      <c r="D46" s="9">
        <f>rough!D34</f>
        <v>11</v>
      </c>
      <c r="E46" s="14">
        <f>rough!E34</f>
        <v>0.19</v>
      </c>
      <c r="F46" s="9">
        <f>rough!F34</f>
        <v>6</v>
      </c>
      <c r="G46" s="14">
        <f>rough!G34</f>
        <v>0.1</v>
      </c>
      <c r="H46" s="9">
        <f>rough!H34</f>
        <v>5</v>
      </c>
      <c r="I46" s="14">
        <f>rough!I34</f>
        <v>0.08</v>
      </c>
      <c r="J46" s="9">
        <f>rough!J34</f>
        <v>0</v>
      </c>
      <c r="K46" s="14">
        <f>rough!K34</f>
        <v>0</v>
      </c>
      <c r="L46" s="9">
        <f>rough!L34</f>
        <v>1</v>
      </c>
      <c r="M46" s="14">
        <f>rough!M34</f>
        <v>0.02</v>
      </c>
      <c r="N46" s="9">
        <f>rough!N34</f>
        <v>2</v>
      </c>
      <c r="O46" s="14">
        <f>rough!O34</f>
        <v>0.03</v>
      </c>
    </row>
    <row r="47" spans="1:15" s="10" customFormat="1" ht="13.5" customHeight="1">
      <c r="A47" s="8" t="s">
        <v>47</v>
      </c>
      <c r="B47" s="9">
        <f>rough!B35</f>
        <v>61</v>
      </c>
      <c r="C47" s="14">
        <f>rough!C35</f>
        <v>0.35</v>
      </c>
      <c r="D47" s="9">
        <f>rough!D35</f>
        <v>23</v>
      </c>
      <c r="E47" s="14">
        <f>rough!E35</f>
        <v>0.13</v>
      </c>
      <c r="F47" s="9">
        <f>rough!F35</f>
        <v>11</v>
      </c>
      <c r="G47" s="14">
        <f>rough!G35</f>
        <v>0.06</v>
      </c>
      <c r="H47" s="9">
        <f>rough!H35</f>
        <v>79</v>
      </c>
      <c r="I47" s="14">
        <f>rough!I35</f>
        <v>0.45</v>
      </c>
      <c r="J47" s="9">
        <f>rough!J35</f>
        <v>0</v>
      </c>
      <c r="K47" s="14">
        <f>rough!K35</f>
        <v>0</v>
      </c>
      <c r="L47" s="9">
        <f>rough!L35</f>
        <v>0</v>
      </c>
      <c r="M47" s="14">
        <f>rough!M35</f>
        <v>0</v>
      </c>
      <c r="N47" s="9">
        <f>rough!N35</f>
        <v>0</v>
      </c>
      <c r="O47" s="14">
        <f>rough!O35</f>
        <v>0</v>
      </c>
    </row>
    <row r="48" spans="1:15" s="10" customFormat="1" ht="13.5" customHeight="1">
      <c r="A48" s="8" t="s">
        <v>48</v>
      </c>
      <c r="B48" s="9">
        <f>rough!B36</f>
        <v>7</v>
      </c>
      <c r="C48" s="14">
        <f>rough!C36</f>
        <v>0.23</v>
      </c>
      <c r="D48" s="9">
        <f>rough!D36</f>
        <v>0</v>
      </c>
      <c r="E48" s="14">
        <f>rough!E36</f>
        <v>0</v>
      </c>
      <c r="F48" s="9">
        <f>rough!F36</f>
        <v>3</v>
      </c>
      <c r="G48" s="14">
        <f>rough!G36</f>
        <v>0.1</v>
      </c>
      <c r="H48" s="9">
        <f>rough!H36</f>
        <v>17</v>
      </c>
      <c r="I48" s="14">
        <f>rough!I36</f>
        <v>0.56999999999999995</v>
      </c>
      <c r="J48" s="9">
        <f>rough!J36</f>
        <v>0</v>
      </c>
      <c r="K48" s="14">
        <f>rough!K36</f>
        <v>0</v>
      </c>
      <c r="L48" s="9">
        <f>rough!L36</f>
        <v>0</v>
      </c>
      <c r="M48" s="14">
        <f>rough!M36</f>
        <v>0</v>
      </c>
      <c r="N48" s="9">
        <f>rough!N36</f>
        <v>0</v>
      </c>
      <c r="O48" s="14">
        <f>rough!O36</f>
        <v>0</v>
      </c>
    </row>
    <row r="49" spans="1:15" s="10" customFormat="1" ht="13.5" customHeight="1">
      <c r="A49" s="8" t="s">
        <v>49</v>
      </c>
      <c r="B49" s="9">
        <f>rough!B37</f>
        <v>85</v>
      </c>
      <c r="C49" s="14">
        <f>rough!C37</f>
        <v>0.43</v>
      </c>
      <c r="D49" s="9">
        <f>rough!D37</f>
        <v>37</v>
      </c>
      <c r="E49" s="14">
        <f>rough!E37</f>
        <v>0.19</v>
      </c>
      <c r="F49" s="9">
        <f>rough!F37</f>
        <v>74</v>
      </c>
      <c r="G49" s="14">
        <f>rough!G37</f>
        <v>0.37</v>
      </c>
      <c r="H49" s="9">
        <f>rough!H37</f>
        <v>3</v>
      </c>
      <c r="I49" s="14">
        <f>rough!I37</f>
        <v>0.02</v>
      </c>
      <c r="J49" s="9">
        <f>rough!J37</f>
        <v>0</v>
      </c>
      <c r="K49" s="14">
        <f>rough!K37</f>
        <v>0</v>
      </c>
      <c r="L49" s="9">
        <f>rough!L37</f>
        <v>1</v>
      </c>
      <c r="M49" s="14">
        <f>rough!M37</f>
        <v>0.01</v>
      </c>
      <c r="N49" s="9">
        <f>rough!N37</f>
        <v>0</v>
      </c>
      <c r="O49" s="14">
        <f>rough!O37</f>
        <v>0</v>
      </c>
    </row>
    <row r="50" spans="1:15" s="10" customFormat="1" ht="13.5" customHeight="1">
      <c r="A50" s="8" t="s">
        <v>50</v>
      </c>
      <c r="B50" s="9">
        <f>rough!B38</f>
        <v>93</v>
      </c>
      <c r="C50" s="14">
        <f>rough!C38</f>
        <v>0.65</v>
      </c>
      <c r="D50" s="9">
        <f>rough!D38</f>
        <v>44</v>
      </c>
      <c r="E50" s="14">
        <f>rough!E38</f>
        <v>0.31</v>
      </c>
      <c r="F50" s="9">
        <f>rough!F38</f>
        <v>7</v>
      </c>
      <c r="G50" s="14">
        <f>rough!G38</f>
        <v>0.05</v>
      </c>
      <c r="H50" s="9">
        <f>rough!H38</f>
        <v>0</v>
      </c>
      <c r="I50" s="14">
        <f>rough!I38</f>
        <v>0</v>
      </c>
      <c r="J50" s="9">
        <f>rough!J38</f>
        <v>0</v>
      </c>
      <c r="K50" s="14">
        <f>rough!K38</f>
        <v>0</v>
      </c>
      <c r="L50" s="9">
        <f>rough!L38</f>
        <v>0</v>
      </c>
      <c r="M50" s="14">
        <f>rough!M38</f>
        <v>0</v>
      </c>
      <c r="N50" s="9">
        <f>rough!N38</f>
        <v>0</v>
      </c>
      <c r="O50" s="14">
        <f>rough!O38</f>
        <v>0</v>
      </c>
    </row>
    <row r="51" spans="1:15" s="10" customFormat="1" ht="13.5" customHeight="1">
      <c r="A51" s="8" t="s">
        <v>51</v>
      </c>
      <c r="B51" s="9">
        <f>rough!B39</f>
        <v>12</v>
      </c>
      <c r="C51" s="14">
        <f>rough!C39</f>
        <v>0.48</v>
      </c>
      <c r="D51" s="9">
        <f>rough!D39</f>
        <v>6</v>
      </c>
      <c r="E51" s="14">
        <f>rough!E39</f>
        <v>0.24</v>
      </c>
      <c r="F51" s="9">
        <f>rough!F39</f>
        <v>6</v>
      </c>
      <c r="G51" s="14">
        <f>rough!G39</f>
        <v>0.24</v>
      </c>
      <c r="H51" s="9">
        <f>rough!H39</f>
        <v>0</v>
      </c>
      <c r="I51" s="14">
        <f>rough!I39</f>
        <v>0</v>
      </c>
      <c r="J51" s="9">
        <f>rough!J39</f>
        <v>0</v>
      </c>
      <c r="K51" s="14">
        <f>rough!K39</f>
        <v>0</v>
      </c>
      <c r="L51" s="9">
        <f>rough!L39</f>
        <v>0</v>
      </c>
      <c r="M51" s="14">
        <f>rough!M39</f>
        <v>0</v>
      </c>
      <c r="N51" s="9">
        <f>rough!N39</f>
        <v>0</v>
      </c>
      <c r="O51" s="14">
        <f>rough!O39</f>
        <v>0</v>
      </c>
    </row>
    <row r="52" spans="1:15" s="10" customFormat="1" ht="13.5" customHeight="1">
      <c r="A52" s="8" t="s">
        <v>52</v>
      </c>
      <c r="B52" s="9">
        <f>rough!B40</f>
        <v>4</v>
      </c>
      <c r="C52" s="14">
        <f>rough!C40</f>
        <v>0.27</v>
      </c>
      <c r="D52" s="9">
        <f>rough!D40</f>
        <v>3</v>
      </c>
      <c r="E52" s="14">
        <f>rough!E40</f>
        <v>0.2</v>
      </c>
      <c r="F52" s="9">
        <f>rough!F40</f>
        <v>1</v>
      </c>
      <c r="G52" s="14">
        <f>rough!G40</f>
        <v>7.0000000000000007E-2</v>
      </c>
      <c r="H52" s="9">
        <f>rough!H40</f>
        <v>6</v>
      </c>
      <c r="I52" s="14">
        <f>rough!I40</f>
        <v>0.4</v>
      </c>
      <c r="J52" s="9">
        <f>rough!J40</f>
        <v>0</v>
      </c>
      <c r="K52" s="14">
        <f>rough!K40</f>
        <v>0</v>
      </c>
      <c r="L52" s="9">
        <f>rough!L40</f>
        <v>0</v>
      </c>
      <c r="M52" s="14">
        <f>rough!M40</f>
        <v>0</v>
      </c>
      <c r="N52" s="9">
        <f>rough!N40</f>
        <v>0</v>
      </c>
      <c r="O52" s="14">
        <f>rough!O40</f>
        <v>0</v>
      </c>
    </row>
    <row r="53" spans="1:15" s="10" customFormat="1" ht="13.5" customHeight="1">
      <c r="A53" s="8" t="s">
        <v>53</v>
      </c>
      <c r="B53" s="9">
        <f>rough!B41</f>
        <v>0</v>
      </c>
      <c r="C53" s="14">
        <f>rough!C41</f>
        <v>0</v>
      </c>
      <c r="D53" s="9">
        <f>rough!D41</f>
        <v>4</v>
      </c>
      <c r="E53" s="14">
        <f>rough!E41</f>
        <v>0.31</v>
      </c>
      <c r="F53" s="9">
        <f>rough!F41</f>
        <v>1</v>
      </c>
      <c r="G53" s="14">
        <f>rough!G41</f>
        <v>0.08</v>
      </c>
      <c r="H53" s="9">
        <f>rough!H41</f>
        <v>7</v>
      </c>
      <c r="I53" s="14">
        <f>rough!I41</f>
        <v>0.54</v>
      </c>
      <c r="J53" s="9">
        <f>rough!J41</f>
        <v>0</v>
      </c>
      <c r="K53" s="14">
        <f>rough!K41</f>
        <v>0</v>
      </c>
      <c r="L53" s="9">
        <f>rough!L41</f>
        <v>0</v>
      </c>
      <c r="M53" s="14">
        <f>rough!M41</f>
        <v>0</v>
      </c>
      <c r="N53" s="9">
        <f>rough!N41</f>
        <v>1</v>
      </c>
      <c r="O53" s="14">
        <f>rough!O41</f>
        <v>0.08</v>
      </c>
    </row>
    <row r="54" spans="1:15" s="10" customFormat="1" ht="13.5" customHeight="1">
      <c r="A54" s="8" t="s">
        <v>54</v>
      </c>
      <c r="B54" s="9">
        <f>rough!B42</f>
        <v>0</v>
      </c>
      <c r="C54" s="14">
        <f>rough!C42</f>
        <v>0</v>
      </c>
      <c r="D54" s="9">
        <f>rough!D42</f>
        <v>0</v>
      </c>
      <c r="E54" s="14">
        <f>rough!E42</f>
        <v>0</v>
      </c>
      <c r="F54" s="9">
        <f>rough!F42</f>
        <v>0</v>
      </c>
      <c r="G54" s="14">
        <f>rough!G42</f>
        <v>0</v>
      </c>
      <c r="H54" s="9">
        <f>rough!H42</f>
        <v>0</v>
      </c>
      <c r="I54" s="14">
        <f>rough!I42</f>
        <v>0</v>
      </c>
      <c r="J54" s="9">
        <f>rough!J42</f>
        <v>0</v>
      </c>
      <c r="K54" s="14">
        <f>rough!K42</f>
        <v>0</v>
      </c>
      <c r="L54" s="9">
        <f>rough!L42</f>
        <v>0</v>
      </c>
      <c r="M54" s="14">
        <f>rough!M42</f>
        <v>0</v>
      </c>
      <c r="N54" s="9">
        <f>rough!N42</f>
        <v>0</v>
      </c>
      <c r="O54" s="14">
        <f>rough!O42</f>
        <v>0</v>
      </c>
    </row>
    <row r="55" spans="1:15" s="10" customFormat="1" ht="13.5" customHeight="1">
      <c r="A55" s="8" t="s">
        <v>55</v>
      </c>
      <c r="B55" s="9">
        <f>rough!B43</f>
        <v>27</v>
      </c>
      <c r="C55" s="14">
        <f>rough!C43</f>
        <v>0.42</v>
      </c>
      <c r="D55" s="9">
        <f>rough!D43</f>
        <v>9</v>
      </c>
      <c r="E55" s="14">
        <f>rough!E43</f>
        <v>0.14000000000000001</v>
      </c>
      <c r="F55" s="9">
        <f>rough!F43</f>
        <v>4</v>
      </c>
      <c r="G55" s="14">
        <f>rough!G43</f>
        <v>0.06</v>
      </c>
      <c r="H55" s="9">
        <f>rough!H43</f>
        <v>24</v>
      </c>
      <c r="I55" s="14">
        <f>rough!I43</f>
        <v>0.38</v>
      </c>
      <c r="J55" s="9">
        <f>rough!J43</f>
        <v>0</v>
      </c>
      <c r="K55" s="14">
        <f>rough!K43</f>
        <v>0</v>
      </c>
      <c r="L55" s="9">
        <f>rough!L43</f>
        <v>0</v>
      </c>
      <c r="M55" s="14">
        <f>rough!M43</f>
        <v>0</v>
      </c>
      <c r="N55" s="9">
        <f>rough!N43</f>
        <v>0</v>
      </c>
      <c r="O55" s="14">
        <f>rough!O43</f>
        <v>0</v>
      </c>
    </row>
    <row r="56" spans="1:15" s="10" customFormat="1" ht="13.5" customHeight="1">
      <c r="A56" s="8" t="s">
        <v>56</v>
      </c>
      <c r="B56" s="9">
        <f>rough!B44</f>
        <v>993</v>
      </c>
      <c r="C56" s="14">
        <f>rough!C44</f>
        <v>0.36</v>
      </c>
      <c r="D56" s="9">
        <f>rough!D44</f>
        <v>592</v>
      </c>
      <c r="E56" s="14">
        <f>rough!E44</f>
        <v>0.21</v>
      </c>
      <c r="F56" s="9">
        <f>rough!F44</f>
        <v>781</v>
      </c>
      <c r="G56" s="14">
        <f>rough!G44</f>
        <v>0.28000000000000003</v>
      </c>
      <c r="H56" s="9">
        <f>rough!H44</f>
        <v>295</v>
      </c>
      <c r="I56" s="14">
        <f>rough!I44</f>
        <v>0.11</v>
      </c>
      <c r="J56" s="9">
        <f>rough!J44</f>
        <v>3</v>
      </c>
      <c r="K56" s="14">
        <f>rough!K44</f>
        <v>0</v>
      </c>
      <c r="L56" s="9">
        <f>rough!L44</f>
        <v>0</v>
      </c>
      <c r="M56" s="14">
        <f>rough!M44</f>
        <v>0</v>
      </c>
      <c r="N56" s="9">
        <f>rough!N44</f>
        <v>0</v>
      </c>
      <c r="O56" s="14">
        <f>rough!O44</f>
        <v>0</v>
      </c>
    </row>
    <row r="57" spans="1:15" s="10" customFormat="1" ht="13.5" customHeight="1">
      <c r="A57" s="8" t="s">
        <v>57</v>
      </c>
      <c r="B57" s="9">
        <f>rough!B45</f>
        <v>6</v>
      </c>
      <c r="C57" s="14">
        <f>rough!C45</f>
        <v>1</v>
      </c>
      <c r="D57" s="9">
        <f>rough!D45</f>
        <v>2</v>
      </c>
      <c r="E57" s="14">
        <f>rough!E45</f>
        <v>0.33</v>
      </c>
      <c r="F57" s="9">
        <f>rough!F45</f>
        <v>0</v>
      </c>
      <c r="G57" s="14">
        <f>rough!G45</f>
        <v>0</v>
      </c>
      <c r="H57" s="9">
        <f>rough!H45</f>
        <v>3</v>
      </c>
      <c r="I57" s="14">
        <f>rough!I45</f>
        <v>0.5</v>
      </c>
      <c r="J57" s="9">
        <f>rough!J45</f>
        <v>0</v>
      </c>
      <c r="K57" s="14">
        <f>rough!K45</f>
        <v>0</v>
      </c>
      <c r="L57" s="9">
        <f>rough!L45</f>
        <v>0</v>
      </c>
      <c r="M57" s="14">
        <f>rough!M45</f>
        <v>0</v>
      </c>
      <c r="N57" s="9">
        <f>rough!N45</f>
        <v>0</v>
      </c>
      <c r="O57" s="14">
        <f>rough!O45</f>
        <v>0</v>
      </c>
    </row>
    <row r="58" spans="1:15" s="10" customFormat="1" ht="13.5" customHeight="1">
      <c r="A58" s="8" t="s">
        <v>58</v>
      </c>
      <c r="B58" s="9">
        <f>rough!B46</f>
        <v>48</v>
      </c>
      <c r="C58" s="14">
        <f>rough!C46</f>
        <v>0.71</v>
      </c>
      <c r="D58" s="9">
        <f>rough!D46</f>
        <v>13</v>
      </c>
      <c r="E58" s="14">
        <f>rough!E46</f>
        <v>0.19</v>
      </c>
      <c r="F58" s="9">
        <f>rough!F46</f>
        <v>2</v>
      </c>
      <c r="G58" s="14">
        <f>rough!G46</f>
        <v>0.03</v>
      </c>
      <c r="H58" s="9">
        <f>rough!H46</f>
        <v>20</v>
      </c>
      <c r="I58" s="14">
        <f>rough!I46</f>
        <v>0.28999999999999998</v>
      </c>
      <c r="J58" s="9">
        <f>rough!J46</f>
        <v>0</v>
      </c>
      <c r="K58" s="14">
        <f>rough!K46</f>
        <v>0</v>
      </c>
      <c r="L58" s="9">
        <f>rough!L46</f>
        <v>0</v>
      </c>
      <c r="M58" s="14">
        <f>rough!M46</f>
        <v>0</v>
      </c>
      <c r="N58" s="9">
        <f>rough!N46</f>
        <v>0</v>
      </c>
      <c r="O58" s="14">
        <f>rough!O46</f>
        <v>0</v>
      </c>
    </row>
    <row r="59" spans="1:15" s="10" customFormat="1" ht="13.5" customHeight="1">
      <c r="A59" s="8" t="s">
        <v>59</v>
      </c>
      <c r="B59" s="9">
        <f>rough!B47</f>
        <v>398</v>
      </c>
      <c r="C59" s="14">
        <f>rough!C47</f>
        <v>0.59</v>
      </c>
      <c r="D59" s="9">
        <f>rough!D47</f>
        <v>94</v>
      </c>
      <c r="E59" s="14">
        <f>rough!E47</f>
        <v>0.14000000000000001</v>
      </c>
      <c r="F59" s="9">
        <f>rough!F47</f>
        <v>5</v>
      </c>
      <c r="G59" s="14">
        <f>rough!G47</f>
        <v>0.01</v>
      </c>
      <c r="H59" s="9">
        <f>rough!H47</f>
        <v>178</v>
      </c>
      <c r="I59" s="14">
        <f>rough!I47</f>
        <v>0.26</v>
      </c>
      <c r="J59" s="9">
        <f>rough!J47</f>
        <v>0</v>
      </c>
      <c r="K59" s="14">
        <f>rough!K47</f>
        <v>0</v>
      </c>
      <c r="L59" s="9">
        <f>rough!L47</f>
        <v>0</v>
      </c>
      <c r="M59" s="14">
        <f>rough!M47</f>
        <v>0</v>
      </c>
      <c r="N59" s="9">
        <f>rough!N47</f>
        <v>4</v>
      </c>
      <c r="O59" s="14">
        <f>rough!O47</f>
        <v>0.01</v>
      </c>
    </row>
    <row r="60" spans="1:15" s="10" customFormat="1" ht="13.5" customHeight="1">
      <c r="A60" s="8" t="s">
        <v>60</v>
      </c>
      <c r="B60" s="9">
        <f>rough!B48</f>
        <v>23</v>
      </c>
      <c r="C60" s="14">
        <f>rough!C48</f>
        <v>0.52</v>
      </c>
      <c r="D60" s="9">
        <f>rough!D48</f>
        <v>5</v>
      </c>
      <c r="E60" s="14">
        <f>rough!E48</f>
        <v>0.11</v>
      </c>
      <c r="F60" s="9">
        <f>rough!F48</f>
        <v>0</v>
      </c>
      <c r="G60" s="14">
        <f>rough!G48</f>
        <v>0</v>
      </c>
      <c r="H60" s="9">
        <f>rough!H48</f>
        <v>8</v>
      </c>
      <c r="I60" s="14">
        <f>rough!I48</f>
        <v>0.18</v>
      </c>
      <c r="J60" s="9">
        <f>rough!J48</f>
        <v>0</v>
      </c>
      <c r="K60" s="14">
        <f>rough!K48</f>
        <v>0</v>
      </c>
      <c r="L60" s="9">
        <f>rough!L48</f>
        <v>0</v>
      </c>
      <c r="M60" s="14">
        <f>rough!M48</f>
        <v>0</v>
      </c>
      <c r="N60" s="9">
        <f>rough!N48</f>
        <v>0</v>
      </c>
      <c r="O60" s="14">
        <f>rough!O48</f>
        <v>0</v>
      </c>
    </row>
    <row r="61" spans="1:15" s="10" customFormat="1" ht="13.5" customHeight="1">
      <c r="A61" s="8" t="s">
        <v>61</v>
      </c>
      <c r="B61" s="9">
        <f>rough!B49</f>
        <v>3</v>
      </c>
      <c r="C61" s="14">
        <f>rough!C49</f>
        <v>0.43</v>
      </c>
      <c r="D61" s="9">
        <f>rough!D49</f>
        <v>4</v>
      </c>
      <c r="E61" s="14">
        <f>rough!E49</f>
        <v>0.56999999999999995</v>
      </c>
      <c r="F61" s="9">
        <f>rough!F49</f>
        <v>0</v>
      </c>
      <c r="G61" s="14">
        <f>rough!G49</f>
        <v>0</v>
      </c>
      <c r="H61" s="9">
        <f>rough!H49</f>
        <v>0</v>
      </c>
      <c r="I61" s="14">
        <f>rough!I49</f>
        <v>0</v>
      </c>
      <c r="J61" s="9">
        <f>rough!J49</f>
        <v>0</v>
      </c>
      <c r="K61" s="14">
        <f>rough!K49</f>
        <v>0</v>
      </c>
      <c r="L61" s="9">
        <f>rough!L49</f>
        <v>0</v>
      </c>
      <c r="M61" s="14">
        <f>rough!M49</f>
        <v>0</v>
      </c>
      <c r="N61" s="9">
        <f>rough!N49</f>
        <v>0</v>
      </c>
      <c r="O61" s="14">
        <f>rough!O49</f>
        <v>0</v>
      </c>
    </row>
    <row r="62" spans="1:15" s="10" customFormat="1" ht="13.5" customHeight="1">
      <c r="A62" s="8" t="s">
        <v>62</v>
      </c>
      <c r="B62" s="9">
        <f>rough!B50</f>
        <v>135</v>
      </c>
      <c r="C62" s="14">
        <f>rough!C50</f>
        <v>0.49</v>
      </c>
      <c r="D62" s="9">
        <f>rough!D50</f>
        <v>72</v>
      </c>
      <c r="E62" s="14">
        <f>rough!E50</f>
        <v>0.26</v>
      </c>
      <c r="F62" s="9">
        <f>rough!F50</f>
        <v>22</v>
      </c>
      <c r="G62" s="14">
        <f>rough!G50</f>
        <v>0.08</v>
      </c>
      <c r="H62" s="9">
        <f>rough!H50</f>
        <v>43</v>
      </c>
      <c r="I62" s="14">
        <f>rough!I50</f>
        <v>0.16</v>
      </c>
      <c r="J62" s="9">
        <f>rough!J50</f>
        <v>1</v>
      </c>
      <c r="K62" s="14">
        <f>rough!K50</f>
        <v>0</v>
      </c>
      <c r="L62" s="9">
        <f>rough!L50</f>
        <v>0</v>
      </c>
      <c r="M62" s="14">
        <f>rough!M50</f>
        <v>0</v>
      </c>
      <c r="N62" s="9">
        <f>rough!N50</f>
        <v>1</v>
      </c>
      <c r="O62" s="14">
        <f>rough!O50</f>
        <v>0</v>
      </c>
    </row>
    <row r="63" spans="1:15" s="10" customFormat="1" ht="13.5" customHeight="1">
      <c r="A63" s="8" t="s">
        <v>63</v>
      </c>
      <c r="B63" s="9">
        <f>rough!B51</f>
        <v>214</v>
      </c>
      <c r="C63" s="14">
        <f>rough!C51</f>
        <v>0.81</v>
      </c>
      <c r="D63" s="9">
        <f>rough!D51</f>
        <v>72</v>
      </c>
      <c r="E63" s="14">
        <f>rough!E51</f>
        <v>0.27</v>
      </c>
      <c r="F63" s="9">
        <f>rough!F51</f>
        <v>37</v>
      </c>
      <c r="G63" s="14">
        <f>rough!G51</f>
        <v>0.14000000000000001</v>
      </c>
      <c r="H63" s="9">
        <f>rough!H51</f>
        <v>198</v>
      </c>
      <c r="I63" s="14">
        <f>rough!I51</f>
        <v>0.75</v>
      </c>
      <c r="J63" s="9">
        <f>rough!J51</f>
        <v>3</v>
      </c>
      <c r="K63" s="14">
        <f>rough!K51</f>
        <v>0.01</v>
      </c>
      <c r="L63" s="9">
        <f>rough!L51</f>
        <v>1</v>
      </c>
      <c r="M63" s="14">
        <f>rough!M51</f>
        <v>0</v>
      </c>
      <c r="N63" s="9">
        <f>rough!N51</f>
        <v>46</v>
      </c>
      <c r="O63" s="14">
        <f>rough!O51</f>
        <v>0.17</v>
      </c>
    </row>
    <row r="64" spans="1:15" s="10" customFormat="1" ht="13.5" customHeight="1">
      <c r="A64" s="8" t="s">
        <v>64</v>
      </c>
      <c r="B64" s="9">
        <f>rough!B52</f>
        <v>2</v>
      </c>
      <c r="C64" s="14">
        <f>rough!C52</f>
        <v>0.67</v>
      </c>
      <c r="D64" s="9">
        <f>rough!D52</f>
        <v>0</v>
      </c>
      <c r="E64" s="14">
        <f>rough!E52</f>
        <v>0</v>
      </c>
      <c r="F64" s="9">
        <f>rough!F52</f>
        <v>1</v>
      </c>
      <c r="G64" s="14">
        <f>rough!G52</f>
        <v>0.33</v>
      </c>
      <c r="H64" s="9">
        <f>rough!H52</f>
        <v>2</v>
      </c>
      <c r="I64" s="14">
        <f>rough!I52</f>
        <v>0.67</v>
      </c>
      <c r="J64" s="9">
        <f>rough!J52</f>
        <v>0</v>
      </c>
      <c r="K64" s="14">
        <f>rough!K52</f>
        <v>0</v>
      </c>
      <c r="L64" s="9">
        <f>rough!L52</f>
        <v>0</v>
      </c>
      <c r="M64" s="14">
        <f>rough!M52</f>
        <v>0</v>
      </c>
      <c r="N64" s="9">
        <f>rough!N52</f>
        <v>0</v>
      </c>
      <c r="O64" s="14">
        <f>rough!O52</f>
        <v>0</v>
      </c>
    </row>
    <row r="65" spans="1:15" s="10" customFormat="1" ht="13.5" customHeight="1">
      <c r="A65" s="8" t="s">
        <v>65</v>
      </c>
      <c r="B65" s="9">
        <f>rough!B53</f>
        <v>7</v>
      </c>
      <c r="C65" s="14">
        <f>rough!C53</f>
        <v>0.64</v>
      </c>
      <c r="D65" s="9">
        <f>rough!D53</f>
        <v>1</v>
      </c>
      <c r="E65" s="14">
        <f>rough!E53</f>
        <v>0.09</v>
      </c>
      <c r="F65" s="9">
        <f>rough!F53</f>
        <v>1</v>
      </c>
      <c r="G65" s="14">
        <f>rough!G53</f>
        <v>0.09</v>
      </c>
      <c r="H65" s="9">
        <f>rough!H53</f>
        <v>0</v>
      </c>
      <c r="I65" s="14">
        <f>rough!I53</f>
        <v>0</v>
      </c>
      <c r="J65" s="9">
        <f>rough!J53</f>
        <v>0</v>
      </c>
      <c r="K65" s="14">
        <f>rough!K53</f>
        <v>0</v>
      </c>
      <c r="L65" s="9">
        <f>rough!L53</f>
        <v>0</v>
      </c>
      <c r="M65" s="14">
        <f>rough!M53</f>
        <v>0</v>
      </c>
      <c r="N65" s="9">
        <f>rough!N53</f>
        <v>0</v>
      </c>
      <c r="O65" s="14">
        <f>rough!O53</f>
        <v>0</v>
      </c>
    </row>
    <row r="66" spans="1:15" s="10" customFormat="1" ht="13.5" customHeight="1">
      <c r="A66" s="8" t="s">
        <v>66</v>
      </c>
      <c r="B66" s="9">
        <f>rough!B54</f>
        <v>2</v>
      </c>
      <c r="C66" s="14">
        <f>rough!C54</f>
        <v>0.12</v>
      </c>
      <c r="D66" s="9">
        <f>rough!D54</f>
        <v>1</v>
      </c>
      <c r="E66" s="14">
        <f>rough!E54</f>
        <v>0.06</v>
      </c>
      <c r="F66" s="9">
        <f>rough!F54</f>
        <v>3</v>
      </c>
      <c r="G66" s="14">
        <f>rough!G54</f>
        <v>0.18</v>
      </c>
      <c r="H66" s="9">
        <f>rough!H54</f>
        <v>11</v>
      </c>
      <c r="I66" s="14">
        <f>rough!I54</f>
        <v>0.65</v>
      </c>
      <c r="J66" s="9">
        <f>rough!J54</f>
        <v>0</v>
      </c>
      <c r="K66" s="14">
        <f>rough!K54</f>
        <v>0</v>
      </c>
      <c r="L66" s="9">
        <f>rough!L54</f>
        <v>0</v>
      </c>
      <c r="M66" s="14">
        <f>rough!M54</f>
        <v>0</v>
      </c>
      <c r="N66" s="9">
        <f>rough!N54</f>
        <v>1</v>
      </c>
      <c r="O66" s="14">
        <f>rough!O54</f>
        <v>0.06</v>
      </c>
    </row>
    <row r="67" spans="1:15" s="10" customFormat="1" ht="13.5" customHeight="1">
      <c r="A67" s="8" t="s">
        <v>67</v>
      </c>
      <c r="B67" s="9">
        <f>rough!B55</f>
        <v>2</v>
      </c>
      <c r="C67" s="14">
        <f>rough!C55</f>
        <v>0.17</v>
      </c>
      <c r="D67" s="9">
        <f>rough!D55</f>
        <v>0</v>
      </c>
      <c r="E67" s="14">
        <f>rough!E55</f>
        <v>0</v>
      </c>
      <c r="F67" s="9">
        <f>rough!F55</f>
        <v>4</v>
      </c>
      <c r="G67" s="14">
        <f>rough!G55</f>
        <v>0.33</v>
      </c>
      <c r="H67" s="9">
        <f>rough!H55</f>
        <v>6</v>
      </c>
      <c r="I67" s="14">
        <f>rough!I55</f>
        <v>0.5</v>
      </c>
      <c r="J67" s="9">
        <f>rough!J55</f>
        <v>0</v>
      </c>
      <c r="K67" s="14">
        <f>rough!K55</f>
        <v>0</v>
      </c>
      <c r="L67" s="9">
        <f>rough!L55</f>
        <v>0</v>
      </c>
      <c r="M67" s="14">
        <f>rough!M55</f>
        <v>0</v>
      </c>
      <c r="N67" s="9">
        <f>rough!N55</f>
        <v>0</v>
      </c>
      <c r="O67" s="14">
        <f>rough!O55</f>
        <v>0</v>
      </c>
    </row>
    <row r="68" spans="1:15" s="10" customFormat="1" ht="13.5" customHeight="1">
      <c r="A68" s="8" t="s">
        <v>68</v>
      </c>
      <c r="B68" s="9">
        <f>rough!B56</f>
        <v>0</v>
      </c>
      <c r="C68" s="14">
        <f>rough!C56</f>
        <v>0</v>
      </c>
      <c r="D68" s="9">
        <f>rough!D56</f>
        <v>0</v>
      </c>
      <c r="E68" s="14">
        <f>rough!E56</f>
        <v>0</v>
      </c>
      <c r="F68" s="9">
        <f>rough!F56</f>
        <v>0</v>
      </c>
      <c r="G68" s="14">
        <f>rough!G56</f>
        <v>0</v>
      </c>
      <c r="H68" s="9">
        <f>rough!H56</f>
        <v>0</v>
      </c>
      <c r="I68" s="14">
        <f>rough!I56</f>
        <v>0</v>
      </c>
      <c r="J68" s="9">
        <f>rough!J56</f>
        <v>0</v>
      </c>
      <c r="K68" s="14">
        <f>rough!K56</f>
        <v>0</v>
      </c>
      <c r="L68" s="9">
        <f>rough!L56</f>
        <v>0</v>
      </c>
      <c r="M68" s="14">
        <f>rough!M56</f>
        <v>0</v>
      </c>
      <c r="N68" s="9">
        <f>rough!N56</f>
        <v>0</v>
      </c>
      <c r="O68" s="14">
        <f>rough!O56</f>
        <v>0</v>
      </c>
    </row>
    <row r="69" spans="1:15" s="10" customFormat="1" ht="13.5" customHeight="1">
      <c r="A69" s="8" t="s">
        <v>69</v>
      </c>
      <c r="B69" s="9">
        <f>rough!B57</f>
        <v>17</v>
      </c>
      <c r="C69" s="14">
        <f>rough!C57</f>
        <v>0.53</v>
      </c>
      <c r="D69" s="9">
        <f>rough!D57</f>
        <v>0</v>
      </c>
      <c r="E69" s="14">
        <f>rough!E57</f>
        <v>0</v>
      </c>
      <c r="F69" s="9">
        <f>rough!F57</f>
        <v>0</v>
      </c>
      <c r="G69" s="14">
        <f>rough!G57</f>
        <v>0</v>
      </c>
      <c r="H69" s="9">
        <f>rough!H57</f>
        <v>10</v>
      </c>
      <c r="I69" s="14">
        <f>rough!I57</f>
        <v>0.31</v>
      </c>
      <c r="J69" s="9">
        <f>rough!J57</f>
        <v>0</v>
      </c>
      <c r="K69" s="14">
        <f>rough!K57</f>
        <v>0</v>
      </c>
      <c r="L69" s="9">
        <f>rough!L57</f>
        <v>0</v>
      </c>
      <c r="M69" s="14">
        <f>rough!M57</f>
        <v>0</v>
      </c>
      <c r="N69" s="9">
        <f>rough!N57</f>
        <v>0</v>
      </c>
      <c r="O69" s="14">
        <f>rough!O57</f>
        <v>0</v>
      </c>
    </row>
    <row r="70" spans="1:15" s="10" customFormat="1" ht="13.5" customHeight="1">
      <c r="A70" s="8" t="s">
        <v>70</v>
      </c>
      <c r="B70" s="9">
        <f>rough!B58</f>
        <v>0</v>
      </c>
      <c r="C70" s="14">
        <f>rough!C58</f>
        <v>0</v>
      </c>
      <c r="D70" s="9">
        <f>rough!D58</f>
        <v>0</v>
      </c>
      <c r="E70" s="14">
        <f>rough!E58</f>
        <v>0</v>
      </c>
      <c r="F70" s="9">
        <f>rough!F58</f>
        <v>0</v>
      </c>
      <c r="G70" s="14">
        <f>rough!G58</f>
        <v>0</v>
      </c>
      <c r="H70" s="9">
        <f>rough!H58</f>
        <v>0</v>
      </c>
      <c r="I70" s="14">
        <f>rough!I58</f>
        <v>0</v>
      </c>
      <c r="J70" s="9">
        <f>rough!J58</f>
        <v>0</v>
      </c>
      <c r="K70" s="14">
        <f>rough!K58</f>
        <v>0</v>
      </c>
      <c r="L70" s="9">
        <f>rough!L58</f>
        <v>0</v>
      </c>
      <c r="M70" s="14">
        <f>rough!M58</f>
        <v>0</v>
      </c>
      <c r="N70" s="9">
        <f>rough!N58</f>
        <v>0</v>
      </c>
      <c r="O70" s="14">
        <f>rough!O58</f>
        <v>0</v>
      </c>
    </row>
    <row r="71" spans="1:15" s="10" customFormat="1" ht="13.5" customHeight="1">
      <c r="A71" s="8" t="s">
        <v>71</v>
      </c>
      <c r="B71" s="9">
        <f>rough!B59</f>
        <v>28</v>
      </c>
      <c r="C71" s="14">
        <f>rough!C59</f>
        <v>0.34</v>
      </c>
      <c r="D71" s="9">
        <f>rough!D59</f>
        <v>12</v>
      </c>
      <c r="E71" s="14">
        <f>rough!E59</f>
        <v>0.15</v>
      </c>
      <c r="F71" s="9">
        <f>rough!F59</f>
        <v>23</v>
      </c>
      <c r="G71" s="14">
        <f>rough!G59</f>
        <v>0.28000000000000003</v>
      </c>
      <c r="H71" s="9">
        <f>rough!H59</f>
        <v>19</v>
      </c>
      <c r="I71" s="14">
        <f>rough!I59</f>
        <v>0.23</v>
      </c>
      <c r="J71" s="9">
        <f>rough!J59</f>
        <v>0</v>
      </c>
      <c r="K71" s="14">
        <f>rough!K59</f>
        <v>0</v>
      </c>
      <c r="L71" s="9">
        <f>rough!L59</f>
        <v>0</v>
      </c>
      <c r="M71" s="14">
        <f>rough!M59</f>
        <v>0</v>
      </c>
      <c r="N71" s="9">
        <f>rough!N59</f>
        <v>0</v>
      </c>
      <c r="O71" s="14">
        <f>rough!O59</f>
        <v>0</v>
      </c>
    </row>
    <row r="72" spans="1:15" s="10" customFormat="1" ht="13.5" customHeight="1">
      <c r="A72" s="8" t="s">
        <v>72</v>
      </c>
      <c r="B72" s="9">
        <f>rough!B60</f>
        <v>31</v>
      </c>
      <c r="C72" s="14">
        <f>rough!C60</f>
        <v>0.31</v>
      </c>
      <c r="D72" s="9">
        <f>rough!D60</f>
        <v>14</v>
      </c>
      <c r="E72" s="14">
        <f>rough!E60</f>
        <v>0.14000000000000001</v>
      </c>
      <c r="F72" s="9">
        <f>rough!F60</f>
        <v>0</v>
      </c>
      <c r="G72" s="14">
        <f>rough!G60</f>
        <v>0</v>
      </c>
      <c r="H72" s="9">
        <f>rough!H60</f>
        <v>58</v>
      </c>
      <c r="I72" s="14">
        <f>rough!I60</f>
        <v>0.59</v>
      </c>
      <c r="J72" s="9">
        <f>rough!J60</f>
        <v>5</v>
      </c>
      <c r="K72" s="14">
        <f>rough!K60</f>
        <v>0.05</v>
      </c>
      <c r="L72" s="9">
        <f>rough!L60</f>
        <v>1</v>
      </c>
      <c r="M72" s="14">
        <f>rough!M60</f>
        <v>0.01</v>
      </c>
      <c r="N72" s="9">
        <f>rough!N60</f>
        <v>0</v>
      </c>
      <c r="O72" s="14">
        <f>rough!O60</f>
        <v>0</v>
      </c>
    </row>
    <row r="73" spans="1:15" s="10" customFormat="1" ht="13.5" customHeight="1">
      <c r="A73" s="8" t="s">
        <v>73</v>
      </c>
      <c r="B73" s="9">
        <f>rough!B61</f>
        <v>20</v>
      </c>
      <c r="C73" s="14">
        <f>rough!C61</f>
        <v>0.49</v>
      </c>
      <c r="D73" s="9">
        <f>rough!D61</f>
        <v>11</v>
      </c>
      <c r="E73" s="14">
        <f>rough!E61</f>
        <v>0.27</v>
      </c>
      <c r="F73" s="9">
        <f>rough!F61</f>
        <v>9</v>
      </c>
      <c r="G73" s="14">
        <f>rough!G61</f>
        <v>0.22</v>
      </c>
      <c r="H73" s="9">
        <f>rough!H61</f>
        <v>1</v>
      </c>
      <c r="I73" s="14">
        <f>rough!I61</f>
        <v>0.02</v>
      </c>
      <c r="J73" s="9">
        <f>rough!J61</f>
        <v>0</v>
      </c>
      <c r="K73" s="14">
        <f>rough!K61</f>
        <v>0</v>
      </c>
      <c r="L73" s="9">
        <f>rough!L61</f>
        <v>0</v>
      </c>
      <c r="M73" s="14">
        <f>rough!M61</f>
        <v>0</v>
      </c>
      <c r="N73" s="9">
        <f>rough!N61</f>
        <v>0</v>
      </c>
      <c r="O73" s="14">
        <f>rough!O61</f>
        <v>0</v>
      </c>
    </row>
    <row r="74" spans="1:15" s="10" customFormat="1" ht="13.5" customHeight="1">
      <c r="A74" s="8" t="s">
        <v>74</v>
      </c>
      <c r="B74" s="9">
        <f>rough!B62</f>
        <v>876</v>
      </c>
      <c r="C74" s="14">
        <f>rough!C62</f>
        <v>0.39</v>
      </c>
      <c r="D74" s="9">
        <f>rough!D62</f>
        <v>392</v>
      </c>
      <c r="E74" s="14">
        <f>rough!E62</f>
        <v>0.18</v>
      </c>
      <c r="F74" s="9">
        <f>rough!F62</f>
        <v>833</v>
      </c>
      <c r="G74" s="14">
        <f>rough!G62</f>
        <v>0.37</v>
      </c>
      <c r="H74" s="9">
        <f>rough!H62</f>
        <v>132</v>
      </c>
      <c r="I74" s="14">
        <f>rough!I62</f>
        <v>0.06</v>
      </c>
      <c r="J74" s="9">
        <f>rough!J62</f>
        <v>1</v>
      </c>
      <c r="K74" s="14">
        <f>rough!K62</f>
        <v>0</v>
      </c>
      <c r="L74" s="9">
        <f>rough!L62</f>
        <v>1</v>
      </c>
      <c r="M74" s="14">
        <f>rough!M62</f>
        <v>0</v>
      </c>
      <c r="N74" s="9">
        <f>rough!N62</f>
        <v>1</v>
      </c>
      <c r="O74" s="14">
        <f>rough!O62</f>
        <v>0</v>
      </c>
    </row>
    <row r="75" spans="1:15" s="10" customFormat="1" ht="13.5" customHeight="1">
      <c r="A75" s="8" t="s">
        <v>75</v>
      </c>
      <c r="B75" s="9">
        <f>rough!B63</f>
        <v>25</v>
      </c>
      <c r="C75" s="14">
        <f>rough!C63</f>
        <v>0.47</v>
      </c>
      <c r="D75" s="9">
        <f>rough!D63</f>
        <v>6</v>
      </c>
      <c r="E75" s="14">
        <f>rough!E63</f>
        <v>0.11</v>
      </c>
      <c r="F75" s="9">
        <f>rough!F63</f>
        <v>7</v>
      </c>
      <c r="G75" s="14">
        <f>rough!G63</f>
        <v>0.13</v>
      </c>
      <c r="H75" s="9">
        <f>rough!H63</f>
        <v>16</v>
      </c>
      <c r="I75" s="14">
        <f>rough!I63</f>
        <v>0.3</v>
      </c>
      <c r="J75" s="9">
        <f>rough!J63</f>
        <v>0</v>
      </c>
      <c r="K75" s="14">
        <f>rough!K63</f>
        <v>0</v>
      </c>
      <c r="L75" s="9">
        <f>rough!L63</f>
        <v>0</v>
      </c>
      <c r="M75" s="14">
        <f>rough!M63</f>
        <v>0</v>
      </c>
      <c r="N75" s="9">
        <f>rough!N63</f>
        <v>0</v>
      </c>
      <c r="O75" s="14">
        <f>rough!O63</f>
        <v>0</v>
      </c>
    </row>
    <row r="76" spans="1:15" s="10" customFormat="1" ht="13.5" customHeight="1">
      <c r="A76" s="8" t="s">
        <v>76</v>
      </c>
      <c r="B76" s="9">
        <f>rough!B64</f>
        <v>0</v>
      </c>
      <c r="C76" s="14">
        <f>rough!C64</f>
        <v>0</v>
      </c>
      <c r="D76" s="9">
        <f>rough!D64</f>
        <v>2</v>
      </c>
      <c r="E76" s="14">
        <f>rough!E64</f>
        <v>1</v>
      </c>
      <c r="F76" s="9">
        <f>rough!F64</f>
        <v>0</v>
      </c>
      <c r="G76" s="14">
        <f>rough!G64</f>
        <v>0</v>
      </c>
      <c r="H76" s="9">
        <f>rough!H64</f>
        <v>0</v>
      </c>
      <c r="I76" s="14">
        <f>rough!I64</f>
        <v>0</v>
      </c>
      <c r="J76" s="9">
        <f>rough!J64</f>
        <v>0</v>
      </c>
      <c r="K76" s="14">
        <f>rough!K64</f>
        <v>0</v>
      </c>
      <c r="L76" s="9">
        <f>rough!L64</f>
        <v>0</v>
      </c>
      <c r="M76" s="14">
        <f>rough!M64</f>
        <v>0</v>
      </c>
      <c r="N76" s="9">
        <f>rough!N64</f>
        <v>0</v>
      </c>
      <c r="O76" s="14">
        <f>rough!O64</f>
        <v>0</v>
      </c>
    </row>
    <row r="77" spans="1:15" s="10" customFormat="1" ht="13.5" customHeight="1">
      <c r="A77" s="8" t="s">
        <v>77</v>
      </c>
      <c r="B77" s="9">
        <f>rough!B65</f>
        <v>35</v>
      </c>
      <c r="C77" s="14">
        <f>rough!C65</f>
        <v>0.42</v>
      </c>
      <c r="D77" s="9">
        <f>rough!D65</f>
        <v>10</v>
      </c>
      <c r="E77" s="14">
        <f>rough!E65</f>
        <v>0.12</v>
      </c>
      <c r="F77" s="9">
        <f>rough!F65</f>
        <v>0</v>
      </c>
      <c r="G77" s="14">
        <f>rough!G65</f>
        <v>0</v>
      </c>
      <c r="H77" s="9">
        <f>rough!H65</f>
        <v>56</v>
      </c>
      <c r="I77" s="14">
        <f>rough!I65</f>
        <v>0.67</v>
      </c>
      <c r="J77" s="9">
        <f>rough!J65</f>
        <v>0</v>
      </c>
      <c r="K77" s="14">
        <f>rough!K65</f>
        <v>0</v>
      </c>
      <c r="L77" s="9">
        <f>rough!L65</f>
        <v>0</v>
      </c>
      <c r="M77" s="14">
        <f>rough!M65</f>
        <v>0</v>
      </c>
      <c r="N77" s="9">
        <f>rough!N65</f>
        <v>0</v>
      </c>
      <c r="O77" s="14">
        <f>rough!O65</f>
        <v>0</v>
      </c>
    </row>
    <row r="78" spans="1:15" s="10" customFormat="1" ht="13.5" customHeight="1">
      <c r="A78" s="8" t="s">
        <v>78</v>
      </c>
      <c r="B78" s="9">
        <f>rough!B66</f>
        <v>3</v>
      </c>
      <c r="C78" s="14">
        <f>rough!C66</f>
        <v>0.43</v>
      </c>
      <c r="D78" s="9">
        <f>rough!D66</f>
        <v>1</v>
      </c>
      <c r="E78" s="14">
        <f>rough!E66</f>
        <v>0.14000000000000001</v>
      </c>
      <c r="F78" s="9">
        <f>rough!F66</f>
        <v>1</v>
      </c>
      <c r="G78" s="14">
        <f>rough!G66</f>
        <v>0.14000000000000001</v>
      </c>
      <c r="H78" s="9">
        <f>rough!H66</f>
        <v>0</v>
      </c>
      <c r="I78" s="14">
        <f>rough!I66</f>
        <v>0</v>
      </c>
      <c r="J78" s="9">
        <f>rough!J66</f>
        <v>0</v>
      </c>
      <c r="K78" s="14">
        <f>rough!K66</f>
        <v>0</v>
      </c>
      <c r="L78" s="9">
        <f>rough!L66</f>
        <v>0</v>
      </c>
      <c r="M78" s="14">
        <f>rough!M66</f>
        <v>0</v>
      </c>
      <c r="N78" s="9">
        <f>rough!N66</f>
        <v>1</v>
      </c>
      <c r="O78" s="14">
        <f>rough!O66</f>
        <v>0.14000000000000001</v>
      </c>
    </row>
    <row r="79" spans="1:15" s="10" customFormat="1" ht="13.5" customHeight="1">
      <c r="A79" s="8" t="s">
        <v>79</v>
      </c>
      <c r="B79" s="9">
        <f>rough!B67</f>
        <v>2</v>
      </c>
      <c r="C79" s="14">
        <f>rough!C67</f>
        <v>0.06</v>
      </c>
      <c r="D79" s="9">
        <f>rough!D67</f>
        <v>0</v>
      </c>
      <c r="E79" s="14">
        <f>rough!E67</f>
        <v>0</v>
      </c>
      <c r="F79" s="9">
        <f>rough!F67</f>
        <v>0</v>
      </c>
      <c r="G79" s="14">
        <f>rough!G67</f>
        <v>0</v>
      </c>
      <c r="H79" s="9">
        <f>rough!H67</f>
        <v>4</v>
      </c>
      <c r="I79" s="14">
        <f>rough!I67</f>
        <v>0.11</v>
      </c>
      <c r="J79" s="9">
        <f>rough!J67</f>
        <v>0</v>
      </c>
      <c r="K79" s="14">
        <f>rough!K67</f>
        <v>0</v>
      </c>
      <c r="L79" s="9">
        <f>rough!L67</f>
        <v>0</v>
      </c>
      <c r="M79" s="14">
        <f>rough!M67</f>
        <v>0</v>
      </c>
      <c r="N79" s="9">
        <f>rough!N67</f>
        <v>0</v>
      </c>
      <c r="O79" s="14">
        <f>rough!O67</f>
        <v>0</v>
      </c>
    </row>
    <row r="80" spans="1:15" s="10" customFormat="1" ht="13.5" customHeight="1">
      <c r="A80" s="8" t="s">
        <v>80</v>
      </c>
      <c r="B80" s="9">
        <f>rough!B68</f>
        <v>48</v>
      </c>
      <c r="C80" s="14">
        <f>rough!C68</f>
        <v>0.32</v>
      </c>
      <c r="D80" s="9">
        <f>rough!D68</f>
        <v>23</v>
      </c>
      <c r="E80" s="14">
        <f>rough!E68</f>
        <v>0.15</v>
      </c>
      <c r="F80" s="9">
        <f>rough!F68</f>
        <v>4</v>
      </c>
      <c r="G80" s="14">
        <f>rough!G68</f>
        <v>0.03</v>
      </c>
      <c r="H80" s="9">
        <f>rough!H68</f>
        <v>79</v>
      </c>
      <c r="I80" s="14">
        <f>rough!I68</f>
        <v>0.52</v>
      </c>
      <c r="J80" s="9">
        <f>rough!J68</f>
        <v>0</v>
      </c>
      <c r="K80" s="14">
        <f>rough!K68</f>
        <v>0</v>
      </c>
      <c r="L80" s="9">
        <f>rough!L68</f>
        <v>0</v>
      </c>
      <c r="M80" s="14">
        <f>rough!M68</f>
        <v>0</v>
      </c>
      <c r="N80" s="9">
        <f>rough!N68</f>
        <v>0</v>
      </c>
      <c r="O80" s="14">
        <f>rough!O68</f>
        <v>0</v>
      </c>
    </row>
    <row r="81" spans="1:15" s="10" customFormat="1" ht="13.5" customHeight="1">
      <c r="A81" s="8" t="s">
        <v>81</v>
      </c>
      <c r="B81" s="9">
        <f>rough!B69</f>
        <v>363</v>
      </c>
      <c r="C81" s="14">
        <f>rough!C69</f>
        <v>0.41</v>
      </c>
      <c r="D81" s="9">
        <f>rough!D69</f>
        <v>293</v>
      </c>
      <c r="E81" s="14">
        <f>rough!E69</f>
        <v>0.33</v>
      </c>
      <c r="F81" s="9">
        <f>rough!F69</f>
        <v>64</v>
      </c>
      <c r="G81" s="14">
        <f>rough!G69</f>
        <v>7.0000000000000007E-2</v>
      </c>
      <c r="H81" s="9">
        <f>rough!H69</f>
        <v>154</v>
      </c>
      <c r="I81" s="14">
        <f>rough!I69</f>
        <v>0.18</v>
      </c>
      <c r="J81" s="9">
        <f>rough!J69</f>
        <v>0</v>
      </c>
      <c r="K81" s="14">
        <f>rough!K69</f>
        <v>0</v>
      </c>
      <c r="L81" s="9">
        <f>rough!L69</f>
        <v>0</v>
      </c>
      <c r="M81" s="14">
        <f>rough!M69</f>
        <v>0</v>
      </c>
      <c r="N81" s="9">
        <f>rough!N69</f>
        <v>0</v>
      </c>
      <c r="O81" s="14">
        <f>rough!O69</f>
        <v>0</v>
      </c>
    </row>
    <row r="82" spans="1:15" s="10" customFormat="1" ht="13.5" customHeight="1">
      <c r="A82" s="8" t="s">
        <v>82</v>
      </c>
      <c r="B82" s="9">
        <f>rough!B70</f>
        <v>14</v>
      </c>
      <c r="C82" s="14">
        <f>rough!C70</f>
        <v>0.33</v>
      </c>
      <c r="D82" s="9">
        <f>rough!D70</f>
        <v>2</v>
      </c>
      <c r="E82" s="14">
        <f>rough!E70</f>
        <v>0.05</v>
      </c>
      <c r="F82" s="9">
        <f>rough!F70</f>
        <v>4</v>
      </c>
      <c r="G82" s="14">
        <f>rough!G70</f>
        <v>0.09</v>
      </c>
      <c r="H82" s="9">
        <f>rough!H70</f>
        <v>121</v>
      </c>
      <c r="I82" s="14">
        <f>rough!I70</f>
        <v>2.81</v>
      </c>
      <c r="J82" s="9">
        <f>rough!J70</f>
        <v>0</v>
      </c>
      <c r="K82" s="14">
        <f>rough!K70</f>
        <v>0</v>
      </c>
      <c r="L82" s="9">
        <f>rough!L70</f>
        <v>0</v>
      </c>
      <c r="M82" s="14">
        <f>rough!M70</f>
        <v>0</v>
      </c>
      <c r="N82" s="9">
        <f>rough!N70</f>
        <v>0</v>
      </c>
      <c r="O82" s="14">
        <f>rough!O70</f>
        <v>0</v>
      </c>
    </row>
    <row r="83" spans="1:15" s="10" customFormat="1" ht="13.5" customHeight="1">
      <c r="A83" s="8" t="s">
        <v>83</v>
      </c>
      <c r="B83" s="9">
        <f>rough!B71</f>
        <v>1061</v>
      </c>
      <c r="C83" s="14">
        <f>rough!C71</f>
        <v>0.35</v>
      </c>
      <c r="D83" s="9">
        <f>rough!D71</f>
        <v>393</v>
      </c>
      <c r="E83" s="14">
        <f>rough!E71</f>
        <v>0.13</v>
      </c>
      <c r="F83" s="9">
        <f>rough!F71</f>
        <v>777</v>
      </c>
      <c r="G83" s="14">
        <f>rough!G71</f>
        <v>0.26</v>
      </c>
      <c r="H83" s="9">
        <f>rough!H71</f>
        <v>806</v>
      </c>
      <c r="I83" s="14">
        <f>rough!I71</f>
        <v>0.26</v>
      </c>
      <c r="J83" s="9">
        <f>rough!J71</f>
        <v>0</v>
      </c>
      <c r="K83" s="14">
        <f>rough!K71</f>
        <v>0</v>
      </c>
      <c r="L83" s="9">
        <f>rough!L71</f>
        <v>2</v>
      </c>
      <c r="M83" s="14">
        <f>rough!M71</f>
        <v>0</v>
      </c>
      <c r="N83" s="9">
        <f>rough!N71</f>
        <v>0</v>
      </c>
      <c r="O83" s="14">
        <f>rough!O71</f>
        <v>0</v>
      </c>
    </row>
    <row r="84" spans="1:15" s="10" customFormat="1" ht="13.5" customHeight="1">
      <c r="A84" s="8" t="s">
        <v>84</v>
      </c>
      <c r="B84" s="9">
        <f>rough!B72</f>
        <v>423</v>
      </c>
      <c r="C84" s="14">
        <f>rough!C72</f>
        <v>0.48</v>
      </c>
      <c r="D84" s="9">
        <f>rough!D72</f>
        <v>125</v>
      </c>
      <c r="E84" s="14">
        <f>rough!E72</f>
        <v>0.14000000000000001</v>
      </c>
      <c r="F84" s="9">
        <f>rough!F72</f>
        <v>46</v>
      </c>
      <c r="G84" s="14">
        <f>rough!G72</f>
        <v>0.05</v>
      </c>
      <c r="H84" s="9">
        <f>rough!H72</f>
        <v>290</v>
      </c>
      <c r="I84" s="14">
        <f>rough!I72</f>
        <v>0.33</v>
      </c>
      <c r="J84" s="9">
        <f>rough!J72</f>
        <v>0</v>
      </c>
      <c r="K84" s="14">
        <f>rough!K72</f>
        <v>0</v>
      </c>
      <c r="L84" s="9">
        <f>rough!L72</f>
        <v>0</v>
      </c>
      <c r="M84" s="14">
        <f>rough!M72</f>
        <v>0</v>
      </c>
      <c r="N84" s="9">
        <f>rough!N72</f>
        <v>0</v>
      </c>
      <c r="O84" s="14">
        <f>rough!O72</f>
        <v>0</v>
      </c>
    </row>
    <row r="85" spans="1:15" s="10" customFormat="1" ht="13.5" customHeight="1">
      <c r="A85" s="8" t="s">
        <v>85</v>
      </c>
      <c r="B85" s="9">
        <f>rough!B73</f>
        <v>38</v>
      </c>
      <c r="C85" s="14">
        <f>rough!C73</f>
        <v>0.36</v>
      </c>
      <c r="D85" s="9">
        <f>rough!D73</f>
        <v>41</v>
      </c>
      <c r="E85" s="14">
        <f>rough!E73</f>
        <v>0.39</v>
      </c>
      <c r="F85" s="9">
        <f>rough!F73</f>
        <v>0</v>
      </c>
      <c r="G85" s="14">
        <f>rough!G73</f>
        <v>0</v>
      </c>
      <c r="H85" s="9">
        <f>rough!H73</f>
        <v>8</v>
      </c>
      <c r="I85" s="14">
        <f>rough!I73</f>
        <v>0.08</v>
      </c>
      <c r="J85" s="9">
        <f>rough!J73</f>
        <v>0</v>
      </c>
      <c r="K85" s="14">
        <f>rough!K73</f>
        <v>0</v>
      </c>
      <c r="L85" s="9">
        <f>rough!L73</f>
        <v>0</v>
      </c>
      <c r="M85" s="14">
        <f>rough!M73</f>
        <v>0</v>
      </c>
      <c r="N85" s="9">
        <f>rough!N73</f>
        <v>0</v>
      </c>
      <c r="O85" s="14">
        <f>rough!O73</f>
        <v>0</v>
      </c>
    </row>
    <row r="86" spans="1:15" s="10" customFormat="1" ht="13.5" customHeight="1">
      <c r="A86" s="8" t="s">
        <v>86</v>
      </c>
      <c r="B86" s="9">
        <f>rough!B74</f>
        <v>86</v>
      </c>
      <c r="C86" s="14">
        <f>rough!C74</f>
        <v>0.62</v>
      </c>
      <c r="D86" s="9">
        <f>rough!D74</f>
        <v>25</v>
      </c>
      <c r="E86" s="14">
        <f>rough!E74</f>
        <v>0.18</v>
      </c>
      <c r="F86" s="9">
        <f>rough!F74</f>
        <v>1</v>
      </c>
      <c r="G86" s="14">
        <f>rough!G74</f>
        <v>0.01</v>
      </c>
      <c r="H86" s="9">
        <f>rough!H74</f>
        <v>25</v>
      </c>
      <c r="I86" s="14">
        <f>rough!I74</f>
        <v>0.18</v>
      </c>
      <c r="J86" s="9">
        <f>rough!J74</f>
        <v>0</v>
      </c>
      <c r="K86" s="14">
        <f>rough!K74</f>
        <v>0</v>
      </c>
      <c r="L86" s="9">
        <f>rough!L74</f>
        <v>0</v>
      </c>
      <c r="M86" s="14">
        <f>rough!M74</f>
        <v>0</v>
      </c>
      <c r="N86" s="9">
        <f>rough!N74</f>
        <v>1</v>
      </c>
      <c r="O86" s="14">
        <f>rough!O74</f>
        <v>0.01</v>
      </c>
    </row>
    <row r="87" spans="1:15" s="10" customFormat="1" ht="13.5" customHeight="1">
      <c r="A87" s="8" t="s">
        <v>87</v>
      </c>
      <c r="B87" s="9">
        <f>rough!B75</f>
        <v>100</v>
      </c>
      <c r="C87" s="14">
        <f>rough!C75</f>
        <v>0.62</v>
      </c>
      <c r="D87" s="9">
        <f>rough!D75</f>
        <v>9</v>
      </c>
      <c r="E87" s="14">
        <f>rough!E75</f>
        <v>0.06</v>
      </c>
      <c r="F87" s="9">
        <f>rough!F75</f>
        <v>3</v>
      </c>
      <c r="G87" s="14">
        <f>rough!G75</f>
        <v>0.02</v>
      </c>
      <c r="H87" s="9">
        <f>rough!H75</f>
        <v>48</v>
      </c>
      <c r="I87" s="14">
        <f>rough!I75</f>
        <v>0.3</v>
      </c>
      <c r="J87" s="9">
        <f>rough!J75</f>
        <v>0</v>
      </c>
      <c r="K87" s="14">
        <f>rough!K75</f>
        <v>0</v>
      </c>
      <c r="L87" s="9">
        <f>rough!L75</f>
        <v>0</v>
      </c>
      <c r="M87" s="14">
        <f>rough!M75</f>
        <v>0</v>
      </c>
      <c r="N87" s="9">
        <f>rough!N75</f>
        <v>0</v>
      </c>
      <c r="O87" s="14">
        <f>rough!O75</f>
        <v>0</v>
      </c>
    </row>
    <row r="88" spans="1:15" s="10" customFormat="1" ht="13.5" customHeight="1">
      <c r="A88" s="8" t="s">
        <v>88</v>
      </c>
      <c r="B88" s="9">
        <f>rough!B76</f>
        <v>16</v>
      </c>
      <c r="C88" s="14">
        <f>rough!C76</f>
        <v>0.27</v>
      </c>
      <c r="D88" s="9">
        <f>rough!D76</f>
        <v>6</v>
      </c>
      <c r="E88" s="14">
        <f>rough!E76</f>
        <v>0.1</v>
      </c>
      <c r="F88" s="9">
        <f>rough!F76</f>
        <v>5</v>
      </c>
      <c r="G88" s="14">
        <f>rough!G76</f>
        <v>0.08</v>
      </c>
      <c r="H88" s="9">
        <f>rough!H76</f>
        <v>28</v>
      </c>
      <c r="I88" s="14">
        <f>rough!I76</f>
        <v>0.47</v>
      </c>
      <c r="J88" s="9">
        <f>rough!J76</f>
        <v>0</v>
      </c>
      <c r="K88" s="14">
        <f>rough!K76</f>
        <v>0</v>
      </c>
      <c r="L88" s="9">
        <f>rough!L76</f>
        <v>6</v>
      </c>
      <c r="M88" s="14">
        <f>rough!M76</f>
        <v>0.1</v>
      </c>
      <c r="N88" s="9">
        <f>rough!N76</f>
        <v>0</v>
      </c>
      <c r="O88" s="14">
        <f>rough!O76</f>
        <v>0</v>
      </c>
    </row>
    <row r="89" spans="1:15" s="10" customFormat="1" ht="13.5" customHeight="1">
      <c r="A89" s="8" t="s">
        <v>89</v>
      </c>
      <c r="B89" s="9">
        <f>rough!B77</f>
        <v>3</v>
      </c>
      <c r="C89" s="14">
        <f>rough!C77</f>
        <v>0.43</v>
      </c>
      <c r="D89" s="9">
        <f>rough!D77</f>
        <v>0</v>
      </c>
      <c r="E89" s="14">
        <f>rough!E77</f>
        <v>0</v>
      </c>
      <c r="F89" s="9">
        <f>rough!F77</f>
        <v>0</v>
      </c>
      <c r="G89" s="14">
        <f>rough!G77</f>
        <v>0</v>
      </c>
      <c r="H89" s="9">
        <f>rough!H77</f>
        <v>3</v>
      </c>
      <c r="I89" s="14">
        <f>rough!I77</f>
        <v>0.43</v>
      </c>
      <c r="J89" s="9">
        <f>rough!J77</f>
        <v>0</v>
      </c>
      <c r="K89" s="14">
        <f>rough!K77</f>
        <v>0</v>
      </c>
      <c r="L89" s="9">
        <f>rough!L77</f>
        <v>0</v>
      </c>
      <c r="M89" s="14">
        <f>rough!M77</f>
        <v>0</v>
      </c>
      <c r="N89" s="9">
        <f>rough!N77</f>
        <v>1</v>
      </c>
      <c r="O89" s="14">
        <f>rough!O77</f>
        <v>0.14000000000000001</v>
      </c>
    </row>
    <row r="90" spans="1:15" s="10" customFormat="1" ht="13.5" customHeight="1">
      <c r="A90" s="8" t="s">
        <v>90</v>
      </c>
      <c r="B90" s="9">
        <f>rough!B78</f>
        <v>1</v>
      </c>
      <c r="C90" s="14">
        <f>rough!C78</f>
        <v>0.14000000000000001</v>
      </c>
      <c r="D90" s="9">
        <f>rough!D78</f>
        <v>2</v>
      </c>
      <c r="E90" s="14">
        <f>rough!E78</f>
        <v>0.28999999999999998</v>
      </c>
      <c r="F90" s="9">
        <f>rough!F78</f>
        <v>0</v>
      </c>
      <c r="G90" s="14">
        <f>rough!G78</f>
        <v>0</v>
      </c>
      <c r="H90" s="9">
        <f>rough!H78</f>
        <v>1</v>
      </c>
      <c r="I90" s="14">
        <f>rough!I78</f>
        <v>0.14000000000000001</v>
      </c>
      <c r="J90" s="9">
        <f>rough!J78</f>
        <v>0</v>
      </c>
      <c r="K90" s="14">
        <f>rough!K78</f>
        <v>0</v>
      </c>
      <c r="L90" s="9">
        <f>rough!L78</f>
        <v>0</v>
      </c>
      <c r="M90" s="14">
        <f>rough!M78</f>
        <v>0</v>
      </c>
      <c r="N90" s="9">
        <f>rough!N78</f>
        <v>1</v>
      </c>
      <c r="O90" s="14">
        <f>rough!O78</f>
        <v>0.14000000000000001</v>
      </c>
    </row>
    <row r="91" spans="1:15" s="10" customFormat="1" ht="13.5" customHeight="1">
      <c r="A91" s="8" t="s">
        <v>91</v>
      </c>
      <c r="B91" s="9">
        <f>rough!B79</f>
        <v>0</v>
      </c>
      <c r="C91" s="14">
        <f>rough!C79</f>
        <v>0</v>
      </c>
      <c r="D91" s="9">
        <f>rough!D79</f>
        <v>0</v>
      </c>
      <c r="E91" s="14">
        <f>rough!E79</f>
        <v>0</v>
      </c>
      <c r="F91" s="9">
        <f>rough!F79</f>
        <v>0</v>
      </c>
      <c r="G91" s="14">
        <f>rough!G79</f>
        <v>0</v>
      </c>
      <c r="H91" s="9">
        <f>rough!H79</f>
        <v>0</v>
      </c>
      <c r="I91" s="14">
        <f>rough!I79</f>
        <v>0</v>
      </c>
      <c r="J91" s="9">
        <f>rough!J79</f>
        <v>0</v>
      </c>
      <c r="K91" s="14">
        <f>rough!K79</f>
        <v>0</v>
      </c>
      <c r="L91" s="9">
        <f>rough!L79</f>
        <v>0</v>
      </c>
      <c r="M91" s="14">
        <f>rough!M79</f>
        <v>0</v>
      </c>
      <c r="N91" s="9">
        <f>rough!N79</f>
        <v>0</v>
      </c>
      <c r="O91" s="14">
        <f>rough!O79</f>
        <v>0</v>
      </c>
    </row>
    <row r="92" spans="1:15" s="10" customFormat="1" ht="13.5" customHeight="1">
      <c r="A92" s="8" t="s">
        <v>92</v>
      </c>
      <c r="B92" s="9">
        <f>rough!B80</f>
        <v>337</v>
      </c>
      <c r="C92" s="14">
        <f>rough!C80</f>
        <v>0.38</v>
      </c>
      <c r="D92" s="9">
        <f>rough!D80</f>
        <v>93</v>
      </c>
      <c r="E92" s="14">
        <f>rough!E80</f>
        <v>0.1</v>
      </c>
      <c r="F92" s="9">
        <f>rough!F80</f>
        <v>383</v>
      </c>
      <c r="G92" s="14">
        <f>rough!G80</f>
        <v>0.43</v>
      </c>
      <c r="H92" s="9">
        <f>rough!H80</f>
        <v>76</v>
      </c>
      <c r="I92" s="14">
        <f>rough!I80</f>
        <v>0.09</v>
      </c>
      <c r="J92" s="9">
        <f>rough!J80</f>
        <v>0</v>
      </c>
      <c r="K92" s="14">
        <f>rough!K80</f>
        <v>0</v>
      </c>
      <c r="L92" s="9">
        <f>rough!L80</f>
        <v>1</v>
      </c>
      <c r="M92" s="14">
        <f>rough!M80</f>
        <v>0</v>
      </c>
      <c r="N92" s="9">
        <f>rough!N80</f>
        <v>0</v>
      </c>
      <c r="O92" s="14">
        <f>rough!O80</f>
        <v>0</v>
      </c>
    </row>
    <row r="93" spans="1:15" s="10" customFormat="1" ht="13.5" customHeight="1">
      <c r="A93" s="8" t="s">
        <v>93</v>
      </c>
      <c r="B93" s="9">
        <f>rough!B81</f>
        <v>22</v>
      </c>
      <c r="C93" s="14">
        <f>rough!C81</f>
        <v>0.42</v>
      </c>
      <c r="D93" s="9">
        <f>rough!D81</f>
        <v>11</v>
      </c>
      <c r="E93" s="14">
        <f>rough!E81</f>
        <v>0.21</v>
      </c>
      <c r="F93" s="9">
        <f>rough!F81</f>
        <v>5</v>
      </c>
      <c r="G93" s="14">
        <f>rough!G81</f>
        <v>0.09</v>
      </c>
      <c r="H93" s="9">
        <f>rough!H81</f>
        <v>11</v>
      </c>
      <c r="I93" s="14">
        <f>rough!I81</f>
        <v>0.21</v>
      </c>
      <c r="J93" s="9">
        <f>rough!J81</f>
        <v>0</v>
      </c>
      <c r="K93" s="14">
        <f>rough!K81</f>
        <v>0</v>
      </c>
      <c r="L93" s="9">
        <f>rough!L81</f>
        <v>0</v>
      </c>
      <c r="M93" s="14">
        <f>rough!M81</f>
        <v>0</v>
      </c>
      <c r="N93" s="9">
        <f>rough!N81</f>
        <v>0</v>
      </c>
      <c r="O93" s="14">
        <f>rough!O81</f>
        <v>0</v>
      </c>
    </row>
    <row r="94" spans="1:15" s="10" customFormat="1" ht="13.5" customHeight="1">
      <c r="A94" s="8" t="s">
        <v>94</v>
      </c>
      <c r="B94" s="9">
        <f>rough!B82</f>
        <v>15</v>
      </c>
      <c r="C94" s="14">
        <f>rough!C82</f>
        <v>0.15</v>
      </c>
      <c r="D94" s="9">
        <f>rough!D82</f>
        <v>6</v>
      </c>
      <c r="E94" s="14">
        <f>rough!E82</f>
        <v>0.06</v>
      </c>
      <c r="F94" s="9">
        <f>rough!F82</f>
        <v>28</v>
      </c>
      <c r="G94" s="14">
        <f>rough!G82</f>
        <v>0.28000000000000003</v>
      </c>
      <c r="H94" s="9">
        <f>rough!H82</f>
        <v>91</v>
      </c>
      <c r="I94" s="14">
        <f>rough!I82</f>
        <v>0.91</v>
      </c>
      <c r="J94" s="9">
        <f>rough!J82</f>
        <v>0</v>
      </c>
      <c r="K94" s="14">
        <f>rough!K82</f>
        <v>0</v>
      </c>
      <c r="L94" s="9">
        <f>rough!L82</f>
        <v>0</v>
      </c>
      <c r="M94" s="14">
        <f>rough!M82</f>
        <v>0</v>
      </c>
      <c r="N94" s="9">
        <f>rough!N82</f>
        <v>0</v>
      </c>
      <c r="O94" s="14">
        <f>rough!O82</f>
        <v>0</v>
      </c>
    </row>
    <row r="95" spans="1:15" s="10" customFormat="1" ht="13.5" customHeight="1">
      <c r="A95" s="8" t="s">
        <v>95</v>
      </c>
      <c r="B95" s="9">
        <f>rough!B83</f>
        <v>63</v>
      </c>
      <c r="C95" s="14">
        <f>rough!C83</f>
        <v>0.56999999999999995</v>
      </c>
      <c r="D95" s="9">
        <f>rough!D83</f>
        <v>13</v>
      </c>
      <c r="E95" s="14">
        <f>rough!E83</f>
        <v>0.12</v>
      </c>
      <c r="F95" s="9">
        <f>rough!F83</f>
        <v>4</v>
      </c>
      <c r="G95" s="14">
        <f>rough!G83</f>
        <v>0.04</v>
      </c>
      <c r="H95" s="9">
        <f>rough!H83</f>
        <v>29</v>
      </c>
      <c r="I95" s="14">
        <f>rough!I83</f>
        <v>0.26</v>
      </c>
      <c r="J95" s="9">
        <f>rough!J83</f>
        <v>0</v>
      </c>
      <c r="K95" s="14">
        <f>rough!K83</f>
        <v>0</v>
      </c>
      <c r="L95" s="9">
        <f>rough!L83</f>
        <v>0</v>
      </c>
      <c r="M95" s="14">
        <f>rough!M83</f>
        <v>0</v>
      </c>
      <c r="N95" s="9">
        <f>rough!N83</f>
        <v>0</v>
      </c>
      <c r="O95" s="14">
        <f>rough!O83</f>
        <v>0</v>
      </c>
    </row>
    <row r="96" spans="1:15" s="10" customFormat="1" ht="13.5" customHeight="1">
      <c r="A96" s="8" t="s">
        <v>96</v>
      </c>
      <c r="B96" s="9">
        <f>rough!B84</f>
        <v>18</v>
      </c>
      <c r="C96" s="14">
        <f>rough!C84</f>
        <v>0.24</v>
      </c>
      <c r="D96" s="9">
        <f>rough!D84</f>
        <v>11</v>
      </c>
      <c r="E96" s="14">
        <f>rough!E84</f>
        <v>0.15</v>
      </c>
      <c r="F96" s="9">
        <f>rough!F84</f>
        <v>21</v>
      </c>
      <c r="G96" s="14">
        <f>rough!G84</f>
        <v>0.28000000000000003</v>
      </c>
      <c r="H96" s="9">
        <f>rough!H84</f>
        <v>25</v>
      </c>
      <c r="I96" s="14">
        <f>rough!I84</f>
        <v>0.33</v>
      </c>
      <c r="J96" s="9">
        <f>rough!J84</f>
        <v>0</v>
      </c>
      <c r="K96" s="14">
        <f>rough!K84</f>
        <v>0</v>
      </c>
      <c r="L96" s="9">
        <f>rough!L84</f>
        <v>0</v>
      </c>
      <c r="M96" s="14">
        <f>rough!M84</f>
        <v>0</v>
      </c>
      <c r="N96" s="9">
        <f>rough!N84</f>
        <v>0</v>
      </c>
      <c r="O96" s="14">
        <f>rough!O84</f>
        <v>0</v>
      </c>
    </row>
    <row r="97" spans="1:15" s="10" customFormat="1" ht="13.5" customHeight="1">
      <c r="A97" s="8" t="s">
        <v>97</v>
      </c>
      <c r="B97" s="9">
        <f>rough!B85</f>
        <v>573</v>
      </c>
      <c r="C97" s="14">
        <f>rough!C85</f>
        <v>0.33</v>
      </c>
      <c r="D97" s="9">
        <f>rough!D85</f>
        <v>201</v>
      </c>
      <c r="E97" s="14">
        <f>rough!E85</f>
        <v>0.12</v>
      </c>
      <c r="F97" s="9">
        <f>rough!F85</f>
        <v>785</v>
      </c>
      <c r="G97" s="14">
        <f>rough!G85</f>
        <v>0.45</v>
      </c>
      <c r="H97" s="9">
        <f>rough!H85</f>
        <v>176</v>
      </c>
      <c r="I97" s="14">
        <f>rough!I85</f>
        <v>0.1</v>
      </c>
      <c r="J97" s="9">
        <f>rough!J85</f>
        <v>0</v>
      </c>
      <c r="K97" s="14">
        <f>rough!K85</f>
        <v>0</v>
      </c>
      <c r="L97" s="9">
        <f>rough!L85</f>
        <v>0</v>
      </c>
      <c r="M97" s="14">
        <f>rough!M85</f>
        <v>0</v>
      </c>
      <c r="N97" s="9">
        <f>rough!N85</f>
        <v>0</v>
      </c>
      <c r="O97" s="14">
        <f>rough!O85</f>
        <v>0</v>
      </c>
    </row>
    <row r="98" spans="1:15" ht="12.75" customHeight="1">
      <c r="A98" s="8" t="s">
        <v>98</v>
      </c>
      <c r="B98" s="9">
        <f>rough!B86</f>
        <v>16</v>
      </c>
      <c r="C98" s="14">
        <f>rough!C86</f>
        <v>0.3</v>
      </c>
      <c r="D98" s="9">
        <f>rough!D86</f>
        <v>2</v>
      </c>
      <c r="E98" s="14">
        <f>rough!E86</f>
        <v>0.04</v>
      </c>
      <c r="F98" s="9">
        <f>rough!F86</f>
        <v>21</v>
      </c>
      <c r="G98" s="14">
        <f>rough!G86</f>
        <v>0.4</v>
      </c>
      <c r="H98" s="9">
        <f>rough!H86</f>
        <v>11</v>
      </c>
      <c r="I98" s="14">
        <f>rough!I86</f>
        <v>0.21</v>
      </c>
      <c r="J98" s="9">
        <f>rough!J86</f>
        <v>0</v>
      </c>
      <c r="K98" s="14">
        <f>rough!K86</f>
        <v>0</v>
      </c>
      <c r="L98" s="9">
        <f>rough!L86</f>
        <v>0</v>
      </c>
      <c r="M98" s="14">
        <f>rough!M86</f>
        <v>0</v>
      </c>
      <c r="N98" s="9">
        <f>rough!N86</f>
        <v>1</v>
      </c>
      <c r="O98" s="14">
        <f>rough!O86</f>
        <v>0.02</v>
      </c>
    </row>
    <row r="99" spans="1:15" ht="12.75" customHeight="1">
      <c r="A99" s="8" t="s">
        <v>99</v>
      </c>
      <c r="B99" s="9">
        <f>rough!B87</f>
        <v>69</v>
      </c>
      <c r="C99" s="14">
        <f>rough!C87</f>
        <v>0.44</v>
      </c>
      <c r="D99" s="9">
        <f>rough!D87</f>
        <v>21</v>
      </c>
      <c r="E99" s="14">
        <f>rough!E87</f>
        <v>0.13</v>
      </c>
      <c r="F99" s="9">
        <f>rough!F87</f>
        <v>15</v>
      </c>
      <c r="G99" s="14">
        <f>rough!G87</f>
        <v>0.09</v>
      </c>
      <c r="H99" s="9">
        <f>rough!H87</f>
        <v>48</v>
      </c>
      <c r="I99" s="14">
        <f>rough!I87</f>
        <v>0.3</v>
      </c>
      <c r="J99" s="9">
        <f>rough!J87</f>
        <v>0</v>
      </c>
      <c r="K99" s="14">
        <f>rough!K87</f>
        <v>0</v>
      </c>
      <c r="L99" s="9">
        <f>rough!L87</f>
        <v>0</v>
      </c>
      <c r="M99" s="14">
        <f>rough!M87</f>
        <v>0</v>
      </c>
      <c r="N99" s="9">
        <f>rough!N87</f>
        <v>0</v>
      </c>
      <c r="O99" s="14">
        <f>rough!O87</f>
        <v>0</v>
      </c>
    </row>
    <row r="100" spans="1:15" ht="12.75" customHeight="1">
      <c r="A100" s="8" t="s">
        <v>100</v>
      </c>
      <c r="B100" s="9">
        <f>rough!B88</f>
        <v>0</v>
      </c>
      <c r="C100" s="14">
        <f>rough!C88</f>
        <v>0</v>
      </c>
      <c r="D100" s="9">
        <f>rough!D88</f>
        <v>0</v>
      </c>
      <c r="E100" s="14">
        <f>rough!E88</f>
        <v>0</v>
      </c>
      <c r="F100" s="9">
        <f>rough!F88</f>
        <v>0</v>
      </c>
      <c r="G100" s="14">
        <f>rough!G88</f>
        <v>0</v>
      </c>
      <c r="H100" s="9">
        <f>rough!H88</f>
        <v>0</v>
      </c>
      <c r="I100" s="14">
        <f>rough!I88</f>
        <v>0</v>
      </c>
      <c r="J100" s="9">
        <f>rough!J88</f>
        <v>0</v>
      </c>
      <c r="K100" s="14">
        <f>rough!K88</f>
        <v>0</v>
      </c>
      <c r="L100" s="9">
        <f>rough!L88</f>
        <v>0</v>
      </c>
      <c r="M100" s="14">
        <f>rough!M88</f>
        <v>0</v>
      </c>
      <c r="N100" s="9">
        <f>rough!N88</f>
        <v>0</v>
      </c>
      <c r="O100" s="14">
        <f>rough!O88</f>
        <v>0</v>
      </c>
    </row>
    <row r="101" spans="1:15" ht="12.75" customHeight="1">
      <c r="A101" s="8" t="s">
        <v>101</v>
      </c>
      <c r="B101" s="9">
        <f>rough!B89</f>
        <v>14</v>
      </c>
      <c r="C101" s="14">
        <f>rough!C89</f>
        <v>0.28999999999999998</v>
      </c>
      <c r="D101" s="9">
        <f>rough!D89</f>
        <v>3</v>
      </c>
      <c r="E101" s="14">
        <f>rough!E89</f>
        <v>0.06</v>
      </c>
      <c r="F101" s="9">
        <f>rough!F89</f>
        <v>12</v>
      </c>
      <c r="G101" s="14">
        <f>rough!G89</f>
        <v>0.25</v>
      </c>
      <c r="H101" s="9">
        <f>rough!H89</f>
        <v>14</v>
      </c>
      <c r="I101" s="14">
        <f>rough!I89</f>
        <v>0.28999999999999998</v>
      </c>
      <c r="J101" s="9">
        <f>rough!J89</f>
        <v>0</v>
      </c>
      <c r="K101" s="14">
        <f>rough!K89</f>
        <v>0</v>
      </c>
      <c r="L101" s="9">
        <f>rough!L89</f>
        <v>5</v>
      </c>
      <c r="M101" s="14">
        <f>rough!M89</f>
        <v>0.1</v>
      </c>
      <c r="N101" s="9">
        <f>rough!N89</f>
        <v>0</v>
      </c>
      <c r="O101" s="14">
        <f>rough!O89</f>
        <v>0</v>
      </c>
    </row>
    <row r="102" spans="1:15" ht="12.75" customHeight="1">
      <c r="A102" s="8" t="s">
        <v>102</v>
      </c>
      <c r="B102" s="9">
        <f>rough!B90</f>
        <v>45</v>
      </c>
      <c r="C102" s="14">
        <f>rough!C90</f>
        <v>0.56000000000000005</v>
      </c>
      <c r="D102" s="9">
        <f>rough!D90</f>
        <v>16</v>
      </c>
      <c r="E102" s="14">
        <f>rough!E90</f>
        <v>0.2</v>
      </c>
      <c r="F102" s="9">
        <f>rough!F90</f>
        <v>2</v>
      </c>
      <c r="G102" s="14">
        <f>rough!G90</f>
        <v>0.02</v>
      </c>
      <c r="H102" s="9">
        <f>rough!H90</f>
        <v>18</v>
      </c>
      <c r="I102" s="14">
        <f>rough!I90</f>
        <v>0.22</v>
      </c>
      <c r="J102" s="9">
        <f>rough!J90</f>
        <v>0</v>
      </c>
      <c r="K102" s="14">
        <f>rough!K90</f>
        <v>0</v>
      </c>
      <c r="L102" s="9">
        <f>rough!L90</f>
        <v>0</v>
      </c>
      <c r="M102" s="14">
        <f>rough!M90</f>
        <v>0</v>
      </c>
      <c r="N102" s="9">
        <f>rough!N90</f>
        <v>0</v>
      </c>
      <c r="O102" s="14">
        <f>rough!O90</f>
        <v>0</v>
      </c>
    </row>
    <row r="103" spans="1:15" ht="12.75" customHeight="1">
      <c r="A103" s="8" t="s">
        <v>103</v>
      </c>
      <c r="B103" s="9">
        <f>rough!B91</f>
        <v>49</v>
      </c>
      <c r="C103" s="14">
        <f>rough!C91</f>
        <v>0.44</v>
      </c>
      <c r="D103" s="9">
        <f>rough!D91</f>
        <v>24</v>
      </c>
      <c r="E103" s="14">
        <f>rough!E91</f>
        <v>0.21</v>
      </c>
      <c r="F103" s="9">
        <f>rough!F91</f>
        <v>10</v>
      </c>
      <c r="G103" s="14">
        <f>rough!G91</f>
        <v>0.09</v>
      </c>
      <c r="H103" s="9">
        <f>rough!H91</f>
        <v>27</v>
      </c>
      <c r="I103" s="14">
        <f>rough!I91</f>
        <v>0.24</v>
      </c>
      <c r="J103" s="9">
        <f>rough!J91</f>
        <v>0</v>
      </c>
      <c r="K103" s="14">
        <f>rough!K91</f>
        <v>0</v>
      </c>
      <c r="L103" s="9">
        <f>rough!L91</f>
        <v>1</v>
      </c>
      <c r="M103" s="14">
        <f>rough!M91</f>
        <v>0.01</v>
      </c>
      <c r="N103" s="9">
        <f>rough!N91</f>
        <v>0</v>
      </c>
      <c r="O103" s="14">
        <f>rough!O91</f>
        <v>0</v>
      </c>
    </row>
    <row r="104" spans="1:15" ht="12.75" customHeight="1">
      <c r="A104" s="8" t="s">
        <v>104</v>
      </c>
      <c r="B104" s="9">
        <f>rough!B92</f>
        <v>321</v>
      </c>
      <c r="C104" s="14">
        <f>rough!C92</f>
        <v>0.41</v>
      </c>
      <c r="D104" s="9">
        <f>rough!D92</f>
        <v>123</v>
      </c>
      <c r="E104" s="14">
        <f>rough!E92</f>
        <v>0.16</v>
      </c>
      <c r="F104" s="9">
        <f>rough!F92</f>
        <v>46</v>
      </c>
      <c r="G104" s="14">
        <f>rough!G92</f>
        <v>0.06</v>
      </c>
      <c r="H104" s="9">
        <f>rough!H92</f>
        <v>285</v>
      </c>
      <c r="I104" s="14">
        <f>rough!I92</f>
        <v>0.36</v>
      </c>
      <c r="J104" s="9">
        <f>rough!J92</f>
        <v>0</v>
      </c>
      <c r="K104" s="14">
        <f>rough!K92</f>
        <v>0</v>
      </c>
      <c r="L104" s="9">
        <f>rough!L92</f>
        <v>1</v>
      </c>
      <c r="M104" s="14">
        <f>rough!M92</f>
        <v>0</v>
      </c>
      <c r="N104" s="9">
        <f>rough!N92</f>
        <v>0</v>
      </c>
      <c r="O104" s="14">
        <f>rough!O92</f>
        <v>0</v>
      </c>
    </row>
    <row r="105" spans="1:15" ht="12.75" customHeight="1">
      <c r="A105" s="8" t="s">
        <v>105</v>
      </c>
      <c r="B105" s="9">
        <f>rough!B93</f>
        <v>279</v>
      </c>
      <c r="C105" s="14">
        <f>rough!C93</f>
        <v>0.45</v>
      </c>
      <c r="D105" s="9">
        <f>rough!D93</f>
        <v>151</v>
      </c>
      <c r="E105" s="14">
        <f>rough!E93</f>
        <v>0.24</v>
      </c>
      <c r="F105" s="9">
        <f>rough!F93</f>
        <v>54</v>
      </c>
      <c r="G105" s="14">
        <f>rough!G93</f>
        <v>0.09</v>
      </c>
      <c r="H105" s="9">
        <f>rough!H93</f>
        <v>133</v>
      </c>
      <c r="I105" s="14">
        <f>rough!I93</f>
        <v>0.21</v>
      </c>
      <c r="J105" s="9">
        <f>rough!J93</f>
        <v>0</v>
      </c>
      <c r="K105" s="14">
        <f>rough!K93</f>
        <v>0</v>
      </c>
      <c r="L105" s="9">
        <f>rough!L93</f>
        <v>1</v>
      </c>
      <c r="M105" s="14">
        <f>rough!M93</f>
        <v>0</v>
      </c>
      <c r="N105" s="9">
        <f>rough!N93</f>
        <v>0</v>
      </c>
      <c r="O105" s="14">
        <f>rough!O93</f>
        <v>0</v>
      </c>
    </row>
    <row r="106" spans="1:15" ht="12.75" customHeight="1">
      <c r="A106" s="8" t="s">
        <v>106</v>
      </c>
      <c r="B106" s="9">
        <f>rough!B94</f>
        <v>83</v>
      </c>
      <c r="C106" s="14">
        <f>rough!C94</f>
        <v>0.56999999999999995</v>
      </c>
      <c r="D106" s="9">
        <f>rough!D94</f>
        <v>10</v>
      </c>
      <c r="E106" s="14">
        <f>rough!E94</f>
        <v>7.0000000000000007E-2</v>
      </c>
      <c r="F106" s="9">
        <f>rough!F94</f>
        <v>18</v>
      </c>
      <c r="G106" s="14">
        <f>rough!G94</f>
        <v>0.12</v>
      </c>
      <c r="H106" s="9">
        <f>rough!H94</f>
        <v>33</v>
      </c>
      <c r="I106" s="14">
        <f>rough!I94</f>
        <v>0.23</v>
      </c>
      <c r="J106" s="9">
        <f>rough!J94</f>
        <v>0</v>
      </c>
      <c r="K106" s="14">
        <f>rough!K94</f>
        <v>0</v>
      </c>
      <c r="L106" s="9">
        <f>rough!L94</f>
        <v>0</v>
      </c>
      <c r="M106" s="14">
        <f>rough!M94</f>
        <v>0</v>
      </c>
      <c r="N106" s="9">
        <f>rough!N94</f>
        <v>0</v>
      </c>
      <c r="O106" s="14">
        <f>rough!O94</f>
        <v>0</v>
      </c>
    </row>
    <row r="107" spans="1:15" ht="12.75" customHeight="1">
      <c r="A107" s="8" t="s">
        <v>107</v>
      </c>
      <c r="B107" s="9">
        <f>rough!B95</f>
        <v>139</v>
      </c>
      <c r="C107" s="14">
        <f>rough!C95</f>
        <v>0.47</v>
      </c>
      <c r="D107" s="9">
        <f>rough!D95</f>
        <v>52</v>
      </c>
      <c r="E107" s="14">
        <f>rough!E95</f>
        <v>0.17</v>
      </c>
      <c r="F107" s="9">
        <f>rough!F95</f>
        <v>28</v>
      </c>
      <c r="G107" s="14">
        <f>rough!G95</f>
        <v>0.09</v>
      </c>
      <c r="H107" s="9">
        <f>rough!H95</f>
        <v>66</v>
      </c>
      <c r="I107" s="14">
        <f>rough!I95</f>
        <v>0.22</v>
      </c>
      <c r="J107" s="9">
        <f>rough!J95</f>
        <v>0</v>
      </c>
      <c r="K107" s="14">
        <f>rough!K95</f>
        <v>0</v>
      </c>
      <c r="L107" s="9">
        <f>rough!L95</f>
        <v>1</v>
      </c>
      <c r="M107" s="14">
        <f>rough!M95</f>
        <v>0</v>
      </c>
      <c r="N107" s="9">
        <f>rough!N95</f>
        <v>9</v>
      </c>
      <c r="O107" s="14">
        <f>rough!O95</f>
        <v>0.03</v>
      </c>
    </row>
    <row r="108" spans="1:15" ht="12.75" customHeight="1">
      <c r="A108" s="8" t="s">
        <v>108</v>
      </c>
      <c r="B108" s="9">
        <f>rough!B96</f>
        <v>31</v>
      </c>
      <c r="C108" s="14">
        <f>rough!C96</f>
        <v>0.27</v>
      </c>
      <c r="D108" s="9">
        <f>rough!D96</f>
        <v>20</v>
      </c>
      <c r="E108" s="14">
        <f>rough!E96</f>
        <v>0.17</v>
      </c>
      <c r="F108" s="9">
        <f>rough!F96</f>
        <v>9</v>
      </c>
      <c r="G108" s="14">
        <f>rough!G96</f>
        <v>0.08</v>
      </c>
      <c r="H108" s="9">
        <f>rough!H96</f>
        <v>51</v>
      </c>
      <c r="I108" s="14">
        <f>rough!I96</f>
        <v>0.44</v>
      </c>
      <c r="J108" s="9">
        <f>rough!J96</f>
        <v>1</v>
      </c>
      <c r="K108" s="14">
        <f>rough!K96</f>
        <v>0.01</v>
      </c>
      <c r="L108" s="9">
        <f>rough!L96</f>
        <v>0</v>
      </c>
      <c r="M108" s="14">
        <f>rough!M96</f>
        <v>0</v>
      </c>
      <c r="N108" s="9">
        <f>rough!N96</f>
        <v>0</v>
      </c>
      <c r="O108" s="14">
        <f>rough!O96</f>
        <v>0</v>
      </c>
    </row>
    <row r="109" spans="1:15" ht="12.75" customHeight="1">
      <c r="A109" s="8" t="s">
        <v>109</v>
      </c>
      <c r="B109" s="9">
        <f>rough!B97</f>
        <v>2</v>
      </c>
      <c r="C109" s="14">
        <f>rough!C97</f>
        <v>0.5</v>
      </c>
      <c r="D109" s="9">
        <f>rough!D97</f>
        <v>0</v>
      </c>
      <c r="E109" s="14">
        <f>rough!E97</f>
        <v>0</v>
      </c>
      <c r="F109" s="9">
        <f>rough!F97</f>
        <v>0</v>
      </c>
      <c r="G109" s="14">
        <f>rough!G97</f>
        <v>0</v>
      </c>
      <c r="H109" s="9">
        <f>rough!H97</f>
        <v>0</v>
      </c>
      <c r="I109" s="14">
        <f>rough!I97</f>
        <v>0</v>
      </c>
      <c r="J109" s="9">
        <f>rough!J97</f>
        <v>0</v>
      </c>
      <c r="K109" s="14">
        <f>rough!K97</f>
        <v>0</v>
      </c>
      <c r="L109" s="9">
        <f>rough!L97</f>
        <v>0</v>
      </c>
      <c r="M109" s="14">
        <f>rough!M97</f>
        <v>0</v>
      </c>
      <c r="N109" s="9">
        <f>rough!N97</f>
        <v>0</v>
      </c>
      <c r="O109" s="14">
        <f>rough!O97</f>
        <v>0</v>
      </c>
    </row>
    <row r="110" spans="1:15" ht="12.75" customHeight="1">
      <c r="A110" s="8" t="s">
        <v>110</v>
      </c>
      <c r="B110" s="9">
        <f>rough!B98</f>
        <v>8</v>
      </c>
      <c r="C110" s="14">
        <f>rough!C98</f>
        <v>0.89</v>
      </c>
      <c r="D110" s="9">
        <f>rough!D98</f>
        <v>0</v>
      </c>
      <c r="E110" s="14">
        <f>rough!E98</f>
        <v>0</v>
      </c>
      <c r="F110" s="9">
        <f>rough!F98</f>
        <v>0</v>
      </c>
      <c r="G110" s="14">
        <f>rough!G98</f>
        <v>0</v>
      </c>
      <c r="H110" s="9">
        <f>rough!H98</f>
        <v>1</v>
      </c>
      <c r="I110" s="14">
        <f>rough!I98</f>
        <v>0.11</v>
      </c>
      <c r="J110" s="9">
        <f>rough!J98</f>
        <v>0</v>
      </c>
      <c r="K110" s="14">
        <f>rough!K98</f>
        <v>0</v>
      </c>
      <c r="L110" s="9">
        <f>rough!L98</f>
        <v>0</v>
      </c>
      <c r="M110" s="14">
        <f>rough!M98</f>
        <v>0</v>
      </c>
      <c r="N110" s="9">
        <f>rough!N98</f>
        <v>0</v>
      </c>
      <c r="O110" s="14">
        <f>rough!O98</f>
        <v>0</v>
      </c>
    </row>
    <row r="111" spans="1:15" ht="12.75" customHeight="1">
      <c r="A111" s="8" t="s">
        <v>111</v>
      </c>
      <c r="B111" s="9">
        <f>rough!B99</f>
        <v>1</v>
      </c>
      <c r="C111" s="14">
        <f>rough!C99</f>
        <v>0.17</v>
      </c>
      <c r="D111" s="9">
        <f>rough!D99</f>
        <v>4</v>
      </c>
      <c r="E111" s="14">
        <f>rough!E99</f>
        <v>0.67</v>
      </c>
      <c r="F111" s="9">
        <f>rough!F99</f>
        <v>0</v>
      </c>
      <c r="G111" s="14">
        <f>rough!G99</f>
        <v>0</v>
      </c>
      <c r="H111" s="9">
        <f>rough!H99</f>
        <v>1</v>
      </c>
      <c r="I111" s="14">
        <f>rough!I99</f>
        <v>0.17</v>
      </c>
      <c r="J111" s="9">
        <f>rough!J99</f>
        <v>0</v>
      </c>
      <c r="K111" s="14">
        <f>rough!K99</f>
        <v>0</v>
      </c>
      <c r="L111" s="9">
        <f>rough!L99</f>
        <v>0</v>
      </c>
      <c r="M111" s="14">
        <f>rough!M99</f>
        <v>0</v>
      </c>
      <c r="N111" s="9">
        <f>rough!N99</f>
        <v>0</v>
      </c>
      <c r="O111" s="14">
        <f>rough!O99</f>
        <v>0</v>
      </c>
    </row>
    <row r="112" spans="1:15" ht="12.75" customHeight="1">
      <c r="A112" s="8" t="s">
        <v>112</v>
      </c>
      <c r="B112" s="9">
        <f>rough!B100</f>
        <v>2</v>
      </c>
      <c r="C112" s="14">
        <f>rough!C100</f>
        <v>0.17</v>
      </c>
      <c r="D112" s="9">
        <f>rough!D100</f>
        <v>4</v>
      </c>
      <c r="E112" s="14">
        <f>rough!E100</f>
        <v>0.33</v>
      </c>
      <c r="F112" s="9">
        <f>rough!F100</f>
        <v>0</v>
      </c>
      <c r="G112" s="14">
        <f>rough!G100</f>
        <v>0</v>
      </c>
      <c r="H112" s="9">
        <f>rough!H100</f>
        <v>1</v>
      </c>
      <c r="I112" s="14">
        <f>rough!I100</f>
        <v>0.08</v>
      </c>
      <c r="J112" s="9">
        <f>rough!J100</f>
        <v>0</v>
      </c>
      <c r="K112" s="14">
        <f>rough!K100</f>
        <v>0</v>
      </c>
      <c r="L112" s="9">
        <f>rough!L100</f>
        <v>0</v>
      </c>
      <c r="M112" s="14">
        <f>rough!M100</f>
        <v>0</v>
      </c>
      <c r="N112" s="9">
        <f>rough!N100</f>
        <v>0</v>
      </c>
      <c r="O112" s="14">
        <f>rough!O100</f>
        <v>0</v>
      </c>
    </row>
    <row r="113" spans="1:15" ht="12.75" customHeight="1">
      <c r="A113" s="8" t="s">
        <v>113</v>
      </c>
      <c r="B113" s="9">
        <f>rough!B101</f>
        <v>157</v>
      </c>
      <c r="C113" s="14">
        <f>rough!C101</f>
        <v>0.4</v>
      </c>
      <c r="D113" s="9">
        <f>rough!D101</f>
        <v>83</v>
      </c>
      <c r="E113" s="14">
        <f>rough!E101</f>
        <v>0.21</v>
      </c>
      <c r="F113" s="9">
        <f>rough!F101</f>
        <v>22</v>
      </c>
      <c r="G113" s="14">
        <f>rough!G101</f>
        <v>0.06</v>
      </c>
      <c r="H113" s="9">
        <f>rough!H101</f>
        <v>123</v>
      </c>
      <c r="I113" s="14">
        <f>rough!I101</f>
        <v>0.32</v>
      </c>
      <c r="J113" s="9">
        <f>rough!J101</f>
        <v>0</v>
      </c>
      <c r="K113" s="14">
        <f>rough!K101</f>
        <v>0</v>
      </c>
      <c r="L113" s="9">
        <f>rough!L101</f>
        <v>0</v>
      </c>
      <c r="M113" s="14">
        <f>rough!M101</f>
        <v>0</v>
      </c>
      <c r="N113" s="9">
        <f>rough!N101</f>
        <v>0</v>
      </c>
      <c r="O113" s="14">
        <f>rough!O101</f>
        <v>0</v>
      </c>
    </row>
    <row r="114" spans="1:15" ht="12.75" customHeight="1">
      <c r="A114" s="8" t="s">
        <v>114</v>
      </c>
      <c r="B114" s="9">
        <f>rough!B102</f>
        <v>5446</v>
      </c>
      <c r="C114" s="14">
        <f>rough!C102</f>
        <v>0.32</v>
      </c>
      <c r="D114" s="9">
        <f>rough!D102</f>
        <v>1234</v>
      </c>
      <c r="E114" s="14">
        <f>rough!E102</f>
        <v>7.0000000000000007E-2</v>
      </c>
      <c r="F114" s="9">
        <f>rough!F102</f>
        <v>8809</v>
      </c>
      <c r="G114" s="14">
        <f>rough!G102</f>
        <v>0.52</v>
      </c>
      <c r="H114" s="9">
        <f>rough!H102</f>
        <v>1444</v>
      </c>
      <c r="I114" s="14">
        <f>rough!I102</f>
        <v>0.09</v>
      </c>
      <c r="J114" s="9">
        <f>rough!J102</f>
        <v>18</v>
      </c>
      <c r="K114" s="14">
        <f>rough!K102</f>
        <v>0</v>
      </c>
      <c r="L114" s="9">
        <f>rough!L102</f>
        <v>8</v>
      </c>
      <c r="M114" s="14">
        <f>rough!M102</f>
        <v>0</v>
      </c>
      <c r="N114" s="9">
        <f>rough!N102</f>
        <v>0</v>
      </c>
      <c r="O114" s="14">
        <f>rough!O102</f>
        <v>0</v>
      </c>
    </row>
    <row r="115" spans="1:15" ht="12.75" customHeight="1">
      <c r="A115" s="8" t="s">
        <v>115</v>
      </c>
      <c r="B115" s="9">
        <f>rough!B103</f>
        <v>82</v>
      </c>
      <c r="C115" s="14">
        <f>rough!C103</f>
        <v>0.39</v>
      </c>
      <c r="D115" s="9">
        <f>rough!D103</f>
        <v>52</v>
      </c>
      <c r="E115" s="14">
        <f>rough!E103</f>
        <v>0.25</v>
      </c>
      <c r="F115" s="9">
        <f>rough!F103</f>
        <v>35</v>
      </c>
      <c r="G115" s="14">
        <f>rough!G103</f>
        <v>0.17</v>
      </c>
      <c r="H115" s="9">
        <f>rough!H103</f>
        <v>37</v>
      </c>
      <c r="I115" s="14">
        <f>rough!I103</f>
        <v>0.18</v>
      </c>
      <c r="J115" s="9">
        <f>rough!J103</f>
        <v>0</v>
      </c>
      <c r="K115" s="14">
        <f>rough!K103</f>
        <v>0</v>
      </c>
      <c r="L115" s="9">
        <f>rough!L103</f>
        <v>0</v>
      </c>
      <c r="M115" s="14">
        <f>rough!M103</f>
        <v>0</v>
      </c>
      <c r="N115" s="9">
        <f>rough!N103</f>
        <v>0</v>
      </c>
      <c r="O115" s="14">
        <f>rough!O103</f>
        <v>0</v>
      </c>
    </row>
    <row r="116" spans="1:15" ht="12.75" customHeight="1">
      <c r="A116" s="8" t="s">
        <v>116</v>
      </c>
      <c r="B116" s="9">
        <f>rough!B104</f>
        <v>3</v>
      </c>
      <c r="C116" s="14">
        <f>rough!C104</f>
        <v>0.27</v>
      </c>
      <c r="D116" s="9">
        <f>rough!D104</f>
        <v>2</v>
      </c>
      <c r="E116" s="14">
        <f>rough!E104</f>
        <v>0.18</v>
      </c>
      <c r="F116" s="9">
        <f>rough!F104</f>
        <v>1</v>
      </c>
      <c r="G116" s="14">
        <f>rough!G104</f>
        <v>0.09</v>
      </c>
      <c r="H116" s="9">
        <f>rough!H104</f>
        <v>5</v>
      </c>
      <c r="I116" s="14">
        <f>rough!I104</f>
        <v>0.45</v>
      </c>
      <c r="J116" s="9">
        <f>rough!J104</f>
        <v>0</v>
      </c>
      <c r="K116" s="14">
        <f>rough!K104</f>
        <v>0</v>
      </c>
      <c r="L116" s="9">
        <f>rough!L104</f>
        <v>0</v>
      </c>
      <c r="M116" s="14">
        <f>rough!M104</f>
        <v>0</v>
      </c>
      <c r="N116" s="9">
        <f>rough!N104</f>
        <v>0</v>
      </c>
      <c r="O116" s="14">
        <f>rough!O104</f>
        <v>0</v>
      </c>
    </row>
    <row r="117" spans="1:15" ht="12.75" customHeight="1">
      <c r="A117" s="8" t="s">
        <v>117</v>
      </c>
      <c r="B117" s="9">
        <f>rough!B105</f>
        <v>16</v>
      </c>
      <c r="C117" s="14">
        <f>rough!C105</f>
        <v>0.41</v>
      </c>
      <c r="D117" s="9">
        <f>rough!D105</f>
        <v>12</v>
      </c>
      <c r="E117" s="14">
        <f>rough!E105</f>
        <v>0.31</v>
      </c>
      <c r="F117" s="9">
        <f>rough!F105</f>
        <v>2</v>
      </c>
      <c r="G117" s="14">
        <f>rough!G105</f>
        <v>0.05</v>
      </c>
      <c r="H117" s="9">
        <f>rough!H105</f>
        <v>6</v>
      </c>
      <c r="I117" s="14">
        <f>rough!I105</f>
        <v>0.15</v>
      </c>
      <c r="J117" s="9">
        <f>rough!J105</f>
        <v>0</v>
      </c>
      <c r="K117" s="14">
        <f>rough!K105</f>
        <v>0</v>
      </c>
      <c r="L117" s="9">
        <f>rough!L105</f>
        <v>1</v>
      </c>
      <c r="M117" s="14">
        <f>rough!M105</f>
        <v>0.03</v>
      </c>
      <c r="N117" s="9">
        <f>rough!N105</f>
        <v>0</v>
      </c>
      <c r="O117" s="14">
        <f>rough!O105</f>
        <v>0</v>
      </c>
    </row>
    <row r="118" spans="1:15" ht="12.75" customHeight="1">
      <c r="A118" s="8" t="s">
        <v>118</v>
      </c>
      <c r="B118" s="9">
        <f>rough!B106</f>
        <v>418</v>
      </c>
      <c r="C118" s="14">
        <f>rough!C106</f>
        <v>0.47</v>
      </c>
      <c r="D118" s="9">
        <f>rough!D106</f>
        <v>140</v>
      </c>
      <c r="E118" s="14">
        <f>rough!E106</f>
        <v>0.16</v>
      </c>
      <c r="F118" s="9">
        <f>rough!F106</f>
        <v>135</v>
      </c>
      <c r="G118" s="14">
        <f>rough!G106</f>
        <v>0.15</v>
      </c>
      <c r="H118" s="9">
        <f>rough!H106</f>
        <v>187</v>
      </c>
      <c r="I118" s="14">
        <f>rough!I106</f>
        <v>0.21</v>
      </c>
      <c r="J118" s="9">
        <f>rough!J106</f>
        <v>0</v>
      </c>
      <c r="K118" s="14">
        <f>rough!K106</f>
        <v>0</v>
      </c>
      <c r="L118" s="9">
        <f>rough!L106</f>
        <v>0</v>
      </c>
      <c r="M118" s="14">
        <f>rough!M106</f>
        <v>0</v>
      </c>
      <c r="N118" s="9">
        <f>rough!N106</f>
        <v>0</v>
      </c>
      <c r="O118" s="14">
        <f>rough!O106</f>
        <v>0</v>
      </c>
    </row>
    <row r="119" spans="1:15" ht="12.75" customHeight="1">
      <c r="A119" s="8" t="s">
        <v>119</v>
      </c>
      <c r="B119" s="9">
        <f>rough!B107</f>
        <v>4</v>
      </c>
      <c r="C119" s="14">
        <f>rough!C107</f>
        <v>0.4</v>
      </c>
      <c r="D119" s="9">
        <f>rough!D107</f>
        <v>1</v>
      </c>
      <c r="E119" s="14">
        <f>rough!E107</f>
        <v>0.1</v>
      </c>
      <c r="F119" s="9">
        <f>rough!F107</f>
        <v>0</v>
      </c>
      <c r="G119" s="14">
        <f>rough!G107</f>
        <v>0</v>
      </c>
      <c r="H119" s="9">
        <f>rough!H107</f>
        <v>3</v>
      </c>
      <c r="I119" s="14">
        <f>rough!I107</f>
        <v>0.3</v>
      </c>
      <c r="J119" s="9">
        <f>rough!J107</f>
        <v>0</v>
      </c>
      <c r="K119" s="14">
        <f>rough!K107</f>
        <v>0</v>
      </c>
      <c r="L119" s="9">
        <f>rough!L107</f>
        <v>0</v>
      </c>
      <c r="M119" s="14">
        <f>rough!M107</f>
        <v>0</v>
      </c>
      <c r="N119" s="9">
        <f>rough!N107</f>
        <v>0</v>
      </c>
      <c r="O119" s="14">
        <f>rough!O107</f>
        <v>0</v>
      </c>
    </row>
    <row r="120" spans="1:15" ht="12.75" customHeight="1">
      <c r="A120" s="8" t="s">
        <v>120</v>
      </c>
      <c r="B120" s="9">
        <f>rough!B108</f>
        <v>285</v>
      </c>
      <c r="C120" s="14">
        <f>rough!C108</f>
        <v>0.5</v>
      </c>
      <c r="D120" s="9">
        <f>rough!D108</f>
        <v>45</v>
      </c>
      <c r="E120" s="14">
        <f>rough!E108</f>
        <v>0.08</v>
      </c>
      <c r="F120" s="9">
        <f>rough!F108</f>
        <v>143</v>
      </c>
      <c r="G120" s="14">
        <f>rough!G108</f>
        <v>0.25</v>
      </c>
      <c r="H120" s="9">
        <f>rough!H108</f>
        <v>95</v>
      </c>
      <c r="I120" s="14">
        <f>rough!I108</f>
        <v>0.17</v>
      </c>
      <c r="J120" s="9">
        <f>rough!J108</f>
        <v>0</v>
      </c>
      <c r="K120" s="14">
        <f>rough!K108</f>
        <v>0</v>
      </c>
      <c r="L120" s="9">
        <f>rough!L108</f>
        <v>0</v>
      </c>
      <c r="M120" s="14">
        <f>rough!M108</f>
        <v>0</v>
      </c>
      <c r="N120" s="9">
        <f>rough!N108</f>
        <v>0</v>
      </c>
      <c r="O120" s="14">
        <f>rough!O108</f>
        <v>0</v>
      </c>
    </row>
    <row r="121" spans="1:15" ht="12.75" customHeight="1">
      <c r="A121" s="8" t="s">
        <v>121</v>
      </c>
      <c r="B121" s="9">
        <f>rough!B109</f>
        <v>836</v>
      </c>
      <c r="C121" s="14">
        <f>rough!C109</f>
        <v>0.33</v>
      </c>
      <c r="D121" s="9">
        <f>rough!D109</f>
        <v>331</v>
      </c>
      <c r="E121" s="14">
        <f>rough!E109</f>
        <v>0.13</v>
      </c>
      <c r="F121" s="9">
        <f>rough!F109</f>
        <v>436</v>
      </c>
      <c r="G121" s="14">
        <f>rough!G109</f>
        <v>0.17</v>
      </c>
      <c r="H121" s="9">
        <f>rough!H109</f>
        <v>955</v>
      </c>
      <c r="I121" s="14">
        <f>rough!I109</f>
        <v>0.37</v>
      </c>
      <c r="J121" s="9">
        <f>rough!J109</f>
        <v>1</v>
      </c>
      <c r="K121" s="14">
        <f>rough!K109</f>
        <v>0</v>
      </c>
      <c r="L121" s="9">
        <f>rough!L109</f>
        <v>0</v>
      </c>
      <c r="M121" s="14">
        <f>rough!M109</f>
        <v>0</v>
      </c>
      <c r="N121" s="9">
        <f>rough!N109</f>
        <v>1</v>
      </c>
      <c r="O121" s="14">
        <f>rough!O109</f>
        <v>0</v>
      </c>
    </row>
    <row r="122" spans="1:15" ht="12.75" customHeight="1">
      <c r="A122" s="8" t="s">
        <v>122</v>
      </c>
      <c r="B122" s="9">
        <f>rough!B110</f>
        <v>164</v>
      </c>
      <c r="C122" s="14">
        <f>rough!C110</f>
        <v>0.74</v>
      </c>
      <c r="D122" s="9">
        <f>rough!D110</f>
        <v>58</v>
      </c>
      <c r="E122" s="14">
        <f>rough!E110</f>
        <v>0.26</v>
      </c>
      <c r="F122" s="9">
        <f>rough!F110</f>
        <v>5</v>
      </c>
      <c r="G122" s="14">
        <f>rough!G110</f>
        <v>0.02</v>
      </c>
      <c r="H122" s="9">
        <f>rough!H110</f>
        <v>6</v>
      </c>
      <c r="I122" s="14">
        <f>rough!I110</f>
        <v>0.03</v>
      </c>
      <c r="J122" s="9">
        <f>rough!J110</f>
        <v>0</v>
      </c>
      <c r="K122" s="14">
        <f>rough!K110</f>
        <v>0</v>
      </c>
      <c r="L122" s="9">
        <f>rough!L110</f>
        <v>0</v>
      </c>
      <c r="M122" s="14">
        <f>rough!M110</f>
        <v>0</v>
      </c>
      <c r="N122" s="9">
        <f>rough!N110</f>
        <v>1</v>
      </c>
      <c r="O122" s="14">
        <f>rough!O110</f>
        <v>0</v>
      </c>
    </row>
    <row r="123" spans="1:15" ht="12.75" customHeight="1">
      <c r="A123" s="8" t="s">
        <v>123</v>
      </c>
      <c r="B123" s="9">
        <f>rough!B111</f>
        <v>38</v>
      </c>
      <c r="C123" s="14">
        <f>rough!C111</f>
        <v>0.38</v>
      </c>
      <c r="D123" s="9">
        <f>rough!D111</f>
        <v>18</v>
      </c>
      <c r="E123" s="14">
        <f>rough!E111</f>
        <v>0.18</v>
      </c>
      <c r="F123" s="9">
        <f>rough!F111</f>
        <v>3</v>
      </c>
      <c r="G123" s="14">
        <f>rough!G111</f>
        <v>0.03</v>
      </c>
      <c r="H123" s="9">
        <f>rough!H111</f>
        <v>41</v>
      </c>
      <c r="I123" s="14">
        <f>rough!I111</f>
        <v>0.41</v>
      </c>
      <c r="J123" s="9">
        <f>rough!J111</f>
        <v>0</v>
      </c>
      <c r="K123" s="14">
        <f>rough!K111</f>
        <v>0</v>
      </c>
      <c r="L123" s="9">
        <f>rough!L111</f>
        <v>0</v>
      </c>
      <c r="M123" s="14">
        <f>rough!M111</f>
        <v>0</v>
      </c>
      <c r="N123" s="9">
        <f>rough!N111</f>
        <v>1</v>
      </c>
      <c r="O123" s="14">
        <f>rough!O111</f>
        <v>0.01</v>
      </c>
    </row>
    <row r="124" spans="1:15" ht="12.75" customHeight="1">
      <c r="A124" s="8" t="s">
        <v>124</v>
      </c>
      <c r="B124" s="9">
        <f>rough!B112</f>
        <v>136</v>
      </c>
      <c r="C124" s="14">
        <f>rough!C112</f>
        <v>0.52</v>
      </c>
      <c r="D124" s="9">
        <f>rough!D112</f>
        <v>105</v>
      </c>
      <c r="E124" s="14">
        <f>rough!E112</f>
        <v>0.4</v>
      </c>
      <c r="F124" s="9">
        <f>rough!F112</f>
        <v>9</v>
      </c>
      <c r="G124" s="14">
        <f>rough!G112</f>
        <v>0.03</v>
      </c>
      <c r="H124" s="9">
        <f>rough!H112</f>
        <v>2</v>
      </c>
      <c r="I124" s="14">
        <f>rough!I112</f>
        <v>0.01</v>
      </c>
      <c r="J124" s="9">
        <f>rough!J112</f>
        <v>0</v>
      </c>
      <c r="K124" s="14">
        <f>rough!K112</f>
        <v>0</v>
      </c>
      <c r="L124" s="9">
        <f>rough!L112</f>
        <v>0</v>
      </c>
      <c r="M124" s="14">
        <f>rough!M112</f>
        <v>0</v>
      </c>
      <c r="N124" s="9">
        <f>rough!N112</f>
        <v>1</v>
      </c>
      <c r="O124" s="14">
        <f>rough!O112</f>
        <v>0</v>
      </c>
    </row>
    <row r="125" spans="1:15" ht="12.75" customHeight="1">
      <c r="A125" s="8" t="s">
        <v>125</v>
      </c>
      <c r="B125" s="9">
        <f>rough!B113</f>
        <v>89</v>
      </c>
      <c r="C125" s="14">
        <f>rough!C113</f>
        <v>0.49</v>
      </c>
      <c r="D125" s="9">
        <f>rough!D113</f>
        <v>29</v>
      </c>
      <c r="E125" s="14">
        <f>rough!E113</f>
        <v>0.16</v>
      </c>
      <c r="F125" s="9">
        <f>rough!F113</f>
        <v>37</v>
      </c>
      <c r="G125" s="14">
        <f>rough!G113</f>
        <v>0.2</v>
      </c>
      <c r="H125" s="9">
        <f>rough!H113</f>
        <v>20</v>
      </c>
      <c r="I125" s="14">
        <f>rough!I113</f>
        <v>0.11</v>
      </c>
      <c r="J125" s="9">
        <f>rough!J113</f>
        <v>0</v>
      </c>
      <c r="K125" s="14">
        <f>rough!K113</f>
        <v>0</v>
      </c>
      <c r="L125" s="9">
        <f>rough!L113</f>
        <v>6</v>
      </c>
      <c r="M125" s="14">
        <f>rough!M113</f>
        <v>0.03</v>
      </c>
      <c r="N125" s="9">
        <f>rough!N113</f>
        <v>0</v>
      </c>
      <c r="O125" s="14">
        <f>rough!O113</f>
        <v>0</v>
      </c>
    </row>
    <row r="126" spans="1:15" ht="12.75" customHeight="1">
      <c r="A126" s="8" t="s">
        <v>126</v>
      </c>
      <c r="B126" s="9">
        <f>rough!B114</f>
        <v>36</v>
      </c>
      <c r="C126" s="14">
        <f>rough!C114</f>
        <v>0.49</v>
      </c>
      <c r="D126" s="9">
        <f>rough!D114</f>
        <v>11</v>
      </c>
      <c r="E126" s="14">
        <f>rough!E114</f>
        <v>0.15</v>
      </c>
      <c r="F126" s="9">
        <f>rough!F114</f>
        <v>2</v>
      </c>
      <c r="G126" s="14">
        <f>rough!G114</f>
        <v>0.03</v>
      </c>
      <c r="H126" s="9">
        <f>rough!H114</f>
        <v>27</v>
      </c>
      <c r="I126" s="14">
        <f>rough!I114</f>
        <v>0.36</v>
      </c>
      <c r="J126" s="9">
        <f>rough!J114</f>
        <v>0</v>
      </c>
      <c r="K126" s="14">
        <f>rough!K114</f>
        <v>0</v>
      </c>
      <c r="L126" s="9">
        <f>rough!L114</f>
        <v>0</v>
      </c>
      <c r="M126" s="14">
        <f>rough!M114</f>
        <v>0</v>
      </c>
      <c r="N126" s="9">
        <f>rough!N114</f>
        <v>0</v>
      </c>
      <c r="O126" s="14">
        <f>rough!O114</f>
        <v>0</v>
      </c>
    </row>
    <row r="127" spans="1:15" ht="12.75" customHeight="1">
      <c r="A127" s="8" t="s">
        <v>127</v>
      </c>
      <c r="B127" s="9">
        <f>rough!B115</f>
        <v>31</v>
      </c>
      <c r="C127" s="14">
        <f>rough!C115</f>
        <v>0.48</v>
      </c>
      <c r="D127" s="9">
        <f>rough!D115</f>
        <v>6</v>
      </c>
      <c r="E127" s="14">
        <f>rough!E115</f>
        <v>0.09</v>
      </c>
      <c r="F127" s="9">
        <f>rough!F115</f>
        <v>4</v>
      </c>
      <c r="G127" s="14">
        <f>rough!G115</f>
        <v>0.06</v>
      </c>
      <c r="H127" s="9">
        <f>rough!H115</f>
        <v>21</v>
      </c>
      <c r="I127" s="14">
        <f>rough!I115</f>
        <v>0.33</v>
      </c>
      <c r="J127" s="9">
        <f>rough!J115</f>
        <v>0</v>
      </c>
      <c r="K127" s="14">
        <f>rough!K115</f>
        <v>0</v>
      </c>
      <c r="L127" s="9">
        <f>rough!L115</f>
        <v>1</v>
      </c>
      <c r="M127" s="14">
        <f>rough!M115</f>
        <v>0.02</v>
      </c>
      <c r="N127" s="9">
        <f>rough!N115</f>
        <v>0</v>
      </c>
      <c r="O127" s="14">
        <f>rough!O115</f>
        <v>0</v>
      </c>
    </row>
    <row r="128" spans="1:15" ht="12.75" customHeight="1">
      <c r="A128" s="8" t="s">
        <v>128</v>
      </c>
      <c r="B128" s="9">
        <f>rough!B116</f>
        <v>0</v>
      </c>
      <c r="C128" s="14">
        <f>rough!C116</f>
        <v>0</v>
      </c>
      <c r="D128" s="9">
        <f>rough!D116</f>
        <v>7</v>
      </c>
      <c r="E128" s="14">
        <f>rough!E116</f>
        <v>0.41</v>
      </c>
      <c r="F128" s="9">
        <f>rough!F116</f>
        <v>0</v>
      </c>
      <c r="G128" s="14">
        <f>rough!G116</f>
        <v>0</v>
      </c>
      <c r="H128" s="9">
        <f>rough!H116</f>
        <v>2</v>
      </c>
      <c r="I128" s="14">
        <f>rough!I116</f>
        <v>0.12</v>
      </c>
      <c r="J128" s="9">
        <f>rough!J116</f>
        <v>0</v>
      </c>
      <c r="K128" s="14">
        <f>rough!K116</f>
        <v>0</v>
      </c>
      <c r="L128" s="9">
        <f>rough!L116</f>
        <v>0</v>
      </c>
      <c r="M128" s="14">
        <f>rough!M116</f>
        <v>0</v>
      </c>
      <c r="N128" s="9">
        <f>rough!N116</f>
        <v>0</v>
      </c>
      <c r="O128" s="14">
        <f>rough!O116</f>
        <v>0</v>
      </c>
    </row>
    <row r="129" spans="1:15" ht="12.75" customHeight="1">
      <c r="A129" s="8" t="s">
        <v>129</v>
      </c>
      <c r="B129" s="9">
        <f>rough!B117</f>
        <v>115</v>
      </c>
      <c r="C129" s="14">
        <f>rough!C117</f>
        <v>0.54</v>
      </c>
      <c r="D129" s="9">
        <f>rough!D117</f>
        <v>43</v>
      </c>
      <c r="E129" s="14">
        <f>rough!E117</f>
        <v>0.2</v>
      </c>
      <c r="F129" s="9">
        <f>rough!F117</f>
        <v>10</v>
      </c>
      <c r="G129" s="14">
        <f>rough!G117</f>
        <v>0.05</v>
      </c>
      <c r="H129" s="9">
        <f>rough!H117</f>
        <v>34</v>
      </c>
      <c r="I129" s="14">
        <f>rough!I117</f>
        <v>0.16</v>
      </c>
      <c r="J129" s="9">
        <f>rough!J117</f>
        <v>0</v>
      </c>
      <c r="K129" s="14">
        <f>rough!K117</f>
        <v>0</v>
      </c>
      <c r="L129" s="9">
        <f>rough!L117</f>
        <v>0</v>
      </c>
      <c r="M129" s="14">
        <f>rough!M117</f>
        <v>0</v>
      </c>
      <c r="N129" s="9">
        <f>rough!N117</f>
        <v>0</v>
      </c>
      <c r="O129" s="14">
        <f>rough!O117</f>
        <v>0</v>
      </c>
    </row>
    <row r="130" spans="1:15" ht="12.75" customHeight="1">
      <c r="A130" s="8" t="s">
        <v>130</v>
      </c>
      <c r="B130" s="9">
        <f>rough!B118</f>
        <v>0</v>
      </c>
      <c r="C130" s="14">
        <f>rough!C118</f>
        <v>0</v>
      </c>
      <c r="D130" s="9">
        <f>rough!D118</f>
        <v>0</v>
      </c>
      <c r="E130" s="14">
        <f>rough!E118</f>
        <v>0</v>
      </c>
      <c r="F130" s="9">
        <f>rough!F118</f>
        <v>0</v>
      </c>
      <c r="G130" s="14">
        <f>rough!G118</f>
        <v>0</v>
      </c>
      <c r="H130" s="9">
        <f>rough!H118</f>
        <v>19</v>
      </c>
      <c r="I130" s="14">
        <f>rough!I118</f>
        <v>0.79</v>
      </c>
      <c r="J130" s="9">
        <f>rough!J118</f>
        <v>0</v>
      </c>
      <c r="K130" s="14">
        <f>rough!K118</f>
        <v>0</v>
      </c>
      <c r="L130" s="9">
        <f>rough!L118</f>
        <v>0</v>
      </c>
      <c r="M130" s="14">
        <f>rough!M118</f>
        <v>0</v>
      </c>
      <c r="N130" s="9">
        <f>rough!N118</f>
        <v>0</v>
      </c>
      <c r="O130" s="14">
        <f>rough!O118</f>
        <v>0</v>
      </c>
    </row>
    <row r="131" spans="1:15" ht="12.75" customHeight="1">
      <c r="A131" s="8" t="s">
        <v>131</v>
      </c>
      <c r="B131" s="9">
        <f>rough!B119</f>
        <v>0</v>
      </c>
      <c r="C131" s="14">
        <f>rough!C119</f>
        <v>0</v>
      </c>
      <c r="D131" s="9">
        <f>rough!D119</f>
        <v>0</v>
      </c>
      <c r="E131" s="14">
        <f>rough!E119</f>
        <v>0</v>
      </c>
      <c r="F131" s="9">
        <f>rough!F119</f>
        <v>0</v>
      </c>
      <c r="G131" s="14">
        <f>rough!G119</f>
        <v>0</v>
      </c>
      <c r="H131" s="9">
        <f>rough!H119</f>
        <v>0</v>
      </c>
      <c r="I131" s="14">
        <f>rough!I119</f>
        <v>0</v>
      </c>
      <c r="J131" s="9">
        <f>rough!J119</f>
        <v>0</v>
      </c>
      <c r="K131" s="14">
        <f>rough!K119</f>
        <v>0</v>
      </c>
      <c r="L131" s="9">
        <f>rough!L119</f>
        <v>0</v>
      </c>
      <c r="M131" s="14">
        <f>rough!M119</f>
        <v>0</v>
      </c>
      <c r="N131" s="9">
        <f>rough!N119</f>
        <v>0</v>
      </c>
      <c r="O131" s="14">
        <f>rough!O119</f>
        <v>0</v>
      </c>
    </row>
    <row r="132" spans="1:15" ht="12.75" customHeight="1">
      <c r="A132" s="8" t="s">
        <v>132</v>
      </c>
      <c r="B132" s="9">
        <f>rough!B120</f>
        <v>14</v>
      </c>
      <c r="C132" s="14">
        <f>rough!C120</f>
        <v>0.57999999999999996</v>
      </c>
      <c r="D132" s="9">
        <f>rough!D120</f>
        <v>4</v>
      </c>
      <c r="E132" s="14">
        <f>rough!E120</f>
        <v>0.17</v>
      </c>
      <c r="F132" s="9">
        <f>rough!F120</f>
        <v>0</v>
      </c>
      <c r="G132" s="14">
        <f>rough!G120</f>
        <v>0</v>
      </c>
      <c r="H132" s="9">
        <f>rough!H120</f>
        <v>7</v>
      </c>
      <c r="I132" s="14">
        <f>rough!I120</f>
        <v>0.28999999999999998</v>
      </c>
      <c r="J132" s="9">
        <f>rough!J120</f>
        <v>0</v>
      </c>
      <c r="K132" s="14">
        <f>rough!K120</f>
        <v>0</v>
      </c>
      <c r="L132" s="9">
        <f>rough!L120</f>
        <v>0</v>
      </c>
      <c r="M132" s="14">
        <f>rough!M120</f>
        <v>0</v>
      </c>
      <c r="N132" s="9">
        <f>rough!N120</f>
        <v>0</v>
      </c>
      <c r="O132" s="14">
        <f>rough!O120</f>
        <v>0</v>
      </c>
    </row>
    <row r="133" spans="1:15" ht="12.75" customHeight="1">
      <c r="A133" s="8" t="s">
        <v>133</v>
      </c>
      <c r="B133" s="9">
        <f>rough!B121</f>
        <v>75</v>
      </c>
      <c r="C133" s="14">
        <f>rough!C121</f>
        <v>0.46</v>
      </c>
      <c r="D133" s="9">
        <f>rough!D121</f>
        <v>20</v>
      </c>
      <c r="E133" s="14">
        <f>rough!E121</f>
        <v>0.12</v>
      </c>
      <c r="F133" s="9">
        <f>rough!F121</f>
        <v>7</v>
      </c>
      <c r="G133" s="14">
        <f>rough!G121</f>
        <v>0.04</v>
      </c>
      <c r="H133" s="9">
        <f>rough!H121</f>
        <v>60</v>
      </c>
      <c r="I133" s="14">
        <f>rough!I121</f>
        <v>0.37</v>
      </c>
      <c r="J133" s="9">
        <f>rough!J121</f>
        <v>0</v>
      </c>
      <c r="K133" s="14">
        <f>rough!K121</f>
        <v>0</v>
      </c>
      <c r="L133" s="9">
        <f>rough!L121</f>
        <v>0</v>
      </c>
      <c r="M133" s="14">
        <f>rough!M121</f>
        <v>0</v>
      </c>
      <c r="N133" s="9">
        <f>rough!N121</f>
        <v>0</v>
      </c>
      <c r="O133" s="14">
        <f>rough!O121</f>
        <v>0</v>
      </c>
    </row>
    <row r="134" spans="1:15" ht="12.75" customHeight="1">
      <c r="A134" s="8" t="s">
        <v>134</v>
      </c>
      <c r="B134" s="9">
        <f>rough!B122</f>
        <v>61</v>
      </c>
      <c r="C134" s="14">
        <f>rough!C122</f>
        <v>0.48</v>
      </c>
      <c r="D134" s="9">
        <f>rough!D122</f>
        <v>18</v>
      </c>
      <c r="E134" s="14">
        <f>rough!E122</f>
        <v>0.14000000000000001</v>
      </c>
      <c r="F134" s="9">
        <f>rough!F122</f>
        <v>1</v>
      </c>
      <c r="G134" s="14">
        <f>rough!G122</f>
        <v>0.01</v>
      </c>
      <c r="H134" s="9">
        <f>rough!H122</f>
        <v>47</v>
      </c>
      <c r="I134" s="14">
        <f>rough!I122</f>
        <v>0.37</v>
      </c>
      <c r="J134" s="9">
        <f>rough!J122</f>
        <v>0</v>
      </c>
      <c r="K134" s="14">
        <f>rough!K122</f>
        <v>0</v>
      </c>
      <c r="L134" s="9">
        <f>rough!L122</f>
        <v>0</v>
      </c>
      <c r="M134" s="14">
        <f>rough!M122</f>
        <v>0</v>
      </c>
      <c r="N134" s="9">
        <f>rough!N122</f>
        <v>0</v>
      </c>
      <c r="O134" s="14">
        <f>rough!O122</f>
        <v>0</v>
      </c>
    </row>
    <row r="135" spans="1:15" ht="12.75" customHeight="1">
      <c r="A135" s="8" t="s">
        <v>135</v>
      </c>
      <c r="B135" s="9">
        <f>rough!B123</f>
        <v>0</v>
      </c>
      <c r="C135" s="14">
        <f>rough!C123</f>
        <v>0</v>
      </c>
      <c r="D135" s="9">
        <f>rough!D123</f>
        <v>4</v>
      </c>
      <c r="E135" s="14">
        <f>rough!E123</f>
        <v>0.67</v>
      </c>
      <c r="F135" s="9">
        <f>rough!F123</f>
        <v>0</v>
      </c>
      <c r="G135" s="14">
        <f>rough!G123</f>
        <v>0</v>
      </c>
      <c r="H135" s="9">
        <f>rough!H123</f>
        <v>0</v>
      </c>
      <c r="I135" s="14">
        <f>rough!I123</f>
        <v>0</v>
      </c>
      <c r="J135" s="9">
        <f>rough!J123</f>
        <v>0</v>
      </c>
      <c r="K135" s="14">
        <f>rough!K123</f>
        <v>0</v>
      </c>
      <c r="L135" s="9">
        <f>rough!L123</f>
        <v>0</v>
      </c>
      <c r="M135" s="14">
        <f>rough!M123</f>
        <v>0</v>
      </c>
      <c r="N135" s="9">
        <f>rough!N123</f>
        <v>0</v>
      </c>
      <c r="O135" s="14">
        <f>rough!O123</f>
        <v>0</v>
      </c>
    </row>
    <row r="136" spans="1:15" ht="12.75" customHeight="1">
      <c r="A136" s="8" t="s">
        <v>136</v>
      </c>
      <c r="B136" s="9">
        <f>rough!B124</f>
        <v>198</v>
      </c>
      <c r="C136" s="14">
        <f>rough!C124</f>
        <v>0.2</v>
      </c>
      <c r="D136" s="9">
        <f>rough!D124</f>
        <v>85</v>
      </c>
      <c r="E136" s="14">
        <f>rough!E124</f>
        <v>0.09</v>
      </c>
      <c r="F136" s="9">
        <f>rough!F124</f>
        <v>18</v>
      </c>
      <c r="G136" s="14">
        <f>rough!G124</f>
        <v>0.02</v>
      </c>
      <c r="H136" s="9">
        <f>rough!H124</f>
        <v>56</v>
      </c>
      <c r="I136" s="14">
        <f>rough!I124</f>
        <v>0.06</v>
      </c>
      <c r="J136" s="9">
        <f>rough!J124</f>
        <v>0</v>
      </c>
      <c r="K136" s="14">
        <f>rough!K124</f>
        <v>0</v>
      </c>
      <c r="L136" s="9">
        <f>rough!L124</f>
        <v>0</v>
      </c>
      <c r="M136" s="14">
        <f>rough!M124</f>
        <v>0</v>
      </c>
      <c r="N136" s="9">
        <f>rough!N124</f>
        <v>0</v>
      </c>
      <c r="O136" s="14">
        <f>rough!O124</f>
        <v>0</v>
      </c>
    </row>
    <row r="137" spans="1:15" ht="12.75" customHeight="1">
      <c r="A137" s="8" t="s">
        <v>137</v>
      </c>
      <c r="B137" s="9">
        <f>rough!B125</f>
        <v>1</v>
      </c>
      <c r="C137" s="14">
        <f>rough!C125</f>
        <v>0.14000000000000001</v>
      </c>
      <c r="D137" s="9">
        <f>rough!D125</f>
        <v>0</v>
      </c>
      <c r="E137" s="14">
        <f>rough!E125</f>
        <v>0</v>
      </c>
      <c r="F137" s="9">
        <f>rough!F125</f>
        <v>0</v>
      </c>
      <c r="G137" s="14">
        <f>rough!G125</f>
        <v>0</v>
      </c>
      <c r="H137" s="9">
        <f>rough!H125</f>
        <v>4</v>
      </c>
      <c r="I137" s="14">
        <f>rough!I125</f>
        <v>0.56999999999999995</v>
      </c>
      <c r="J137" s="9">
        <f>rough!J125</f>
        <v>0</v>
      </c>
      <c r="K137" s="14">
        <f>rough!K125</f>
        <v>0</v>
      </c>
      <c r="L137" s="9">
        <f>rough!L125</f>
        <v>0</v>
      </c>
      <c r="M137" s="14">
        <f>rough!M125</f>
        <v>0</v>
      </c>
      <c r="N137" s="9">
        <f>rough!N125</f>
        <v>0</v>
      </c>
      <c r="O137" s="14">
        <f>rough!O125</f>
        <v>0</v>
      </c>
    </row>
    <row r="138" spans="1:15" ht="12.75" customHeight="1">
      <c r="A138" s="8" t="s">
        <v>138</v>
      </c>
      <c r="B138" s="9">
        <f>rough!B126</f>
        <v>4</v>
      </c>
      <c r="C138" s="14">
        <f>rough!C126</f>
        <v>0.05</v>
      </c>
      <c r="D138" s="9">
        <f>rough!D126</f>
        <v>1</v>
      </c>
      <c r="E138" s="14">
        <f>rough!E126</f>
        <v>0.01</v>
      </c>
      <c r="F138" s="9">
        <f>rough!F126</f>
        <v>0</v>
      </c>
      <c r="G138" s="14">
        <f>rough!G126</f>
        <v>0</v>
      </c>
      <c r="H138" s="9">
        <f>rough!H126</f>
        <v>5</v>
      </c>
      <c r="I138" s="14">
        <f>rough!I126</f>
        <v>0.06</v>
      </c>
      <c r="J138" s="9">
        <f>rough!J126</f>
        <v>0</v>
      </c>
      <c r="K138" s="14">
        <f>rough!K126</f>
        <v>0</v>
      </c>
      <c r="L138" s="9">
        <f>rough!L126</f>
        <v>0</v>
      </c>
      <c r="M138" s="14">
        <f>rough!M126</f>
        <v>0</v>
      </c>
      <c r="N138" s="9">
        <f>rough!N126</f>
        <v>0</v>
      </c>
      <c r="O138" s="14">
        <f>rough!O126</f>
        <v>0</v>
      </c>
    </row>
    <row r="139" spans="1:15" ht="12.75" customHeight="1">
      <c r="A139" s="8" t="s">
        <v>139</v>
      </c>
      <c r="B139" s="9">
        <f>rough!B127</f>
        <v>11</v>
      </c>
      <c r="C139" s="14">
        <f>rough!C127</f>
        <v>0.02</v>
      </c>
      <c r="D139" s="9">
        <f>rough!D127</f>
        <v>3</v>
      </c>
      <c r="E139" s="14">
        <f>rough!E127</f>
        <v>0</v>
      </c>
      <c r="F139" s="9">
        <f>rough!F127</f>
        <v>0</v>
      </c>
      <c r="G139" s="14">
        <f>rough!G127</f>
        <v>0</v>
      </c>
      <c r="H139" s="9">
        <f>rough!H127</f>
        <v>4</v>
      </c>
      <c r="I139" s="14">
        <f>rough!I127</f>
        <v>0.01</v>
      </c>
      <c r="J139" s="9">
        <f>rough!J127</f>
        <v>0</v>
      </c>
      <c r="K139" s="14">
        <f>rough!K127</f>
        <v>0</v>
      </c>
      <c r="L139" s="9">
        <f>rough!L127</f>
        <v>0</v>
      </c>
      <c r="M139" s="14">
        <f>rough!M127</f>
        <v>0</v>
      </c>
      <c r="N139" s="9">
        <f>rough!N127</f>
        <v>0</v>
      </c>
      <c r="O139" s="14">
        <f>rough!O127</f>
        <v>0</v>
      </c>
    </row>
    <row r="140" spans="1:15" ht="12.75" customHeight="1">
      <c r="A140" s="8" t="s">
        <v>140</v>
      </c>
      <c r="B140" s="9">
        <f>rough!B128</f>
        <v>42</v>
      </c>
      <c r="C140" s="14">
        <f>rough!C128</f>
        <v>0.25</v>
      </c>
      <c r="D140" s="9">
        <f>rough!D128</f>
        <v>9</v>
      </c>
      <c r="E140" s="14">
        <f>rough!E128</f>
        <v>0.05</v>
      </c>
      <c r="F140" s="9">
        <f>rough!F128</f>
        <v>61</v>
      </c>
      <c r="G140" s="14">
        <f>rough!G128</f>
        <v>0.36</v>
      </c>
      <c r="H140" s="9">
        <f>rough!H128</f>
        <v>52</v>
      </c>
      <c r="I140" s="14">
        <f>rough!I128</f>
        <v>0.31</v>
      </c>
      <c r="J140" s="9">
        <f>rough!J128</f>
        <v>0</v>
      </c>
      <c r="K140" s="14">
        <f>rough!K128</f>
        <v>0</v>
      </c>
      <c r="L140" s="9">
        <f>rough!L128</f>
        <v>0</v>
      </c>
      <c r="M140" s="14">
        <f>rough!M128</f>
        <v>0</v>
      </c>
      <c r="N140" s="9">
        <f>rough!N128</f>
        <v>1</v>
      </c>
      <c r="O140" s="14">
        <f>rough!O128</f>
        <v>0.01</v>
      </c>
    </row>
    <row r="141" spans="1:15" ht="12.75" customHeight="1">
      <c r="A141" s="8" t="s">
        <v>141</v>
      </c>
      <c r="B141" s="9">
        <f>rough!B129</f>
        <v>23</v>
      </c>
      <c r="C141" s="14">
        <f>rough!C129</f>
        <v>0.44</v>
      </c>
      <c r="D141" s="9">
        <f>rough!D129</f>
        <v>2</v>
      </c>
      <c r="E141" s="14">
        <f>rough!E129</f>
        <v>0.04</v>
      </c>
      <c r="F141" s="9">
        <f>rough!F129</f>
        <v>0</v>
      </c>
      <c r="G141" s="14">
        <f>rough!G129</f>
        <v>0</v>
      </c>
      <c r="H141" s="9">
        <f>rough!H129</f>
        <v>6</v>
      </c>
      <c r="I141" s="14">
        <f>rough!I129</f>
        <v>0.12</v>
      </c>
      <c r="J141" s="9">
        <f>rough!J129</f>
        <v>0</v>
      </c>
      <c r="K141" s="14">
        <f>rough!K129</f>
        <v>0</v>
      </c>
      <c r="L141" s="9">
        <f>rough!L129</f>
        <v>0</v>
      </c>
      <c r="M141" s="14">
        <f>rough!M129</f>
        <v>0</v>
      </c>
      <c r="N141" s="9">
        <f>rough!N129</f>
        <v>0</v>
      </c>
      <c r="O141" s="14">
        <f>rough!O129</f>
        <v>0</v>
      </c>
    </row>
    <row r="142" spans="1:15" ht="12.75" customHeight="1">
      <c r="A142" s="8" t="s">
        <v>142</v>
      </c>
      <c r="B142" s="9">
        <f>rough!B130</f>
        <v>174</v>
      </c>
      <c r="C142" s="14">
        <f>rough!C130</f>
        <v>0.41</v>
      </c>
      <c r="D142" s="9">
        <f>rough!D130</f>
        <v>40</v>
      </c>
      <c r="E142" s="14">
        <f>rough!E130</f>
        <v>0.09</v>
      </c>
      <c r="F142" s="9">
        <f>rough!F130</f>
        <v>116</v>
      </c>
      <c r="G142" s="14">
        <f>rough!G130</f>
        <v>0.27</v>
      </c>
      <c r="H142" s="9">
        <f>rough!H130</f>
        <v>71</v>
      </c>
      <c r="I142" s="14">
        <f>rough!I130</f>
        <v>0.17</v>
      </c>
      <c r="J142" s="9">
        <f>rough!J130</f>
        <v>0</v>
      </c>
      <c r="K142" s="14">
        <f>rough!K130</f>
        <v>0</v>
      </c>
      <c r="L142" s="9">
        <f>rough!L130</f>
        <v>0</v>
      </c>
      <c r="M142" s="14">
        <f>rough!M130</f>
        <v>0</v>
      </c>
      <c r="N142" s="9">
        <f>rough!N130</f>
        <v>0</v>
      </c>
      <c r="O142" s="14">
        <f>rough!O130</f>
        <v>0</v>
      </c>
    </row>
    <row r="143" spans="1:15" ht="12.75" customHeight="1">
      <c r="A143" s="8" t="s">
        <v>143</v>
      </c>
      <c r="B143" s="9">
        <f>rough!B131</f>
        <v>59</v>
      </c>
      <c r="C143" s="14">
        <f>rough!C131</f>
        <v>0.14000000000000001</v>
      </c>
      <c r="D143" s="9">
        <f>rough!D131</f>
        <v>31</v>
      </c>
      <c r="E143" s="14">
        <f>rough!E131</f>
        <v>7.0000000000000007E-2</v>
      </c>
      <c r="F143" s="9">
        <f>rough!F131</f>
        <v>116</v>
      </c>
      <c r="G143" s="14">
        <f>rough!G131</f>
        <v>0.28000000000000003</v>
      </c>
      <c r="H143" s="9">
        <f>rough!H131</f>
        <v>143</v>
      </c>
      <c r="I143" s="14">
        <f>rough!I131</f>
        <v>0.34</v>
      </c>
      <c r="J143" s="9">
        <f>rough!J131</f>
        <v>0</v>
      </c>
      <c r="K143" s="14">
        <f>rough!K131</f>
        <v>0</v>
      </c>
      <c r="L143" s="9">
        <f>rough!L131</f>
        <v>0</v>
      </c>
      <c r="M143" s="14">
        <f>rough!M131</f>
        <v>0</v>
      </c>
      <c r="N143" s="9">
        <f>rough!N131</f>
        <v>51</v>
      </c>
      <c r="O143" s="14">
        <f>rough!O131</f>
        <v>0.12</v>
      </c>
    </row>
    <row r="144" spans="1:15" ht="12.75" customHeight="1">
      <c r="A144" s="8" t="s">
        <v>144</v>
      </c>
      <c r="B144" s="9">
        <f>rough!B132</f>
        <v>2</v>
      </c>
      <c r="C144" s="14">
        <f>rough!C132</f>
        <v>0.25</v>
      </c>
      <c r="D144" s="9">
        <f>rough!D132</f>
        <v>4</v>
      </c>
      <c r="E144" s="14">
        <f>rough!E132</f>
        <v>0.5</v>
      </c>
      <c r="F144" s="9">
        <f>rough!F132</f>
        <v>0</v>
      </c>
      <c r="G144" s="14">
        <f>rough!G132</f>
        <v>0</v>
      </c>
      <c r="H144" s="9">
        <f>rough!H132</f>
        <v>4</v>
      </c>
      <c r="I144" s="14">
        <f>rough!I132</f>
        <v>0.5</v>
      </c>
      <c r="J144" s="9">
        <f>rough!J132</f>
        <v>0</v>
      </c>
      <c r="K144" s="14">
        <f>rough!K132</f>
        <v>0</v>
      </c>
      <c r="L144" s="9">
        <f>rough!L132</f>
        <v>0</v>
      </c>
      <c r="M144" s="14">
        <f>rough!M132</f>
        <v>0</v>
      </c>
      <c r="N144" s="9">
        <f>rough!N132</f>
        <v>0</v>
      </c>
      <c r="O144" s="14">
        <f>rough!O132</f>
        <v>0</v>
      </c>
    </row>
    <row r="145" spans="1:15" ht="12.75" customHeight="1">
      <c r="A145" s="8" t="s">
        <v>145</v>
      </c>
      <c r="B145" s="9">
        <f>rough!B133</f>
        <v>0</v>
      </c>
      <c r="C145" s="14">
        <f>rough!C133</f>
        <v>0</v>
      </c>
      <c r="D145" s="9">
        <f>rough!D133</f>
        <v>0</v>
      </c>
      <c r="E145" s="14">
        <f>rough!E133</f>
        <v>0</v>
      </c>
      <c r="F145" s="9">
        <f>rough!F133</f>
        <v>0</v>
      </c>
      <c r="G145" s="14">
        <f>rough!G133</f>
        <v>0</v>
      </c>
      <c r="H145" s="9">
        <f>rough!H133</f>
        <v>0</v>
      </c>
      <c r="I145" s="14">
        <f>rough!I133</f>
        <v>0</v>
      </c>
      <c r="J145" s="9">
        <f>rough!J133</f>
        <v>0</v>
      </c>
      <c r="K145" s="14">
        <f>rough!K133</f>
        <v>0</v>
      </c>
      <c r="L145" s="9">
        <f>rough!L133</f>
        <v>0</v>
      </c>
      <c r="M145" s="14">
        <f>rough!M133</f>
        <v>0</v>
      </c>
      <c r="N145" s="9">
        <f>rough!N133</f>
        <v>0</v>
      </c>
      <c r="O145" s="14">
        <f>rough!O133</f>
        <v>0</v>
      </c>
    </row>
    <row r="146" spans="1:15" ht="12.75" customHeight="1">
      <c r="A146" s="8" t="s">
        <v>146</v>
      </c>
      <c r="B146" s="9">
        <f>rough!B134</f>
        <v>200</v>
      </c>
      <c r="C146" s="14">
        <f>rough!C134</f>
        <v>0.52</v>
      </c>
      <c r="D146" s="9">
        <f>rough!D134</f>
        <v>57</v>
      </c>
      <c r="E146" s="14">
        <f>rough!E134</f>
        <v>0.15</v>
      </c>
      <c r="F146" s="9">
        <f>rough!F134</f>
        <v>45</v>
      </c>
      <c r="G146" s="14">
        <f>rough!G134</f>
        <v>0.12</v>
      </c>
      <c r="H146" s="9">
        <f>rough!H134</f>
        <v>75</v>
      </c>
      <c r="I146" s="14">
        <f>rough!I134</f>
        <v>0.2</v>
      </c>
      <c r="J146" s="9">
        <f>rough!J134</f>
        <v>0</v>
      </c>
      <c r="K146" s="14">
        <f>rough!K134</f>
        <v>0</v>
      </c>
      <c r="L146" s="9">
        <f>rough!L134</f>
        <v>1</v>
      </c>
      <c r="M146" s="14">
        <f>rough!M134</f>
        <v>0</v>
      </c>
      <c r="N146" s="9">
        <f>rough!N134</f>
        <v>0</v>
      </c>
      <c r="O146" s="14">
        <f>rough!O134</f>
        <v>0</v>
      </c>
    </row>
    <row r="147" spans="1:15" ht="12.75" customHeight="1">
      <c r="A147" s="8" t="s">
        <v>147</v>
      </c>
      <c r="B147" s="9">
        <f>rough!B135</f>
        <v>21</v>
      </c>
      <c r="C147" s="14">
        <f>rough!C135</f>
        <v>0.32</v>
      </c>
      <c r="D147" s="9">
        <f>rough!D135</f>
        <v>9</v>
      </c>
      <c r="E147" s="14">
        <f>rough!E135</f>
        <v>0.14000000000000001</v>
      </c>
      <c r="F147" s="9">
        <f>rough!F135</f>
        <v>10</v>
      </c>
      <c r="G147" s="14">
        <f>rough!G135</f>
        <v>0.15</v>
      </c>
      <c r="H147" s="9">
        <f>rough!H135</f>
        <v>25</v>
      </c>
      <c r="I147" s="14">
        <f>rough!I135</f>
        <v>0.38</v>
      </c>
      <c r="J147" s="9">
        <f>rough!J135</f>
        <v>0</v>
      </c>
      <c r="K147" s="14">
        <f>rough!K135</f>
        <v>0</v>
      </c>
      <c r="L147" s="9">
        <f>rough!L135</f>
        <v>2</v>
      </c>
      <c r="M147" s="14">
        <f>rough!M135</f>
        <v>0.03</v>
      </c>
      <c r="N147" s="9">
        <f>rough!N135</f>
        <v>0</v>
      </c>
      <c r="O147" s="14">
        <f>rough!O135</f>
        <v>0</v>
      </c>
    </row>
    <row r="148" spans="1:15" ht="12.75" customHeight="1">
      <c r="A148" s="8" t="s">
        <v>148</v>
      </c>
      <c r="B148" s="9">
        <f>rough!B136</f>
        <v>0</v>
      </c>
      <c r="C148" s="14">
        <f>rough!C136</f>
        <v>0</v>
      </c>
      <c r="D148" s="9">
        <f>rough!D136</f>
        <v>0</v>
      </c>
      <c r="E148" s="14">
        <f>rough!E136</f>
        <v>0</v>
      </c>
      <c r="F148" s="9">
        <f>rough!F136</f>
        <v>0</v>
      </c>
      <c r="G148" s="14">
        <f>rough!G136</f>
        <v>0</v>
      </c>
      <c r="H148" s="9">
        <f>rough!H136</f>
        <v>0</v>
      </c>
      <c r="I148" s="14">
        <f>rough!I136</f>
        <v>0</v>
      </c>
      <c r="J148" s="9">
        <f>rough!J136</f>
        <v>0</v>
      </c>
      <c r="K148" s="14">
        <f>rough!K136</f>
        <v>0</v>
      </c>
      <c r="L148" s="9">
        <f>rough!L136</f>
        <v>0</v>
      </c>
      <c r="M148" s="14">
        <f>rough!M136</f>
        <v>0</v>
      </c>
      <c r="N148" s="9">
        <f>rough!N136</f>
        <v>0</v>
      </c>
      <c r="O148" s="14">
        <f>rough!O136</f>
        <v>0</v>
      </c>
    </row>
    <row r="149" spans="1:15" ht="12.75" customHeight="1">
      <c r="A149" s="8" t="s">
        <v>149</v>
      </c>
      <c r="B149" s="9">
        <f>rough!B137</f>
        <v>93</v>
      </c>
      <c r="C149" s="14">
        <f>rough!C137</f>
        <v>0.3</v>
      </c>
      <c r="D149" s="9">
        <f>rough!D137</f>
        <v>5</v>
      </c>
      <c r="E149" s="14">
        <f>rough!E137</f>
        <v>0.02</v>
      </c>
      <c r="F149" s="9">
        <f>rough!F137</f>
        <v>65</v>
      </c>
      <c r="G149" s="14">
        <f>rough!G137</f>
        <v>0.21</v>
      </c>
      <c r="H149" s="9">
        <f>rough!H137</f>
        <v>62</v>
      </c>
      <c r="I149" s="14">
        <f>rough!I137</f>
        <v>0.2</v>
      </c>
      <c r="J149" s="9">
        <f>rough!J137</f>
        <v>0</v>
      </c>
      <c r="K149" s="14">
        <f>rough!K137</f>
        <v>0</v>
      </c>
      <c r="L149" s="9">
        <f>rough!L137</f>
        <v>0</v>
      </c>
      <c r="M149" s="14">
        <f>rough!M137</f>
        <v>0</v>
      </c>
      <c r="N149" s="9">
        <f>rough!N137</f>
        <v>0</v>
      </c>
      <c r="O149" s="14">
        <f>rough!O137</f>
        <v>0</v>
      </c>
    </row>
    <row r="150" spans="1:15" ht="12.75" customHeight="1">
      <c r="A150" s="8" t="s">
        <v>150</v>
      </c>
      <c r="B150" s="9">
        <f>rough!B138</f>
        <v>102</v>
      </c>
      <c r="C150" s="14">
        <f>rough!C138</f>
        <v>0.5</v>
      </c>
      <c r="D150" s="9">
        <f>rough!D138</f>
        <v>32</v>
      </c>
      <c r="E150" s="14">
        <f>rough!E138</f>
        <v>0.16</v>
      </c>
      <c r="F150" s="9">
        <f>rough!F138</f>
        <v>15</v>
      </c>
      <c r="G150" s="14">
        <f>rough!G138</f>
        <v>7.0000000000000007E-2</v>
      </c>
      <c r="H150" s="9">
        <f>rough!H138</f>
        <v>56</v>
      </c>
      <c r="I150" s="14">
        <f>rough!I138</f>
        <v>0.27</v>
      </c>
      <c r="J150" s="9">
        <f>rough!J138</f>
        <v>0</v>
      </c>
      <c r="K150" s="14">
        <f>rough!K138</f>
        <v>0</v>
      </c>
      <c r="L150" s="9">
        <f>rough!L138</f>
        <v>0</v>
      </c>
      <c r="M150" s="14">
        <f>rough!M138</f>
        <v>0</v>
      </c>
      <c r="N150" s="9">
        <f>rough!N138</f>
        <v>0</v>
      </c>
      <c r="O150" s="14">
        <f>rough!O138</f>
        <v>0</v>
      </c>
    </row>
    <row r="151" spans="1:15" ht="12.75" customHeight="1">
      <c r="A151" s="8" t="s">
        <v>151</v>
      </c>
      <c r="B151" s="9">
        <f>rough!B139</f>
        <v>6</v>
      </c>
      <c r="C151" s="14">
        <f>rough!C139</f>
        <v>0.4</v>
      </c>
      <c r="D151" s="9">
        <f>rough!D139</f>
        <v>0</v>
      </c>
      <c r="E151" s="14">
        <f>rough!E139</f>
        <v>0</v>
      </c>
      <c r="F151" s="9">
        <f>rough!F139</f>
        <v>0</v>
      </c>
      <c r="G151" s="14">
        <f>rough!G139</f>
        <v>0</v>
      </c>
      <c r="H151" s="9">
        <f>rough!H139</f>
        <v>4</v>
      </c>
      <c r="I151" s="14">
        <f>rough!I139</f>
        <v>0.27</v>
      </c>
      <c r="J151" s="9">
        <f>rough!J139</f>
        <v>0</v>
      </c>
      <c r="K151" s="14">
        <f>rough!K139</f>
        <v>0</v>
      </c>
      <c r="L151" s="9">
        <f>rough!L139</f>
        <v>0</v>
      </c>
      <c r="M151" s="14">
        <f>rough!M139</f>
        <v>0</v>
      </c>
      <c r="N151" s="9">
        <f>rough!N139</f>
        <v>2</v>
      </c>
      <c r="O151" s="14">
        <f>rough!O139</f>
        <v>0.13</v>
      </c>
    </row>
    <row r="152" spans="1:15" ht="12.75" customHeight="1">
      <c r="A152" s="8" t="s">
        <v>152</v>
      </c>
      <c r="B152" s="9">
        <f>rough!B140</f>
        <v>0</v>
      </c>
      <c r="C152" s="14">
        <f>rough!C140</f>
        <v>0</v>
      </c>
      <c r="D152" s="9">
        <f>rough!D140</f>
        <v>50</v>
      </c>
      <c r="E152" s="14">
        <f>rough!E140</f>
        <v>1.02</v>
      </c>
      <c r="F152" s="9">
        <f>rough!F140</f>
        <v>0</v>
      </c>
      <c r="G152" s="14">
        <f>rough!G140</f>
        <v>0</v>
      </c>
      <c r="H152" s="9">
        <f>rough!H140</f>
        <v>28</v>
      </c>
      <c r="I152" s="14">
        <f>rough!I140</f>
        <v>0.56999999999999995</v>
      </c>
      <c r="J152" s="9">
        <f>rough!J140</f>
        <v>0</v>
      </c>
      <c r="K152" s="14">
        <f>rough!K140</f>
        <v>0</v>
      </c>
      <c r="L152" s="9">
        <f>rough!L140</f>
        <v>0</v>
      </c>
      <c r="M152" s="14">
        <f>rough!M140</f>
        <v>0</v>
      </c>
      <c r="N152" s="9">
        <f>rough!N140</f>
        <v>0</v>
      </c>
      <c r="O152" s="14">
        <f>rough!O140</f>
        <v>0</v>
      </c>
    </row>
    <row r="153" spans="1:15" ht="12.75" customHeight="1">
      <c r="A153" s="8" t="s">
        <v>153</v>
      </c>
      <c r="B153" s="9">
        <f>rough!B141</f>
        <v>176</v>
      </c>
      <c r="C153" s="14">
        <f>rough!C141</f>
        <v>0.46</v>
      </c>
      <c r="D153" s="9">
        <f>rough!D141</f>
        <v>99</v>
      </c>
      <c r="E153" s="14">
        <f>rough!E141</f>
        <v>0.26</v>
      </c>
      <c r="F153" s="9">
        <f>rough!F141</f>
        <v>16</v>
      </c>
      <c r="G153" s="14">
        <f>rough!G141</f>
        <v>0.04</v>
      </c>
      <c r="H153" s="9">
        <f>rough!H141</f>
        <v>95</v>
      </c>
      <c r="I153" s="14">
        <f>rough!I141</f>
        <v>0.25</v>
      </c>
      <c r="J153" s="9">
        <f>rough!J141</f>
        <v>0</v>
      </c>
      <c r="K153" s="14">
        <f>rough!K141</f>
        <v>0</v>
      </c>
      <c r="L153" s="9">
        <f>rough!L141</f>
        <v>0</v>
      </c>
      <c r="M153" s="14">
        <f>rough!M141</f>
        <v>0</v>
      </c>
      <c r="N153" s="9">
        <f>rough!N141</f>
        <v>0</v>
      </c>
      <c r="O153" s="14">
        <f>rough!O141</f>
        <v>0</v>
      </c>
    </row>
    <row r="154" spans="1:15" ht="12.75" customHeight="1">
      <c r="A154" s="8" t="s">
        <v>154</v>
      </c>
      <c r="B154" s="9">
        <f>rough!B142</f>
        <v>0</v>
      </c>
      <c r="C154" s="14">
        <f>rough!C142</f>
        <v>0</v>
      </c>
      <c r="D154" s="9">
        <f>rough!D142</f>
        <v>0</v>
      </c>
      <c r="E154" s="14">
        <f>rough!E142</f>
        <v>0</v>
      </c>
      <c r="F154" s="9">
        <f>rough!F142</f>
        <v>0</v>
      </c>
      <c r="G154" s="14">
        <f>rough!G142</f>
        <v>0</v>
      </c>
      <c r="H154" s="9">
        <f>rough!H142</f>
        <v>0</v>
      </c>
      <c r="I154" s="14">
        <f>rough!I142</f>
        <v>0</v>
      </c>
      <c r="J154" s="9">
        <f>rough!J142</f>
        <v>0</v>
      </c>
      <c r="K154" s="14">
        <f>rough!K142</f>
        <v>0</v>
      </c>
      <c r="L154" s="9">
        <f>rough!L142</f>
        <v>0</v>
      </c>
      <c r="M154" s="14">
        <f>rough!M142</f>
        <v>0</v>
      </c>
      <c r="N154" s="9">
        <f>rough!N142</f>
        <v>0</v>
      </c>
      <c r="O154" s="14">
        <f>rough!O142</f>
        <v>0</v>
      </c>
    </row>
    <row r="155" spans="1:15" ht="12.75" customHeight="1">
      <c r="A155" s="8" t="s">
        <v>155</v>
      </c>
      <c r="B155" s="9">
        <f>rough!B143</f>
        <v>0</v>
      </c>
      <c r="C155" s="14">
        <f>rough!C143</f>
        <v>0</v>
      </c>
      <c r="D155" s="9">
        <f>rough!D143</f>
        <v>0</v>
      </c>
      <c r="E155" s="14">
        <f>rough!E143</f>
        <v>0</v>
      </c>
      <c r="F155" s="9">
        <f>rough!F143</f>
        <v>0</v>
      </c>
      <c r="G155" s="14">
        <f>rough!G143</f>
        <v>0</v>
      </c>
      <c r="H155" s="9">
        <f>rough!H143</f>
        <v>0</v>
      </c>
      <c r="I155" s="14">
        <f>rough!I143</f>
        <v>0</v>
      </c>
      <c r="J155" s="9">
        <f>rough!J143</f>
        <v>0</v>
      </c>
      <c r="K155" s="14">
        <f>rough!K143</f>
        <v>0</v>
      </c>
      <c r="L155" s="9">
        <f>rough!L143</f>
        <v>0</v>
      </c>
      <c r="M155" s="14">
        <f>rough!M143</f>
        <v>0</v>
      </c>
      <c r="N155" s="9">
        <f>rough!N143</f>
        <v>0</v>
      </c>
      <c r="O155" s="14">
        <f>rough!O143</f>
        <v>0</v>
      </c>
    </row>
    <row r="156" spans="1:15" ht="12.75" customHeight="1">
      <c r="A156" s="8" t="s">
        <v>156</v>
      </c>
      <c r="B156" s="9">
        <f>rough!B144</f>
        <v>17</v>
      </c>
      <c r="C156" s="14">
        <f>rough!C144</f>
        <v>0.34</v>
      </c>
      <c r="D156" s="9">
        <f>rough!D144</f>
        <v>8</v>
      </c>
      <c r="E156" s="14">
        <f>rough!E144</f>
        <v>0.16</v>
      </c>
      <c r="F156" s="9">
        <f>rough!F144</f>
        <v>4</v>
      </c>
      <c r="G156" s="14">
        <f>rough!G144</f>
        <v>0.08</v>
      </c>
      <c r="H156" s="9">
        <f>rough!H144</f>
        <v>21</v>
      </c>
      <c r="I156" s="14">
        <f>rough!I144</f>
        <v>0.42</v>
      </c>
      <c r="J156" s="9">
        <f>rough!J144</f>
        <v>0</v>
      </c>
      <c r="K156" s="14">
        <f>rough!K144</f>
        <v>0</v>
      </c>
      <c r="L156" s="9">
        <f>rough!L144</f>
        <v>0</v>
      </c>
      <c r="M156" s="14">
        <f>rough!M144</f>
        <v>0</v>
      </c>
      <c r="N156" s="9">
        <f>rough!N144</f>
        <v>0</v>
      </c>
      <c r="O156" s="14">
        <f>rough!O144</f>
        <v>0</v>
      </c>
    </row>
    <row r="157" spans="1:15" ht="12.75" customHeight="1">
      <c r="A157" s="8" t="s">
        <v>157</v>
      </c>
      <c r="B157" s="9">
        <f>rough!B145</f>
        <v>51</v>
      </c>
      <c r="C157" s="14">
        <f>rough!C145</f>
        <v>0.4</v>
      </c>
      <c r="D157" s="9">
        <f>rough!D145</f>
        <v>17</v>
      </c>
      <c r="E157" s="14">
        <f>rough!E145</f>
        <v>0.13</v>
      </c>
      <c r="F157" s="9">
        <f>rough!F145</f>
        <v>32</v>
      </c>
      <c r="G157" s="14">
        <f>rough!G145</f>
        <v>0.25</v>
      </c>
      <c r="H157" s="9">
        <f>rough!H145</f>
        <v>26</v>
      </c>
      <c r="I157" s="14">
        <f>rough!I145</f>
        <v>0.2</v>
      </c>
      <c r="J157" s="9">
        <f>rough!J145</f>
        <v>0</v>
      </c>
      <c r="K157" s="14">
        <f>rough!K145</f>
        <v>0</v>
      </c>
      <c r="L157" s="9">
        <f>rough!L145</f>
        <v>1</v>
      </c>
      <c r="M157" s="14">
        <f>rough!M145</f>
        <v>0.01</v>
      </c>
      <c r="N157" s="9">
        <f>rough!N145</f>
        <v>0</v>
      </c>
      <c r="O157" s="14">
        <f>rough!O145</f>
        <v>0</v>
      </c>
    </row>
    <row r="158" spans="1:15" ht="12.75" customHeight="1">
      <c r="A158" s="8" t="s">
        <v>158</v>
      </c>
      <c r="B158" s="9">
        <f>rough!B146</f>
        <v>93</v>
      </c>
      <c r="C158" s="14">
        <f>rough!C146</f>
        <v>0.74</v>
      </c>
      <c r="D158" s="9">
        <f>rough!D146</f>
        <v>6</v>
      </c>
      <c r="E158" s="14">
        <f>rough!E146</f>
        <v>0.05</v>
      </c>
      <c r="F158" s="9">
        <f>rough!F146</f>
        <v>6</v>
      </c>
      <c r="G158" s="14">
        <f>rough!G146</f>
        <v>0.05</v>
      </c>
      <c r="H158" s="9">
        <f>rough!H146</f>
        <v>7</v>
      </c>
      <c r="I158" s="14">
        <f>rough!I146</f>
        <v>0.06</v>
      </c>
      <c r="J158" s="9">
        <f>rough!J146</f>
        <v>0</v>
      </c>
      <c r="K158" s="14">
        <f>rough!K146</f>
        <v>0</v>
      </c>
      <c r="L158" s="9">
        <f>rough!L146</f>
        <v>0</v>
      </c>
      <c r="M158" s="14">
        <f>rough!M146</f>
        <v>0</v>
      </c>
      <c r="N158" s="9">
        <f>rough!N146</f>
        <v>0</v>
      </c>
      <c r="O158" s="14">
        <f>rough!O146</f>
        <v>0</v>
      </c>
    </row>
    <row r="159" spans="1:15" ht="12.75" customHeight="1">
      <c r="A159" s="8" t="s">
        <v>159</v>
      </c>
      <c r="B159" s="9">
        <f>rough!B147</f>
        <v>187</v>
      </c>
      <c r="C159" s="14">
        <f>rough!C147</f>
        <v>0.5</v>
      </c>
      <c r="D159" s="9">
        <f>rough!D147</f>
        <v>44</v>
      </c>
      <c r="E159" s="14">
        <f>rough!E147</f>
        <v>0.12</v>
      </c>
      <c r="F159" s="9">
        <f>rough!F147</f>
        <v>88</v>
      </c>
      <c r="G159" s="14">
        <f>rough!G147</f>
        <v>0.24</v>
      </c>
      <c r="H159" s="9">
        <f>rough!H147</f>
        <v>34</v>
      </c>
      <c r="I159" s="14">
        <f>rough!I147</f>
        <v>0.09</v>
      </c>
      <c r="J159" s="9">
        <f>rough!J147</f>
        <v>0</v>
      </c>
      <c r="K159" s="14">
        <f>rough!K147</f>
        <v>0</v>
      </c>
      <c r="L159" s="9">
        <f>rough!L147</f>
        <v>0</v>
      </c>
      <c r="M159" s="14">
        <f>rough!M147</f>
        <v>0</v>
      </c>
      <c r="N159" s="9">
        <f>rough!N147</f>
        <v>1</v>
      </c>
      <c r="O159" s="14">
        <f>rough!O147</f>
        <v>0</v>
      </c>
    </row>
    <row r="160" spans="1:15" ht="12.75" customHeight="1">
      <c r="A160" s="8" t="s">
        <v>160</v>
      </c>
      <c r="B160" s="9">
        <f>rough!B148</f>
        <v>58</v>
      </c>
      <c r="C160" s="14">
        <f>rough!C148</f>
        <v>0.46</v>
      </c>
      <c r="D160" s="9">
        <f>rough!D148</f>
        <v>29</v>
      </c>
      <c r="E160" s="14">
        <f>rough!E148</f>
        <v>0.23</v>
      </c>
      <c r="F160" s="9">
        <f>rough!F148</f>
        <v>13</v>
      </c>
      <c r="G160" s="14">
        <f>rough!G148</f>
        <v>0.1</v>
      </c>
      <c r="H160" s="9">
        <f>rough!H148</f>
        <v>25</v>
      </c>
      <c r="I160" s="14">
        <f>rough!I148</f>
        <v>0.2</v>
      </c>
      <c r="J160" s="9">
        <f>rough!J148</f>
        <v>0</v>
      </c>
      <c r="K160" s="14">
        <f>rough!K148</f>
        <v>0</v>
      </c>
      <c r="L160" s="9">
        <f>rough!L148</f>
        <v>0</v>
      </c>
      <c r="M160" s="14">
        <f>rough!M148</f>
        <v>0</v>
      </c>
      <c r="N160" s="9">
        <f>rough!N148</f>
        <v>0</v>
      </c>
      <c r="O160" s="14">
        <f>rough!O148</f>
        <v>0</v>
      </c>
    </row>
    <row r="161" spans="1:15" ht="12.75" customHeight="1">
      <c r="A161" s="8" t="s">
        <v>161</v>
      </c>
      <c r="B161" s="9">
        <f>rough!B149</f>
        <v>0</v>
      </c>
      <c r="C161" s="14">
        <f>rough!C149</f>
        <v>0</v>
      </c>
      <c r="D161" s="9">
        <f>rough!D149</f>
        <v>0</v>
      </c>
      <c r="E161" s="14">
        <f>rough!E149</f>
        <v>0</v>
      </c>
      <c r="F161" s="9">
        <f>rough!F149</f>
        <v>0</v>
      </c>
      <c r="G161" s="14">
        <f>rough!G149</f>
        <v>0</v>
      </c>
      <c r="H161" s="9">
        <f>rough!H149</f>
        <v>2</v>
      </c>
      <c r="I161" s="14">
        <f>rough!I149</f>
        <v>0.33</v>
      </c>
      <c r="J161" s="9">
        <f>rough!J149</f>
        <v>0</v>
      </c>
      <c r="K161" s="14">
        <f>rough!K149</f>
        <v>0</v>
      </c>
      <c r="L161" s="9">
        <f>rough!L149</f>
        <v>0</v>
      </c>
      <c r="M161" s="14">
        <f>rough!M149</f>
        <v>0</v>
      </c>
      <c r="N161" s="9">
        <f>rough!N149</f>
        <v>0</v>
      </c>
      <c r="O161" s="14">
        <f>rough!O149</f>
        <v>0</v>
      </c>
    </row>
    <row r="162" spans="1:15" ht="12.75" customHeight="1">
      <c r="A162" s="8" t="s">
        <v>162</v>
      </c>
      <c r="B162" s="9">
        <f>rough!B150</f>
        <v>22</v>
      </c>
      <c r="C162" s="14">
        <f>rough!C150</f>
        <v>0.43</v>
      </c>
      <c r="D162" s="9">
        <f>rough!D150</f>
        <v>3</v>
      </c>
      <c r="E162" s="14">
        <f>rough!E150</f>
        <v>0.06</v>
      </c>
      <c r="F162" s="9">
        <f>rough!F150</f>
        <v>1</v>
      </c>
      <c r="G162" s="14">
        <f>rough!G150</f>
        <v>0.02</v>
      </c>
      <c r="H162" s="9">
        <f>rough!H150</f>
        <v>25</v>
      </c>
      <c r="I162" s="14">
        <f>rough!I150</f>
        <v>0.49</v>
      </c>
      <c r="J162" s="9">
        <f>rough!J150</f>
        <v>0</v>
      </c>
      <c r="K162" s="14">
        <f>rough!K150</f>
        <v>0</v>
      </c>
      <c r="L162" s="9">
        <f>rough!L150</f>
        <v>0</v>
      </c>
      <c r="M162" s="14">
        <f>rough!M150</f>
        <v>0</v>
      </c>
      <c r="N162" s="9">
        <f>rough!N150</f>
        <v>0</v>
      </c>
      <c r="O162" s="14">
        <f>rough!O150</f>
        <v>0</v>
      </c>
    </row>
    <row r="163" spans="1:15" ht="12.75" customHeight="1">
      <c r="A163" s="8" t="s">
        <v>163</v>
      </c>
      <c r="B163" s="9">
        <f>rough!B151</f>
        <v>52</v>
      </c>
      <c r="C163" s="14">
        <f>rough!C151</f>
        <v>0.42</v>
      </c>
      <c r="D163" s="9">
        <f>rough!D151</f>
        <v>20</v>
      </c>
      <c r="E163" s="14">
        <f>rough!E151</f>
        <v>0.16</v>
      </c>
      <c r="F163" s="9">
        <f>rough!F151</f>
        <v>21</v>
      </c>
      <c r="G163" s="14">
        <f>rough!G151</f>
        <v>0.17</v>
      </c>
      <c r="H163" s="9">
        <f>rough!H151</f>
        <v>32</v>
      </c>
      <c r="I163" s="14">
        <f>rough!I151</f>
        <v>0.26</v>
      </c>
      <c r="J163" s="9">
        <f>rough!J151</f>
        <v>0</v>
      </c>
      <c r="K163" s="14">
        <f>rough!K151</f>
        <v>0</v>
      </c>
      <c r="L163" s="9">
        <f>rough!L151</f>
        <v>0</v>
      </c>
      <c r="M163" s="14">
        <f>rough!M151</f>
        <v>0</v>
      </c>
      <c r="N163" s="9">
        <f>rough!N151</f>
        <v>0</v>
      </c>
      <c r="O163" s="14">
        <f>rough!O151</f>
        <v>0</v>
      </c>
    </row>
    <row r="164" spans="1:15" ht="12.75" customHeight="1">
      <c r="A164" s="8" t="s">
        <v>164</v>
      </c>
      <c r="B164" s="9">
        <f>rough!B152</f>
        <v>0</v>
      </c>
      <c r="C164" s="14">
        <f>rough!C152</f>
        <v>0</v>
      </c>
      <c r="D164" s="9">
        <f>rough!D152</f>
        <v>0</v>
      </c>
      <c r="E164" s="14">
        <f>rough!E152</f>
        <v>0</v>
      </c>
      <c r="F164" s="9">
        <f>rough!F152</f>
        <v>0</v>
      </c>
      <c r="G164" s="14">
        <f>rough!G152</f>
        <v>0</v>
      </c>
      <c r="H164" s="9">
        <f>rough!H152</f>
        <v>0</v>
      </c>
      <c r="I164" s="14">
        <f>rough!I152</f>
        <v>0</v>
      </c>
      <c r="J164" s="9">
        <f>rough!J152</f>
        <v>0</v>
      </c>
      <c r="K164" s="14">
        <f>rough!K152</f>
        <v>0</v>
      </c>
      <c r="L164" s="9">
        <f>rough!L152</f>
        <v>0</v>
      </c>
      <c r="M164" s="14">
        <f>rough!M152</f>
        <v>0</v>
      </c>
      <c r="N164" s="9">
        <f>rough!N152</f>
        <v>0</v>
      </c>
      <c r="O164" s="14">
        <f>rough!O152</f>
        <v>0</v>
      </c>
    </row>
    <row r="165" spans="1:15" ht="12.75" customHeight="1">
      <c r="A165" s="8" t="s">
        <v>165</v>
      </c>
      <c r="B165" s="9">
        <f>rough!B153</f>
        <v>493</v>
      </c>
      <c r="C165" s="14">
        <f>rough!C153</f>
        <v>0.34</v>
      </c>
      <c r="D165" s="9">
        <f>rough!D153</f>
        <v>122</v>
      </c>
      <c r="E165" s="14">
        <f>rough!E153</f>
        <v>0.08</v>
      </c>
      <c r="F165" s="9">
        <f>rough!F153</f>
        <v>531</v>
      </c>
      <c r="G165" s="14">
        <f>rough!G153</f>
        <v>0.36</v>
      </c>
      <c r="H165" s="9">
        <f>rough!H153</f>
        <v>316</v>
      </c>
      <c r="I165" s="14">
        <f>rough!I153</f>
        <v>0.22</v>
      </c>
      <c r="J165" s="9">
        <f>rough!J153</f>
        <v>0</v>
      </c>
      <c r="K165" s="14">
        <f>rough!K153</f>
        <v>0</v>
      </c>
      <c r="L165" s="9">
        <f>rough!L153</f>
        <v>0</v>
      </c>
      <c r="M165" s="14">
        <f>rough!M153</f>
        <v>0</v>
      </c>
      <c r="N165" s="9">
        <f>rough!N153</f>
        <v>0</v>
      </c>
      <c r="O165" s="14">
        <f>rough!O153</f>
        <v>0</v>
      </c>
    </row>
    <row r="166" spans="1:15" ht="12.75" customHeight="1">
      <c r="A166" s="8" t="s">
        <v>166</v>
      </c>
      <c r="B166" s="9">
        <f>rough!B154</f>
        <v>2</v>
      </c>
      <c r="C166" s="14">
        <f>rough!C154</f>
        <v>0.06</v>
      </c>
      <c r="D166" s="9">
        <f>rough!D154</f>
        <v>4</v>
      </c>
      <c r="E166" s="14">
        <f>rough!E154</f>
        <v>0.13</v>
      </c>
      <c r="F166" s="9">
        <f>rough!F154</f>
        <v>5</v>
      </c>
      <c r="G166" s="14">
        <f>rough!G154</f>
        <v>0.16</v>
      </c>
      <c r="H166" s="9">
        <f>rough!H154</f>
        <v>0</v>
      </c>
      <c r="I166" s="14">
        <f>rough!I154</f>
        <v>0</v>
      </c>
      <c r="J166" s="9">
        <f>rough!J154</f>
        <v>0</v>
      </c>
      <c r="K166" s="14">
        <f>rough!K154</f>
        <v>0</v>
      </c>
      <c r="L166" s="9">
        <f>rough!L154</f>
        <v>0</v>
      </c>
      <c r="M166" s="14">
        <f>rough!M154</f>
        <v>0</v>
      </c>
      <c r="N166" s="9">
        <f>rough!N154</f>
        <v>0</v>
      </c>
      <c r="O166" s="14">
        <f>rough!O154</f>
        <v>0</v>
      </c>
    </row>
    <row r="167" spans="1:15" ht="12.75" customHeight="1">
      <c r="A167" s="8" t="s">
        <v>167</v>
      </c>
      <c r="B167" s="9">
        <f>rough!B155</f>
        <v>0</v>
      </c>
      <c r="C167" s="14">
        <f>rough!C155</f>
        <v>0</v>
      </c>
      <c r="D167" s="9">
        <f>rough!D155</f>
        <v>0</v>
      </c>
      <c r="E167" s="14">
        <f>rough!E155</f>
        <v>0</v>
      </c>
      <c r="F167" s="9">
        <f>rough!F155</f>
        <v>0</v>
      </c>
      <c r="G167" s="14">
        <f>rough!G155</f>
        <v>0</v>
      </c>
      <c r="H167" s="9">
        <f>rough!H155</f>
        <v>30</v>
      </c>
      <c r="I167" s="14">
        <f>rough!I155</f>
        <v>0.21</v>
      </c>
      <c r="J167" s="9">
        <f>rough!J155</f>
        <v>0</v>
      </c>
      <c r="K167" s="14">
        <f>rough!K155</f>
        <v>0</v>
      </c>
      <c r="L167" s="9">
        <f>rough!L155</f>
        <v>0</v>
      </c>
      <c r="M167" s="14">
        <f>rough!M155</f>
        <v>0</v>
      </c>
      <c r="N167" s="9">
        <f>rough!N155</f>
        <v>0</v>
      </c>
      <c r="O167" s="14">
        <f>rough!O155</f>
        <v>0</v>
      </c>
    </row>
    <row r="168" spans="1:15" ht="12.75" customHeight="1">
      <c r="A168" s="8" t="s">
        <v>168</v>
      </c>
      <c r="B168" s="9">
        <f>rough!B156</f>
        <v>34</v>
      </c>
      <c r="C168" s="14">
        <f>rough!C156</f>
        <v>0.64</v>
      </c>
      <c r="D168" s="9">
        <f>rough!D156</f>
        <v>16</v>
      </c>
      <c r="E168" s="14">
        <f>rough!E156</f>
        <v>0.3</v>
      </c>
      <c r="F168" s="9">
        <f>rough!F156</f>
        <v>1</v>
      </c>
      <c r="G168" s="14">
        <f>rough!G156</f>
        <v>0.02</v>
      </c>
      <c r="H168" s="9">
        <f>rough!H156</f>
        <v>2</v>
      </c>
      <c r="I168" s="14">
        <f>rough!I156</f>
        <v>0.04</v>
      </c>
      <c r="J168" s="9">
        <f>rough!J156</f>
        <v>0</v>
      </c>
      <c r="K168" s="14">
        <f>rough!K156</f>
        <v>0</v>
      </c>
      <c r="L168" s="9">
        <f>rough!L156</f>
        <v>0</v>
      </c>
      <c r="M168" s="14">
        <f>rough!M156</f>
        <v>0</v>
      </c>
      <c r="N168" s="9">
        <f>rough!N156</f>
        <v>0</v>
      </c>
      <c r="O168" s="14">
        <f>rough!O156</f>
        <v>0</v>
      </c>
    </row>
    <row r="169" spans="1:15" ht="12.75" customHeight="1">
      <c r="A169" s="8" t="s">
        <v>169</v>
      </c>
      <c r="B169" s="9">
        <f>rough!B157</f>
        <v>0</v>
      </c>
      <c r="C169" s="14">
        <f>rough!C157</f>
        <v>0</v>
      </c>
      <c r="D169" s="9">
        <f>rough!D157</f>
        <v>3</v>
      </c>
      <c r="E169" s="14">
        <f>rough!E157</f>
        <v>0.38</v>
      </c>
      <c r="F169" s="9">
        <f>rough!F157</f>
        <v>1</v>
      </c>
      <c r="G169" s="14">
        <f>rough!G157</f>
        <v>0.13</v>
      </c>
      <c r="H169" s="9">
        <f>rough!H157</f>
        <v>1</v>
      </c>
      <c r="I169" s="14">
        <f>rough!I157</f>
        <v>0.13</v>
      </c>
      <c r="J169" s="9">
        <f>rough!J157</f>
        <v>0</v>
      </c>
      <c r="K169" s="14">
        <f>rough!K157</f>
        <v>0</v>
      </c>
      <c r="L169" s="9">
        <f>rough!L157</f>
        <v>0</v>
      </c>
      <c r="M169" s="14">
        <f>rough!M157</f>
        <v>0</v>
      </c>
      <c r="N169" s="9">
        <f>rough!N157</f>
        <v>1</v>
      </c>
      <c r="O169" s="14">
        <f>rough!O157</f>
        <v>0.13</v>
      </c>
    </row>
    <row r="170" spans="1:15" ht="12.75" customHeight="1">
      <c r="A170" s="8" t="s">
        <v>170</v>
      </c>
      <c r="B170" s="9">
        <f>rough!B158</f>
        <v>6</v>
      </c>
      <c r="C170" s="14">
        <f>rough!C158</f>
        <v>0.43</v>
      </c>
      <c r="D170" s="9">
        <f>rough!D158</f>
        <v>4</v>
      </c>
      <c r="E170" s="14">
        <f>rough!E158</f>
        <v>0.28999999999999998</v>
      </c>
      <c r="F170" s="9">
        <f>rough!F158</f>
        <v>0</v>
      </c>
      <c r="G170" s="14">
        <f>rough!G158</f>
        <v>0</v>
      </c>
      <c r="H170" s="9">
        <f>rough!H158</f>
        <v>4</v>
      </c>
      <c r="I170" s="14">
        <f>rough!I158</f>
        <v>0.28999999999999998</v>
      </c>
      <c r="J170" s="9">
        <f>rough!J158</f>
        <v>0</v>
      </c>
      <c r="K170" s="14">
        <f>rough!K158</f>
        <v>0</v>
      </c>
      <c r="L170" s="9">
        <f>rough!L158</f>
        <v>0</v>
      </c>
      <c r="M170" s="14">
        <f>rough!M158</f>
        <v>0</v>
      </c>
      <c r="N170" s="9">
        <f>rough!N158</f>
        <v>0</v>
      </c>
      <c r="O170" s="14">
        <f>rough!O158</f>
        <v>0</v>
      </c>
    </row>
    <row r="171" spans="1:15" ht="12.75" customHeight="1">
      <c r="A171" s="8" t="s">
        <v>171</v>
      </c>
      <c r="B171" s="9">
        <f>rough!B159</f>
        <v>64</v>
      </c>
      <c r="C171" s="14">
        <f>rough!C159</f>
        <v>0.34</v>
      </c>
      <c r="D171" s="9">
        <f>rough!D159</f>
        <v>22</v>
      </c>
      <c r="E171" s="14">
        <f>rough!E159</f>
        <v>0.12</v>
      </c>
      <c r="F171" s="9">
        <f>rough!F159</f>
        <v>5</v>
      </c>
      <c r="G171" s="14">
        <f>rough!G159</f>
        <v>0.03</v>
      </c>
      <c r="H171" s="9">
        <f>rough!H159</f>
        <v>94</v>
      </c>
      <c r="I171" s="14">
        <f>rough!I159</f>
        <v>0.49</v>
      </c>
      <c r="J171" s="9">
        <f>rough!J159</f>
        <v>0</v>
      </c>
      <c r="K171" s="14">
        <f>rough!K159</f>
        <v>0</v>
      </c>
      <c r="L171" s="9">
        <f>rough!L159</f>
        <v>0</v>
      </c>
      <c r="M171" s="14">
        <f>rough!M159</f>
        <v>0</v>
      </c>
      <c r="N171" s="9">
        <f>rough!N159</f>
        <v>0</v>
      </c>
      <c r="O171" s="14">
        <f>rough!O159</f>
        <v>0</v>
      </c>
    </row>
    <row r="172" spans="1:15" ht="12.75" customHeight="1">
      <c r="A172" s="8" t="s">
        <v>172</v>
      </c>
      <c r="B172" s="9">
        <f>rough!B160</f>
        <v>0</v>
      </c>
      <c r="C172" s="14">
        <f>rough!C160</f>
        <v>0</v>
      </c>
      <c r="D172" s="9">
        <f>rough!D160</f>
        <v>70</v>
      </c>
      <c r="E172" s="14">
        <f>rough!E160</f>
        <v>0.5</v>
      </c>
      <c r="F172" s="9">
        <f>rough!F160</f>
        <v>1</v>
      </c>
      <c r="G172" s="14">
        <f>rough!G160</f>
        <v>0.01</v>
      </c>
      <c r="H172" s="9">
        <f>rough!H160</f>
        <v>68</v>
      </c>
      <c r="I172" s="14">
        <f>rough!I160</f>
        <v>0.48</v>
      </c>
      <c r="J172" s="9">
        <f>rough!J160</f>
        <v>0</v>
      </c>
      <c r="K172" s="14">
        <f>rough!K160</f>
        <v>0</v>
      </c>
      <c r="L172" s="9">
        <f>rough!L160</f>
        <v>0</v>
      </c>
      <c r="M172" s="14">
        <f>rough!M160</f>
        <v>0</v>
      </c>
      <c r="N172" s="9">
        <f>rough!N160</f>
        <v>0</v>
      </c>
      <c r="O172" s="14">
        <f>rough!O160</f>
        <v>0</v>
      </c>
    </row>
    <row r="173" spans="1:15" ht="12.75" customHeight="1">
      <c r="A173" s="8" t="s">
        <v>173</v>
      </c>
      <c r="B173" s="9">
        <f>rough!B161</f>
        <v>10</v>
      </c>
      <c r="C173" s="14">
        <f>rough!C161</f>
        <v>0.24</v>
      </c>
      <c r="D173" s="9">
        <f>rough!D161</f>
        <v>7</v>
      </c>
      <c r="E173" s="14">
        <f>rough!E161</f>
        <v>0.17</v>
      </c>
      <c r="F173" s="9">
        <f>rough!F161</f>
        <v>8</v>
      </c>
      <c r="G173" s="14">
        <f>rough!G161</f>
        <v>0.19</v>
      </c>
      <c r="H173" s="9">
        <f>rough!H161</f>
        <v>14</v>
      </c>
      <c r="I173" s="14">
        <f>rough!I161</f>
        <v>0.33</v>
      </c>
      <c r="J173" s="9">
        <f>rough!J161</f>
        <v>0</v>
      </c>
      <c r="K173" s="14">
        <f>rough!K161</f>
        <v>0</v>
      </c>
      <c r="L173" s="9">
        <f>rough!L161</f>
        <v>2</v>
      </c>
      <c r="M173" s="14">
        <f>rough!M161</f>
        <v>0.05</v>
      </c>
      <c r="N173" s="9">
        <f>rough!N161</f>
        <v>0</v>
      </c>
      <c r="O173" s="14">
        <f>rough!O161</f>
        <v>0</v>
      </c>
    </row>
    <row r="174" spans="1:15" ht="12.75" customHeight="1">
      <c r="A174" s="8" t="s">
        <v>174</v>
      </c>
      <c r="B174" s="9">
        <f>rough!B162</f>
        <v>903</v>
      </c>
      <c r="C174" s="14">
        <f>rough!C162</f>
        <v>0.54</v>
      </c>
      <c r="D174" s="9">
        <f>rough!D162</f>
        <v>340</v>
      </c>
      <c r="E174" s="14">
        <f>rough!E162</f>
        <v>0.2</v>
      </c>
      <c r="F174" s="9">
        <f>rough!F162</f>
        <v>268</v>
      </c>
      <c r="G174" s="14">
        <f>rough!G162</f>
        <v>0.16</v>
      </c>
      <c r="H174" s="9">
        <f>rough!H162</f>
        <v>754</v>
      </c>
      <c r="I174" s="14">
        <f>rough!I162</f>
        <v>0.45</v>
      </c>
      <c r="J174" s="9">
        <f>rough!J162</f>
        <v>0</v>
      </c>
      <c r="K174" s="14">
        <f>rough!K162</f>
        <v>0</v>
      </c>
      <c r="L174" s="9">
        <f>rough!L162</f>
        <v>0</v>
      </c>
      <c r="M174" s="14">
        <f>rough!M162</f>
        <v>0</v>
      </c>
      <c r="N174" s="9">
        <f>rough!N162</f>
        <v>347</v>
      </c>
      <c r="O174" s="14">
        <f>rough!O162</f>
        <v>0.21</v>
      </c>
    </row>
    <row r="175" spans="1:15" ht="12.75" customHeight="1">
      <c r="A175" s="8" t="s">
        <v>175</v>
      </c>
      <c r="B175" s="9">
        <f>rough!B163</f>
        <v>7</v>
      </c>
      <c r="C175" s="14">
        <f>rough!C163</f>
        <v>0.88</v>
      </c>
      <c r="D175" s="9">
        <f>rough!D163</f>
        <v>0</v>
      </c>
      <c r="E175" s="14">
        <f>rough!E163</f>
        <v>0</v>
      </c>
      <c r="F175" s="9">
        <f>rough!F163</f>
        <v>0</v>
      </c>
      <c r="G175" s="14">
        <f>rough!G163</f>
        <v>0</v>
      </c>
      <c r="H175" s="9">
        <f>rough!H163</f>
        <v>1</v>
      </c>
      <c r="I175" s="14">
        <f>rough!I163</f>
        <v>0.13</v>
      </c>
      <c r="J175" s="9">
        <f>rough!J163</f>
        <v>0</v>
      </c>
      <c r="K175" s="14">
        <f>rough!K163</f>
        <v>0</v>
      </c>
      <c r="L175" s="9">
        <f>rough!L163</f>
        <v>0</v>
      </c>
      <c r="M175" s="14">
        <f>rough!M163</f>
        <v>0</v>
      </c>
      <c r="N175" s="9">
        <f>rough!N163</f>
        <v>1</v>
      </c>
      <c r="O175" s="14">
        <f>rough!O163</f>
        <v>0.13</v>
      </c>
    </row>
    <row r="176" spans="1:15" ht="12.75" customHeight="1">
      <c r="A176" s="8" t="s">
        <v>176</v>
      </c>
      <c r="B176" s="9">
        <f>rough!B164</f>
        <v>73</v>
      </c>
      <c r="C176" s="14">
        <f>rough!C164</f>
        <v>0.53</v>
      </c>
      <c r="D176" s="9">
        <f>rough!D164</f>
        <v>21</v>
      </c>
      <c r="E176" s="14">
        <f>rough!E164</f>
        <v>0.15</v>
      </c>
      <c r="F176" s="9">
        <f>rough!F164</f>
        <v>14</v>
      </c>
      <c r="G176" s="14">
        <f>rough!G164</f>
        <v>0.1</v>
      </c>
      <c r="H176" s="9">
        <f>rough!H164</f>
        <v>37</v>
      </c>
      <c r="I176" s="14">
        <f>rough!I164</f>
        <v>0.27</v>
      </c>
      <c r="J176" s="9">
        <f>rough!J164</f>
        <v>0</v>
      </c>
      <c r="K176" s="14">
        <f>rough!K164</f>
        <v>0</v>
      </c>
      <c r="L176" s="9">
        <f>rough!L164</f>
        <v>0</v>
      </c>
      <c r="M176" s="14">
        <f>rough!M164</f>
        <v>0</v>
      </c>
      <c r="N176" s="9">
        <f>rough!N164</f>
        <v>0</v>
      </c>
      <c r="O176" s="14">
        <f>rough!O164</f>
        <v>0</v>
      </c>
    </row>
    <row r="177" spans="1:15" ht="12.75" customHeight="1">
      <c r="A177" s="8" t="s">
        <v>177</v>
      </c>
      <c r="B177" s="9">
        <f>rough!B165</f>
        <v>3</v>
      </c>
      <c r="C177" s="14">
        <f>rough!C165</f>
        <v>0.25</v>
      </c>
      <c r="D177" s="9">
        <f>rough!D165</f>
        <v>2</v>
      </c>
      <c r="E177" s="14">
        <f>rough!E165</f>
        <v>0.17</v>
      </c>
      <c r="F177" s="9">
        <f>rough!F165</f>
        <v>1</v>
      </c>
      <c r="G177" s="14">
        <f>rough!G165</f>
        <v>0.08</v>
      </c>
      <c r="H177" s="9">
        <f>rough!H165</f>
        <v>4</v>
      </c>
      <c r="I177" s="14">
        <f>rough!I165</f>
        <v>0.33</v>
      </c>
      <c r="J177" s="9">
        <f>rough!J165</f>
        <v>0</v>
      </c>
      <c r="K177" s="14">
        <f>rough!K165</f>
        <v>0</v>
      </c>
      <c r="L177" s="9">
        <f>rough!L165</f>
        <v>0</v>
      </c>
      <c r="M177" s="14">
        <f>rough!M165</f>
        <v>0</v>
      </c>
      <c r="N177" s="9">
        <f>rough!N165</f>
        <v>0</v>
      </c>
      <c r="O177" s="14">
        <f>rough!O165</f>
        <v>0</v>
      </c>
    </row>
    <row r="178" spans="1:15" ht="12.75" customHeight="1">
      <c r="A178" s="8" t="s">
        <v>178</v>
      </c>
      <c r="B178" s="9">
        <f>rough!B166</f>
        <v>279</v>
      </c>
      <c r="C178" s="14">
        <f>rough!C166</f>
        <v>0.38</v>
      </c>
      <c r="D178" s="9">
        <f>rough!D166</f>
        <v>169</v>
      </c>
      <c r="E178" s="14">
        <f>rough!E166</f>
        <v>0.23</v>
      </c>
      <c r="F178" s="9">
        <f>rough!F166</f>
        <v>34</v>
      </c>
      <c r="G178" s="14">
        <f>rough!G166</f>
        <v>0.05</v>
      </c>
      <c r="H178" s="9">
        <f>rough!H166</f>
        <v>248</v>
      </c>
      <c r="I178" s="14">
        <f>rough!I166</f>
        <v>0.34</v>
      </c>
      <c r="J178" s="9">
        <f>rough!J166</f>
        <v>0</v>
      </c>
      <c r="K178" s="14">
        <f>rough!K166</f>
        <v>0</v>
      </c>
      <c r="L178" s="9">
        <f>rough!L166</f>
        <v>9</v>
      </c>
      <c r="M178" s="14">
        <f>rough!M166</f>
        <v>0.01</v>
      </c>
      <c r="N178" s="9">
        <f>rough!N166</f>
        <v>0</v>
      </c>
      <c r="O178" s="14">
        <f>rough!O166</f>
        <v>0</v>
      </c>
    </row>
    <row r="179" spans="1:15" ht="12.75" customHeight="1">
      <c r="A179" s="8" t="s">
        <v>179</v>
      </c>
      <c r="B179" s="9">
        <f>rough!B167</f>
        <v>34</v>
      </c>
      <c r="C179" s="14">
        <f>rough!C167</f>
        <v>0.2</v>
      </c>
      <c r="D179" s="9">
        <f>rough!D167</f>
        <v>16</v>
      </c>
      <c r="E179" s="14">
        <f>rough!E167</f>
        <v>0.09</v>
      </c>
      <c r="F179" s="9">
        <f>rough!F167</f>
        <v>23</v>
      </c>
      <c r="G179" s="14">
        <f>rough!G167</f>
        <v>0.13</v>
      </c>
      <c r="H179" s="9">
        <f>rough!H167</f>
        <v>20</v>
      </c>
      <c r="I179" s="14">
        <f>rough!I167</f>
        <v>0.12</v>
      </c>
      <c r="J179" s="9">
        <f>rough!J167</f>
        <v>0</v>
      </c>
      <c r="K179" s="14">
        <f>rough!K167</f>
        <v>0</v>
      </c>
      <c r="L179" s="9">
        <f>rough!L167</f>
        <v>0</v>
      </c>
      <c r="M179" s="14">
        <f>rough!M167</f>
        <v>0</v>
      </c>
      <c r="N179" s="9">
        <f>rough!N167</f>
        <v>0</v>
      </c>
      <c r="O179" s="14">
        <f>rough!O167</f>
        <v>0</v>
      </c>
    </row>
    <row r="180" spans="1:15" ht="12.75" customHeight="1">
      <c r="A180" s="8" t="s">
        <v>180</v>
      </c>
      <c r="B180" s="9">
        <f>rough!B168</f>
        <v>14</v>
      </c>
      <c r="C180" s="14">
        <f>rough!C168</f>
        <v>0.33</v>
      </c>
      <c r="D180" s="9">
        <f>rough!D168</f>
        <v>12</v>
      </c>
      <c r="E180" s="14">
        <f>rough!E168</f>
        <v>0.28000000000000003</v>
      </c>
      <c r="F180" s="9">
        <f>rough!F168</f>
        <v>9</v>
      </c>
      <c r="G180" s="14">
        <f>rough!G168</f>
        <v>0.21</v>
      </c>
      <c r="H180" s="9">
        <f>rough!H168</f>
        <v>4</v>
      </c>
      <c r="I180" s="14">
        <f>rough!I168</f>
        <v>0.09</v>
      </c>
      <c r="J180" s="9">
        <f>rough!J168</f>
        <v>0</v>
      </c>
      <c r="K180" s="14">
        <f>rough!K168</f>
        <v>0</v>
      </c>
      <c r="L180" s="9">
        <f>rough!L168</f>
        <v>0</v>
      </c>
      <c r="M180" s="14">
        <f>rough!M168</f>
        <v>0</v>
      </c>
      <c r="N180" s="9">
        <f>rough!N168</f>
        <v>0</v>
      </c>
      <c r="O180" s="14">
        <f>rough!O168</f>
        <v>0</v>
      </c>
    </row>
    <row r="181" spans="1:15" ht="12.75" customHeight="1">
      <c r="A181" s="8" t="s">
        <v>181</v>
      </c>
      <c r="B181" s="9">
        <f>rough!B169</f>
        <v>35</v>
      </c>
      <c r="C181" s="14">
        <f>rough!C169</f>
        <v>0.47</v>
      </c>
      <c r="D181" s="9">
        <f>rough!D169</f>
        <v>3</v>
      </c>
      <c r="E181" s="14">
        <f>rough!E169</f>
        <v>0.04</v>
      </c>
      <c r="F181" s="9">
        <f>rough!F169</f>
        <v>5</v>
      </c>
      <c r="G181" s="14">
        <f>rough!G169</f>
        <v>7.0000000000000007E-2</v>
      </c>
      <c r="H181" s="9">
        <f>rough!H169</f>
        <v>27</v>
      </c>
      <c r="I181" s="14">
        <f>rough!I169</f>
        <v>0.36</v>
      </c>
      <c r="J181" s="9">
        <f>rough!J169</f>
        <v>0</v>
      </c>
      <c r="K181" s="14">
        <f>rough!K169</f>
        <v>0</v>
      </c>
      <c r="L181" s="9">
        <f>rough!L169</f>
        <v>0</v>
      </c>
      <c r="M181" s="14">
        <f>rough!M169</f>
        <v>0</v>
      </c>
      <c r="N181" s="9">
        <f>rough!N169</f>
        <v>0</v>
      </c>
      <c r="O181" s="14">
        <f>rough!O169</f>
        <v>0</v>
      </c>
    </row>
    <row r="182" spans="1:15" ht="12.75" customHeight="1">
      <c r="A182" s="8" t="s">
        <v>182</v>
      </c>
      <c r="B182" s="9">
        <f>rough!B170</f>
        <v>17</v>
      </c>
      <c r="C182" s="14">
        <f>rough!C170</f>
        <v>0.39</v>
      </c>
      <c r="D182" s="9">
        <f>rough!D170</f>
        <v>14</v>
      </c>
      <c r="E182" s="14">
        <f>rough!E170</f>
        <v>0.32</v>
      </c>
      <c r="F182" s="9">
        <f>rough!F170</f>
        <v>0</v>
      </c>
      <c r="G182" s="14">
        <f>rough!G170</f>
        <v>0</v>
      </c>
      <c r="H182" s="9">
        <f>rough!H170</f>
        <v>1</v>
      </c>
      <c r="I182" s="14">
        <f>rough!I170</f>
        <v>0.02</v>
      </c>
      <c r="J182" s="9">
        <f>rough!J170</f>
        <v>0</v>
      </c>
      <c r="K182" s="14">
        <f>rough!K170</f>
        <v>0</v>
      </c>
      <c r="L182" s="9">
        <f>rough!L170</f>
        <v>0</v>
      </c>
      <c r="M182" s="14">
        <f>rough!M170</f>
        <v>0</v>
      </c>
      <c r="N182" s="9">
        <f>rough!N170</f>
        <v>0</v>
      </c>
      <c r="O182" s="14">
        <f>rough!O170</f>
        <v>0</v>
      </c>
    </row>
    <row r="183" spans="1:15" ht="12.75" customHeight="1">
      <c r="A183" s="8" t="s">
        <v>183</v>
      </c>
      <c r="B183" s="9">
        <f>rough!B171</f>
        <v>965</v>
      </c>
      <c r="C183" s="14">
        <f>rough!C171</f>
        <v>0.31</v>
      </c>
      <c r="D183" s="9">
        <f>rough!D171</f>
        <v>221</v>
      </c>
      <c r="E183" s="14">
        <f>rough!E171</f>
        <v>7.0000000000000007E-2</v>
      </c>
      <c r="F183" s="9">
        <f>rough!F171</f>
        <v>1559</v>
      </c>
      <c r="G183" s="14">
        <f>rough!G171</f>
        <v>0.49</v>
      </c>
      <c r="H183" s="9">
        <f>rough!H171</f>
        <v>378</v>
      </c>
      <c r="I183" s="14">
        <f>rough!I171</f>
        <v>0.12</v>
      </c>
      <c r="J183" s="9">
        <f>rough!J171</f>
        <v>1</v>
      </c>
      <c r="K183" s="14">
        <f>rough!K171</f>
        <v>0</v>
      </c>
      <c r="L183" s="9">
        <f>rough!L171</f>
        <v>33</v>
      </c>
      <c r="M183" s="14">
        <f>rough!M171</f>
        <v>0.01</v>
      </c>
      <c r="N183" s="9">
        <f>rough!N171</f>
        <v>0</v>
      </c>
      <c r="O183" s="14">
        <f>rough!O171</f>
        <v>0</v>
      </c>
    </row>
    <row r="184" spans="1:15" ht="12.75" customHeight="1">
      <c r="A184" s="8" t="s">
        <v>184</v>
      </c>
      <c r="B184" s="9">
        <f>rough!B172</f>
        <v>56</v>
      </c>
      <c r="C184" s="14">
        <f>rough!C172</f>
        <v>0.39</v>
      </c>
      <c r="D184" s="9">
        <f>rough!D172</f>
        <v>28</v>
      </c>
      <c r="E184" s="14">
        <f>rough!E172</f>
        <v>0.2</v>
      </c>
      <c r="F184" s="9">
        <f>rough!F172</f>
        <v>1</v>
      </c>
      <c r="G184" s="14">
        <f>rough!G172</f>
        <v>0.01</v>
      </c>
      <c r="H184" s="9">
        <f>rough!H172</f>
        <v>53</v>
      </c>
      <c r="I184" s="14">
        <f>rough!I172</f>
        <v>0.37</v>
      </c>
      <c r="J184" s="9">
        <f>rough!J172</f>
        <v>1</v>
      </c>
      <c r="K184" s="14">
        <f>rough!K172</f>
        <v>0.01</v>
      </c>
      <c r="L184" s="9">
        <f>rough!L172</f>
        <v>0</v>
      </c>
      <c r="M184" s="14">
        <f>rough!M172</f>
        <v>0</v>
      </c>
      <c r="N184" s="9">
        <f>rough!N172</f>
        <v>0</v>
      </c>
      <c r="O184" s="14">
        <f>rough!O172</f>
        <v>0</v>
      </c>
    </row>
    <row r="185" spans="1:15" ht="12.75" customHeight="1">
      <c r="A185" s="8" t="s">
        <v>185</v>
      </c>
      <c r="B185" s="9">
        <f>rough!B173</f>
        <v>12</v>
      </c>
      <c r="C185" s="14">
        <f>rough!C173</f>
        <v>0.55000000000000004</v>
      </c>
      <c r="D185" s="9">
        <f>rough!D173</f>
        <v>5</v>
      </c>
      <c r="E185" s="14">
        <f>rough!E173</f>
        <v>0.23</v>
      </c>
      <c r="F185" s="9">
        <f>rough!F173</f>
        <v>3</v>
      </c>
      <c r="G185" s="14">
        <f>rough!G173</f>
        <v>0.14000000000000001</v>
      </c>
      <c r="H185" s="9">
        <f>rough!H173</f>
        <v>1</v>
      </c>
      <c r="I185" s="14">
        <f>rough!I173</f>
        <v>0.05</v>
      </c>
      <c r="J185" s="9">
        <f>rough!J173</f>
        <v>0</v>
      </c>
      <c r="K185" s="14">
        <f>rough!K173</f>
        <v>0</v>
      </c>
      <c r="L185" s="9">
        <f>rough!L173</f>
        <v>0</v>
      </c>
      <c r="M185" s="14">
        <f>rough!M173</f>
        <v>0</v>
      </c>
      <c r="N185" s="9">
        <f>rough!N173</f>
        <v>0</v>
      </c>
      <c r="O185" s="14">
        <f>rough!O173</f>
        <v>0</v>
      </c>
    </row>
    <row r="186" spans="1:15" ht="12.75" customHeight="1">
      <c r="A186" s="8" t="s">
        <v>186</v>
      </c>
      <c r="B186" s="9">
        <f>rough!B174</f>
        <v>0</v>
      </c>
      <c r="C186" s="14">
        <f>rough!C174</f>
        <v>0</v>
      </c>
      <c r="D186" s="9">
        <f>rough!D174</f>
        <v>0</v>
      </c>
      <c r="E186" s="14">
        <f>rough!E174</f>
        <v>0</v>
      </c>
      <c r="F186" s="9">
        <f>rough!F174</f>
        <v>0</v>
      </c>
      <c r="G186" s="14">
        <f>rough!G174</f>
        <v>0</v>
      </c>
      <c r="H186" s="9">
        <f>rough!H174</f>
        <v>0</v>
      </c>
      <c r="I186" s="14">
        <f>rough!I174</f>
        <v>0</v>
      </c>
      <c r="J186" s="9">
        <f>rough!J174</f>
        <v>0</v>
      </c>
      <c r="K186" s="14">
        <f>rough!K174</f>
        <v>0</v>
      </c>
      <c r="L186" s="9">
        <f>rough!L174</f>
        <v>0</v>
      </c>
      <c r="M186" s="14">
        <f>rough!M174</f>
        <v>0</v>
      </c>
      <c r="N186" s="9">
        <f>rough!N174</f>
        <v>0</v>
      </c>
      <c r="O186" s="14">
        <f>rough!O174</f>
        <v>0</v>
      </c>
    </row>
    <row r="187" spans="1:15" ht="12.75" customHeight="1">
      <c r="A187" s="8" t="s">
        <v>187</v>
      </c>
      <c r="B187" s="9">
        <f>rough!B175</f>
        <v>305</v>
      </c>
      <c r="C187" s="14">
        <f>rough!C175</f>
        <v>0.55000000000000004</v>
      </c>
      <c r="D187" s="9">
        <f>rough!D175</f>
        <v>119</v>
      </c>
      <c r="E187" s="14">
        <f>rough!E175</f>
        <v>0.22</v>
      </c>
      <c r="F187" s="9">
        <f>rough!F175</f>
        <v>41</v>
      </c>
      <c r="G187" s="14">
        <f>rough!G175</f>
        <v>7.0000000000000007E-2</v>
      </c>
      <c r="H187" s="9">
        <f>rough!H175</f>
        <v>83</v>
      </c>
      <c r="I187" s="14">
        <f>rough!I175</f>
        <v>0.15</v>
      </c>
      <c r="J187" s="9">
        <f>rough!J175</f>
        <v>0</v>
      </c>
      <c r="K187" s="14">
        <f>rough!K175</f>
        <v>0</v>
      </c>
      <c r="L187" s="9">
        <f>rough!L175</f>
        <v>0</v>
      </c>
      <c r="M187" s="14">
        <f>rough!M175</f>
        <v>0</v>
      </c>
      <c r="N187" s="9">
        <f>rough!N175</f>
        <v>0</v>
      </c>
      <c r="O187" s="14">
        <f>rough!O175</f>
        <v>0</v>
      </c>
    </row>
    <row r="188" spans="1:15" ht="12.75" customHeight="1">
      <c r="A188" s="8" t="s">
        <v>188</v>
      </c>
      <c r="B188" s="9">
        <f>rough!B176</f>
        <v>43</v>
      </c>
      <c r="C188" s="14">
        <f>rough!C176</f>
        <v>0.37</v>
      </c>
      <c r="D188" s="9">
        <f>rough!D176</f>
        <v>21</v>
      </c>
      <c r="E188" s="14">
        <f>rough!E176</f>
        <v>0.18</v>
      </c>
      <c r="F188" s="9">
        <f>rough!F176</f>
        <v>5</v>
      </c>
      <c r="G188" s="14">
        <f>rough!G176</f>
        <v>0.04</v>
      </c>
      <c r="H188" s="9">
        <f>rough!H176</f>
        <v>46</v>
      </c>
      <c r="I188" s="14">
        <f>rough!I176</f>
        <v>0.4</v>
      </c>
      <c r="J188" s="9">
        <f>rough!J176</f>
        <v>0</v>
      </c>
      <c r="K188" s="14">
        <f>rough!K176</f>
        <v>0</v>
      </c>
      <c r="L188" s="9">
        <f>rough!L176</f>
        <v>0</v>
      </c>
      <c r="M188" s="14">
        <f>rough!M176</f>
        <v>0</v>
      </c>
      <c r="N188" s="9">
        <f>rough!N176</f>
        <v>0</v>
      </c>
      <c r="O188" s="14">
        <f>rough!O176</f>
        <v>0</v>
      </c>
    </row>
    <row r="189" spans="1:15" ht="12.75" customHeight="1">
      <c r="A189" s="8" t="s">
        <v>189</v>
      </c>
      <c r="B189" s="9">
        <f>rough!B177</f>
        <v>6</v>
      </c>
      <c r="C189" s="14">
        <f>rough!C177</f>
        <v>0.28999999999999998</v>
      </c>
      <c r="D189" s="9">
        <f>rough!D177</f>
        <v>5</v>
      </c>
      <c r="E189" s="14">
        <f>rough!E177</f>
        <v>0.24</v>
      </c>
      <c r="F189" s="9">
        <f>rough!F177</f>
        <v>0</v>
      </c>
      <c r="G189" s="14">
        <f>rough!G177</f>
        <v>0</v>
      </c>
      <c r="H189" s="9">
        <f>rough!H177</f>
        <v>10</v>
      </c>
      <c r="I189" s="14">
        <f>rough!I177</f>
        <v>0.48</v>
      </c>
      <c r="J189" s="9">
        <f>rough!J177</f>
        <v>0</v>
      </c>
      <c r="K189" s="14">
        <f>rough!K177</f>
        <v>0</v>
      </c>
      <c r="L189" s="9">
        <f>rough!L177</f>
        <v>0</v>
      </c>
      <c r="M189" s="14">
        <f>rough!M177</f>
        <v>0</v>
      </c>
      <c r="N189" s="9">
        <f>rough!N177</f>
        <v>0</v>
      </c>
      <c r="O189" s="14">
        <f>rough!O177</f>
        <v>0</v>
      </c>
    </row>
    <row r="190" spans="1:15" ht="12.75" customHeight="1">
      <c r="A190" s="8" t="s">
        <v>190</v>
      </c>
      <c r="B190" s="9">
        <f>rough!B178</f>
        <v>77</v>
      </c>
      <c r="C190" s="14">
        <f>rough!C178</f>
        <v>0.4</v>
      </c>
      <c r="D190" s="9">
        <f>rough!D178</f>
        <v>19</v>
      </c>
      <c r="E190" s="14">
        <f>rough!E178</f>
        <v>0.1</v>
      </c>
      <c r="F190" s="9">
        <f>rough!F178</f>
        <v>3</v>
      </c>
      <c r="G190" s="14">
        <f>rough!G178</f>
        <v>0.02</v>
      </c>
      <c r="H190" s="9">
        <f>rough!H178</f>
        <v>91</v>
      </c>
      <c r="I190" s="14">
        <f>rough!I178</f>
        <v>0.48</v>
      </c>
      <c r="J190" s="9">
        <f>rough!J178</f>
        <v>0</v>
      </c>
      <c r="K190" s="14">
        <f>rough!K178</f>
        <v>0</v>
      </c>
      <c r="L190" s="9">
        <f>rough!L178</f>
        <v>1</v>
      </c>
      <c r="M190" s="14">
        <f>rough!M178</f>
        <v>0.01</v>
      </c>
      <c r="N190" s="9">
        <f>rough!N178</f>
        <v>0</v>
      </c>
      <c r="O190" s="14">
        <f>rough!O178</f>
        <v>0</v>
      </c>
    </row>
    <row r="191" spans="1:15" ht="12.75" customHeight="1">
      <c r="A191" s="8" t="s">
        <v>191</v>
      </c>
      <c r="B191" s="9">
        <f>rough!B179</f>
        <v>190</v>
      </c>
      <c r="C191" s="14">
        <f>rough!C179</f>
        <v>0.25</v>
      </c>
      <c r="D191" s="9">
        <f>rough!D179</f>
        <v>102</v>
      </c>
      <c r="E191" s="14">
        <f>rough!E179</f>
        <v>0.14000000000000001</v>
      </c>
      <c r="F191" s="9">
        <f>rough!F179</f>
        <v>285</v>
      </c>
      <c r="G191" s="14">
        <f>rough!G179</f>
        <v>0.38</v>
      </c>
      <c r="H191" s="9">
        <f>rough!H179</f>
        <v>161</v>
      </c>
      <c r="I191" s="14">
        <f>rough!I179</f>
        <v>0.21</v>
      </c>
      <c r="J191" s="9">
        <f>rough!J179</f>
        <v>0</v>
      </c>
      <c r="K191" s="14">
        <f>rough!K179</f>
        <v>0</v>
      </c>
      <c r="L191" s="9">
        <f>rough!L179</f>
        <v>0</v>
      </c>
      <c r="M191" s="14">
        <f>rough!M179</f>
        <v>0</v>
      </c>
      <c r="N191" s="9">
        <f>rough!N179</f>
        <v>0</v>
      </c>
      <c r="O191" s="14">
        <f>rough!O179</f>
        <v>0</v>
      </c>
    </row>
    <row r="192" spans="1:15" ht="12.75" customHeight="1">
      <c r="A192" s="8" t="s">
        <v>192</v>
      </c>
      <c r="B192" s="9">
        <f>rough!B180</f>
        <v>4</v>
      </c>
      <c r="C192" s="14">
        <f>rough!C180</f>
        <v>0.36</v>
      </c>
      <c r="D192" s="9">
        <f>rough!D180</f>
        <v>1</v>
      </c>
      <c r="E192" s="14">
        <f>rough!E180</f>
        <v>0.09</v>
      </c>
      <c r="F192" s="9">
        <f>rough!F180</f>
        <v>1</v>
      </c>
      <c r="G192" s="14">
        <f>rough!G180</f>
        <v>0.09</v>
      </c>
      <c r="H192" s="9">
        <f>rough!H180</f>
        <v>5</v>
      </c>
      <c r="I192" s="14">
        <f>rough!I180</f>
        <v>0.45</v>
      </c>
      <c r="J192" s="9">
        <f>rough!J180</f>
        <v>0</v>
      </c>
      <c r="K192" s="14">
        <f>rough!K180</f>
        <v>0</v>
      </c>
      <c r="L192" s="9">
        <f>rough!L180</f>
        <v>0</v>
      </c>
      <c r="M192" s="14">
        <f>rough!M180</f>
        <v>0</v>
      </c>
      <c r="N192" s="9">
        <f>rough!N180</f>
        <v>0</v>
      </c>
      <c r="O192" s="14">
        <f>rough!O180</f>
        <v>0</v>
      </c>
    </row>
    <row r="193" spans="1:15" ht="12.75" customHeight="1">
      <c r="A193" s="8" t="s">
        <v>193</v>
      </c>
      <c r="B193" s="9">
        <f>rough!B181</f>
        <v>1</v>
      </c>
      <c r="C193" s="14">
        <f>rough!C181</f>
        <v>0.06</v>
      </c>
      <c r="D193" s="9">
        <f>rough!D181</f>
        <v>1</v>
      </c>
      <c r="E193" s="14">
        <f>rough!E181</f>
        <v>0.06</v>
      </c>
      <c r="F193" s="9">
        <f>rough!F181</f>
        <v>0</v>
      </c>
      <c r="G193" s="14">
        <f>rough!G181</f>
        <v>0</v>
      </c>
      <c r="H193" s="9">
        <f>rough!H181</f>
        <v>12</v>
      </c>
      <c r="I193" s="14">
        <f>rough!I181</f>
        <v>0.71</v>
      </c>
      <c r="J193" s="9">
        <f>rough!J181</f>
        <v>0</v>
      </c>
      <c r="K193" s="14">
        <f>rough!K181</f>
        <v>0</v>
      </c>
      <c r="L193" s="9">
        <f>rough!L181</f>
        <v>0</v>
      </c>
      <c r="M193" s="14">
        <f>rough!M181</f>
        <v>0</v>
      </c>
      <c r="N193" s="9">
        <f>rough!N181</f>
        <v>0</v>
      </c>
      <c r="O193" s="14">
        <f>rough!O181</f>
        <v>0</v>
      </c>
    </row>
    <row r="194" spans="1:15" ht="12.75" customHeight="1">
      <c r="A194" s="8" t="s">
        <v>194</v>
      </c>
      <c r="B194" s="9">
        <f>rough!B182</f>
        <v>181</v>
      </c>
      <c r="C194" s="14">
        <f>rough!C182</f>
        <v>0.55000000000000004</v>
      </c>
      <c r="D194" s="9">
        <f>rough!D182</f>
        <v>141</v>
      </c>
      <c r="E194" s="14">
        <f>rough!E182</f>
        <v>0.43</v>
      </c>
      <c r="F194" s="9">
        <f>rough!F182</f>
        <v>6</v>
      </c>
      <c r="G194" s="14">
        <f>rough!G182</f>
        <v>0.02</v>
      </c>
      <c r="H194" s="9">
        <f>rough!H182</f>
        <v>121</v>
      </c>
      <c r="I194" s="14">
        <f>rough!I182</f>
        <v>0.37</v>
      </c>
      <c r="J194" s="9">
        <f>rough!J182</f>
        <v>0</v>
      </c>
      <c r="K194" s="14">
        <f>rough!K182</f>
        <v>0</v>
      </c>
      <c r="L194" s="9">
        <f>rough!L182</f>
        <v>0</v>
      </c>
      <c r="M194" s="14">
        <f>rough!M182</f>
        <v>0</v>
      </c>
      <c r="N194" s="9">
        <f>rough!N182</f>
        <v>0</v>
      </c>
      <c r="O194" s="14">
        <f>rough!O182</f>
        <v>0</v>
      </c>
    </row>
    <row r="195" spans="1:15" ht="12.75" customHeight="1">
      <c r="A195" s="8" t="s">
        <v>195</v>
      </c>
      <c r="B195" s="9">
        <f>rough!B183</f>
        <v>112</v>
      </c>
      <c r="C195" s="14">
        <f>rough!C183</f>
        <v>0.72</v>
      </c>
      <c r="D195" s="9">
        <f>rough!D183</f>
        <v>22</v>
      </c>
      <c r="E195" s="14">
        <f>rough!E183</f>
        <v>0.14000000000000001</v>
      </c>
      <c r="F195" s="9">
        <f>rough!F183</f>
        <v>4</v>
      </c>
      <c r="G195" s="14">
        <f>rough!G183</f>
        <v>0.03</v>
      </c>
      <c r="H195" s="9">
        <f>rough!H183</f>
        <v>18</v>
      </c>
      <c r="I195" s="14">
        <f>rough!I183</f>
        <v>0.12</v>
      </c>
      <c r="J195" s="9">
        <f>rough!J183</f>
        <v>0</v>
      </c>
      <c r="K195" s="14">
        <f>rough!K183</f>
        <v>0</v>
      </c>
      <c r="L195" s="9">
        <f>rough!L183</f>
        <v>0</v>
      </c>
      <c r="M195" s="14">
        <f>rough!M183</f>
        <v>0</v>
      </c>
      <c r="N195" s="9">
        <f>rough!N183</f>
        <v>0</v>
      </c>
      <c r="O195" s="14">
        <f>rough!O183</f>
        <v>0</v>
      </c>
    </row>
    <row r="196" spans="1:15" ht="12.75" customHeight="1">
      <c r="A196" s="8" t="s">
        <v>196</v>
      </c>
      <c r="B196" s="9">
        <f>rough!B184</f>
        <v>13</v>
      </c>
      <c r="C196" s="14">
        <f>rough!C184</f>
        <v>0.17</v>
      </c>
      <c r="D196" s="9">
        <f>rough!D184</f>
        <v>11</v>
      </c>
      <c r="E196" s="14">
        <f>rough!E184</f>
        <v>0.14000000000000001</v>
      </c>
      <c r="F196" s="9">
        <f>rough!F184</f>
        <v>13</v>
      </c>
      <c r="G196" s="14">
        <f>rough!G184</f>
        <v>0.17</v>
      </c>
      <c r="H196" s="9">
        <f>rough!H184</f>
        <v>37</v>
      </c>
      <c r="I196" s="14">
        <f>rough!I184</f>
        <v>0.47</v>
      </c>
      <c r="J196" s="9">
        <f>rough!J184</f>
        <v>0</v>
      </c>
      <c r="K196" s="14">
        <f>rough!K184</f>
        <v>0</v>
      </c>
      <c r="L196" s="9">
        <f>rough!L184</f>
        <v>1</v>
      </c>
      <c r="M196" s="14">
        <f>rough!M184</f>
        <v>0.01</v>
      </c>
      <c r="N196" s="9">
        <f>rough!N184</f>
        <v>0</v>
      </c>
      <c r="O196" s="14">
        <f>rough!O184</f>
        <v>0</v>
      </c>
    </row>
    <row r="197" spans="1:15" ht="12.75" customHeight="1">
      <c r="A197" s="8" t="s">
        <v>197</v>
      </c>
      <c r="B197" s="9">
        <f>rough!B185</f>
        <v>399</v>
      </c>
      <c r="C197" s="14">
        <f>rough!C185</f>
        <v>0.54</v>
      </c>
      <c r="D197" s="9">
        <f>rough!D185</f>
        <v>123</v>
      </c>
      <c r="E197" s="14">
        <f>rough!E185</f>
        <v>0.17</v>
      </c>
      <c r="F197" s="9">
        <f>rough!F185</f>
        <v>86</v>
      </c>
      <c r="G197" s="14">
        <f>rough!G185</f>
        <v>0.12</v>
      </c>
      <c r="H197" s="9">
        <f>rough!H185</f>
        <v>119</v>
      </c>
      <c r="I197" s="14">
        <f>rough!I185</f>
        <v>0.16</v>
      </c>
      <c r="J197" s="9">
        <f>rough!J185</f>
        <v>0</v>
      </c>
      <c r="K197" s="14">
        <f>rough!K185</f>
        <v>0</v>
      </c>
      <c r="L197" s="9">
        <f>rough!L185</f>
        <v>0</v>
      </c>
      <c r="M197" s="14">
        <f>rough!M185</f>
        <v>0</v>
      </c>
      <c r="N197" s="9">
        <f>rough!N185</f>
        <v>0</v>
      </c>
      <c r="O197" s="14">
        <f>rough!O185</f>
        <v>0</v>
      </c>
    </row>
    <row r="198" spans="1:15" ht="12.75" customHeight="1">
      <c r="A198" s="8" t="s">
        <v>198</v>
      </c>
      <c r="B198" s="9">
        <f>rough!B186</f>
        <v>6</v>
      </c>
      <c r="C198" s="14">
        <f>rough!C186</f>
        <v>0.5</v>
      </c>
      <c r="D198" s="9">
        <f>rough!D186</f>
        <v>0</v>
      </c>
      <c r="E198" s="14">
        <f>rough!E186</f>
        <v>0</v>
      </c>
      <c r="F198" s="9">
        <f>rough!F186</f>
        <v>1</v>
      </c>
      <c r="G198" s="14">
        <f>rough!G186</f>
        <v>0.08</v>
      </c>
      <c r="H198" s="9">
        <f>rough!H186</f>
        <v>5</v>
      </c>
      <c r="I198" s="14">
        <f>rough!I186</f>
        <v>0.42</v>
      </c>
      <c r="J198" s="9">
        <f>rough!J186</f>
        <v>0</v>
      </c>
      <c r="K198" s="14">
        <f>rough!K186</f>
        <v>0</v>
      </c>
      <c r="L198" s="9">
        <f>rough!L186</f>
        <v>0</v>
      </c>
      <c r="M198" s="14">
        <f>rough!M186</f>
        <v>0</v>
      </c>
      <c r="N198" s="9">
        <f>rough!N186</f>
        <v>0</v>
      </c>
      <c r="O198" s="14">
        <f>rough!O186</f>
        <v>0</v>
      </c>
    </row>
    <row r="199" spans="1:15" ht="12.75" customHeight="1">
      <c r="A199" s="8" t="s">
        <v>199</v>
      </c>
      <c r="B199" s="9">
        <f>rough!B187</f>
        <v>10</v>
      </c>
      <c r="C199" s="14">
        <f>rough!C187</f>
        <v>0.19</v>
      </c>
      <c r="D199" s="9">
        <f>rough!D187</f>
        <v>5</v>
      </c>
      <c r="E199" s="14">
        <f>rough!E187</f>
        <v>0.09</v>
      </c>
      <c r="F199" s="9">
        <f>rough!F187</f>
        <v>9</v>
      </c>
      <c r="G199" s="14">
        <f>rough!G187</f>
        <v>0.17</v>
      </c>
      <c r="H199" s="9">
        <f>rough!H187</f>
        <v>30</v>
      </c>
      <c r="I199" s="14">
        <f>rough!I187</f>
        <v>0.56000000000000005</v>
      </c>
      <c r="J199" s="9">
        <f>rough!J187</f>
        <v>0</v>
      </c>
      <c r="K199" s="14">
        <f>rough!K187</f>
        <v>0</v>
      </c>
      <c r="L199" s="9">
        <f>rough!L187</f>
        <v>0</v>
      </c>
      <c r="M199" s="14">
        <f>rough!M187</f>
        <v>0</v>
      </c>
      <c r="N199" s="9">
        <f>rough!N187</f>
        <v>0</v>
      </c>
      <c r="O199" s="14">
        <f>rough!O187</f>
        <v>0</v>
      </c>
    </row>
    <row r="200" spans="1:15" ht="12.75" customHeight="1">
      <c r="A200" s="8" t="s">
        <v>200</v>
      </c>
      <c r="B200" s="9">
        <f>rough!B188</f>
        <v>106</v>
      </c>
      <c r="C200" s="14">
        <f>rough!C188</f>
        <v>0.32</v>
      </c>
      <c r="D200" s="9">
        <f>rough!D188</f>
        <v>48</v>
      </c>
      <c r="E200" s="14">
        <f>rough!E188</f>
        <v>0.14000000000000001</v>
      </c>
      <c r="F200" s="9">
        <f>rough!F188</f>
        <v>36</v>
      </c>
      <c r="G200" s="14">
        <f>rough!G188</f>
        <v>0.11</v>
      </c>
      <c r="H200" s="9">
        <f>rough!H188</f>
        <v>53</v>
      </c>
      <c r="I200" s="14">
        <f>rough!I188</f>
        <v>0.16</v>
      </c>
      <c r="J200" s="9">
        <f>rough!J188</f>
        <v>0</v>
      </c>
      <c r="K200" s="14">
        <f>rough!K188</f>
        <v>0</v>
      </c>
      <c r="L200" s="9">
        <f>rough!L188</f>
        <v>0</v>
      </c>
      <c r="M200" s="14">
        <f>rough!M188</f>
        <v>0</v>
      </c>
      <c r="N200" s="9">
        <f>rough!N188</f>
        <v>0</v>
      </c>
      <c r="O200" s="14">
        <f>rough!O188</f>
        <v>0</v>
      </c>
    </row>
    <row r="201" spans="1:15" ht="12.75" customHeight="1">
      <c r="A201" s="8" t="s">
        <v>201</v>
      </c>
      <c r="B201" s="9">
        <f>rough!B189</f>
        <v>543</v>
      </c>
      <c r="C201" s="14">
        <f>rough!C189</f>
        <v>0.63</v>
      </c>
      <c r="D201" s="9">
        <f>rough!D189</f>
        <v>141</v>
      </c>
      <c r="E201" s="14">
        <f>rough!E189</f>
        <v>0.16</v>
      </c>
      <c r="F201" s="9">
        <f>rough!F189</f>
        <v>49</v>
      </c>
      <c r="G201" s="14">
        <f>rough!G189</f>
        <v>0.06</v>
      </c>
      <c r="H201" s="9">
        <f>rough!H189</f>
        <v>125</v>
      </c>
      <c r="I201" s="14">
        <f>rough!I189</f>
        <v>0.14000000000000001</v>
      </c>
      <c r="J201" s="9">
        <f>rough!J189</f>
        <v>0</v>
      </c>
      <c r="K201" s="14">
        <f>rough!K189</f>
        <v>0</v>
      </c>
      <c r="L201" s="9">
        <f>rough!L189</f>
        <v>2</v>
      </c>
      <c r="M201" s="14">
        <f>rough!M189</f>
        <v>0</v>
      </c>
      <c r="N201" s="9">
        <f>rough!N189</f>
        <v>0</v>
      </c>
      <c r="O201" s="14">
        <f>rough!O189</f>
        <v>0</v>
      </c>
    </row>
    <row r="202" spans="1:15" ht="12.75" customHeight="1">
      <c r="A202" s="8" t="s">
        <v>202</v>
      </c>
      <c r="B202" s="9">
        <f>rough!B190</f>
        <v>0</v>
      </c>
      <c r="C202" s="14">
        <f>rough!C190</f>
        <v>0</v>
      </c>
      <c r="D202" s="9">
        <f>rough!D190</f>
        <v>0</v>
      </c>
      <c r="E202" s="14">
        <f>rough!E190</f>
        <v>0</v>
      </c>
      <c r="F202" s="9">
        <f>rough!F190</f>
        <v>0</v>
      </c>
      <c r="G202" s="14">
        <f>rough!G190</f>
        <v>0</v>
      </c>
      <c r="H202" s="9">
        <f>rough!H190</f>
        <v>0</v>
      </c>
      <c r="I202" s="14">
        <f>rough!I190</f>
        <v>0</v>
      </c>
      <c r="J202" s="9">
        <f>rough!J190</f>
        <v>0</v>
      </c>
      <c r="K202" s="14">
        <f>rough!K190</f>
        <v>0</v>
      </c>
      <c r="L202" s="9">
        <f>rough!L190</f>
        <v>0</v>
      </c>
      <c r="M202" s="14">
        <f>rough!M190</f>
        <v>0</v>
      </c>
      <c r="N202" s="9">
        <f>rough!N190</f>
        <v>0</v>
      </c>
      <c r="O202" s="14">
        <f>rough!O190</f>
        <v>0</v>
      </c>
    </row>
    <row r="203" spans="1:15" ht="12.75" customHeight="1">
      <c r="A203" s="8" t="s">
        <v>203</v>
      </c>
      <c r="B203" s="9">
        <f>rough!B191</f>
        <v>28</v>
      </c>
      <c r="C203" s="14">
        <f>rough!C191</f>
        <v>0.56999999999999995</v>
      </c>
      <c r="D203" s="9">
        <f>rough!D191</f>
        <v>6</v>
      </c>
      <c r="E203" s="14">
        <f>rough!E191</f>
        <v>0.12</v>
      </c>
      <c r="F203" s="9">
        <f>rough!F191</f>
        <v>2</v>
      </c>
      <c r="G203" s="14">
        <f>rough!G191</f>
        <v>0.04</v>
      </c>
      <c r="H203" s="9">
        <f>rough!H191</f>
        <v>11</v>
      </c>
      <c r="I203" s="14">
        <f>rough!I191</f>
        <v>0.22</v>
      </c>
      <c r="J203" s="9">
        <f>rough!J191</f>
        <v>0</v>
      </c>
      <c r="K203" s="14">
        <f>rough!K191</f>
        <v>0</v>
      </c>
      <c r="L203" s="9">
        <f>rough!L191</f>
        <v>1</v>
      </c>
      <c r="M203" s="14">
        <f>rough!M191</f>
        <v>0.02</v>
      </c>
      <c r="N203" s="9">
        <f>rough!N191</f>
        <v>0</v>
      </c>
      <c r="O203" s="14">
        <f>rough!O191</f>
        <v>0</v>
      </c>
    </row>
    <row r="204" spans="1:15" ht="12.75" customHeight="1">
      <c r="A204" s="8" t="s">
        <v>204</v>
      </c>
      <c r="B204" s="9">
        <f>rough!B192</f>
        <v>178</v>
      </c>
      <c r="C204" s="14">
        <f>rough!C192</f>
        <v>0.55000000000000004</v>
      </c>
      <c r="D204" s="9">
        <f>rough!D192</f>
        <v>43</v>
      </c>
      <c r="E204" s="14">
        <f>rough!E192</f>
        <v>0.13</v>
      </c>
      <c r="F204" s="9">
        <f>rough!F192</f>
        <v>33</v>
      </c>
      <c r="G204" s="14">
        <f>rough!G192</f>
        <v>0.1</v>
      </c>
      <c r="H204" s="9">
        <f>rough!H192</f>
        <v>40</v>
      </c>
      <c r="I204" s="14">
        <f>rough!I192</f>
        <v>0.12</v>
      </c>
      <c r="J204" s="9">
        <f>rough!J192</f>
        <v>0</v>
      </c>
      <c r="K204" s="14">
        <f>rough!K192</f>
        <v>0</v>
      </c>
      <c r="L204" s="9">
        <f>rough!L192</f>
        <v>2</v>
      </c>
      <c r="M204" s="14">
        <f>rough!M192</f>
        <v>0.01</v>
      </c>
      <c r="N204" s="9">
        <f>rough!N192</f>
        <v>0</v>
      </c>
      <c r="O204" s="14">
        <f>rough!O192</f>
        <v>0</v>
      </c>
    </row>
    <row r="205" spans="1:15" ht="12.75" customHeight="1">
      <c r="A205" s="8" t="s">
        <v>205</v>
      </c>
      <c r="B205" s="9">
        <f>rough!B193</f>
        <v>2</v>
      </c>
      <c r="C205" s="14">
        <f>rough!C193</f>
        <v>0.13</v>
      </c>
      <c r="D205" s="9">
        <f>rough!D193</f>
        <v>4</v>
      </c>
      <c r="E205" s="14">
        <f>rough!E193</f>
        <v>0.27</v>
      </c>
      <c r="F205" s="9">
        <f>rough!F193</f>
        <v>3</v>
      </c>
      <c r="G205" s="14">
        <f>rough!G193</f>
        <v>0.2</v>
      </c>
      <c r="H205" s="9">
        <f>rough!H193</f>
        <v>6</v>
      </c>
      <c r="I205" s="14">
        <f>rough!I193</f>
        <v>0.4</v>
      </c>
      <c r="J205" s="9">
        <f>rough!J193</f>
        <v>0</v>
      </c>
      <c r="K205" s="14">
        <f>rough!K193</f>
        <v>0</v>
      </c>
      <c r="L205" s="9">
        <f>rough!L193</f>
        <v>0</v>
      </c>
      <c r="M205" s="14">
        <f>rough!M193</f>
        <v>0</v>
      </c>
      <c r="N205" s="9">
        <f>rough!N193</f>
        <v>0</v>
      </c>
      <c r="O205" s="14">
        <f>rough!O193</f>
        <v>0</v>
      </c>
    </row>
    <row r="206" spans="1:15" ht="12.75" customHeight="1">
      <c r="A206" s="8" t="s">
        <v>206</v>
      </c>
      <c r="B206" s="9">
        <f>rough!B194</f>
        <v>1</v>
      </c>
      <c r="C206" s="14">
        <f>rough!C194</f>
        <v>0.04</v>
      </c>
      <c r="D206" s="9">
        <f>rough!D194</f>
        <v>3</v>
      </c>
      <c r="E206" s="14">
        <f>rough!E194</f>
        <v>0.13</v>
      </c>
      <c r="F206" s="9">
        <f>rough!F194</f>
        <v>4</v>
      </c>
      <c r="G206" s="14">
        <f>rough!G194</f>
        <v>0.17</v>
      </c>
      <c r="H206" s="9">
        <f>rough!H194</f>
        <v>12</v>
      </c>
      <c r="I206" s="14">
        <f>rough!I194</f>
        <v>0.5</v>
      </c>
      <c r="J206" s="9">
        <f>rough!J194</f>
        <v>0</v>
      </c>
      <c r="K206" s="14">
        <f>rough!K194</f>
        <v>0</v>
      </c>
      <c r="L206" s="9">
        <f>rough!L194</f>
        <v>0</v>
      </c>
      <c r="M206" s="14">
        <f>rough!M194</f>
        <v>0</v>
      </c>
      <c r="N206" s="9">
        <f>rough!N194</f>
        <v>0</v>
      </c>
      <c r="O206" s="14">
        <f>rough!O194</f>
        <v>0</v>
      </c>
    </row>
    <row r="207" spans="1:15" ht="12.75" customHeight="1">
      <c r="A207" s="8" t="s">
        <v>207</v>
      </c>
      <c r="B207" s="9">
        <f>rough!B195</f>
        <v>34</v>
      </c>
      <c r="C207" s="14">
        <f>rough!C195</f>
        <v>0.47</v>
      </c>
      <c r="D207" s="9">
        <f>rough!D195</f>
        <v>14</v>
      </c>
      <c r="E207" s="14">
        <f>rough!E195</f>
        <v>0.19</v>
      </c>
      <c r="F207" s="9">
        <f>rough!F195</f>
        <v>0</v>
      </c>
      <c r="G207" s="14">
        <f>rough!G195</f>
        <v>0</v>
      </c>
      <c r="H207" s="9">
        <f>rough!H195</f>
        <v>24</v>
      </c>
      <c r="I207" s="14">
        <f>rough!I195</f>
        <v>0.33</v>
      </c>
      <c r="J207" s="9">
        <f>rough!J195</f>
        <v>0</v>
      </c>
      <c r="K207" s="14">
        <f>rough!K195</f>
        <v>0</v>
      </c>
      <c r="L207" s="9">
        <f>rough!L195</f>
        <v>0</v>
      </c>
      <c r="M207" s="14">
        <f>rough!M195</f>
        <v>0</v>
      </c>
      <c r="N207" s="9">
        <f>rough!N195</f>
        <v>0</v>
      </c>
      <c r="O207" s="14">
        <f>rough!O195</f>
        <v>0</v>
      </c>
    </row>
    <row r="208" spans="1:15" ht="12.75" customHeight="1">
      <c r="A208" s="8" t="s">
        <v>208</v>
      </c>
      <c r="B208" s="9">
        <f>rough!B196</f>
        <v>15</v>
      </c>
      <c r="C208" s="14">
        <f>rough!C196</f>
        <v>0.54</v>
      </c>
      <c r="D208" s="9">
        <f>rough!D196</f>
        <v>4</v>
      </c>
      <c r="E208" s="14">
        <f>rough!E196</f>
        <v>0.14000000000000001</v>
      </c>
      <c r="F208" s="9">
        <f>rough!F196</f>
        <v>0</v>
      </c>
      <c r="G208" s="14">
        <f>rough!G196</f>
        <v>0</v>
      </c>
      <c r="H208" s="9">
        <f>rough!H196</f>
        <v>7</v>
      </c>
      <c r="I208" s="14">
        <f>rough!I196</f>
        <v>0.25</v>
      </c>
      <c r="J208" s="9">
        <f>rough!J196</f>
        <v>0</v>
      </c>
      <c r="K208" s="14">
        <f>rough!K196</f>
        <v>0</v>
      </c>
      <c r="L208" s="9">
        <f>rough!L196</f>
        <v>0</v>
      </c>
      <c r="M208" s="14">
        <f>rough!M196</f>
        <v>0</v>
      </c>
      <c r="N208" s="9">
        <f>rough!N196</f>
        <v>0</v>
      </c>
      <c r="O208" s="14">
        <f>rough!O196</f>
        <v>0</v>
      </c>
    </row>
    <row r="209" spans="1:15" ht="12.75" customHeight="1">
      <c r="A209" s="8" t="s">
        <v>209</v>
      </c>
      <c r="B209" s="9">
        <f>rough!B197</f>
        <v>11</v>
      </c>
      <c r="C209" s="14">
        <f>rough!C197</f>
        <v>0.21</v>
      </c>
      <c r="D209" s="9">
        <f>rough!D197</f>
        <v>4</v>
      </c>
      <c r="E209" s="14">
        <f>rough!E197</f>
        <v>0.08</v>
      </c>
      <c r="F209" s="9">
        <f>rough!F197</f>
        <v>26</v>
      </c>
      <c r="G209" s="14">
        <f>rough!G197</f>
        <v>0.49</v>
      </c>
      <c r="H209" s="9">
        <f>rough!H197</f>
        <v>12</v>
      </c>
      <c r="I209" s="14">
        <f>rough!I197</f>
        <v>0.23</v>
      </c>
      <c r="J209" s="9">
        <f>rough!J197</f>
        <v>0</v>
      </c>
      <c r="K209" s="14">
        <f>rough!K197</f>
        <v>0</v>
      </c>
      <c r="L209" s="9">
        <f>rough!L197</f>
        <v>0</v>
      </c>
      <c r="M209" s="14">
        <f>rough!M197</f>
        <v>0</v>
      </c>
      <c r="N209" s="9">
        <f>rough!N197</f>
        <v>0</v>
      </c>
      <c r="O209" s="14">
        <f>rough!O197</f>
        <v>0</v>
      </c>
    </row>
    <row r="210" spans="1:15" ht="12.75" customHeight="1">
      <c r="A210" s="8" t="s">
        <v>210</v>
      </c>
      <c r="B210" s="9">
        <f>rough!B198</f>
        <v>0</v>
      </c>
      <c r="C210" s="14">
        <f>rough!C198</f>
        <v>0</v>
      </c>
      <c r="D210" s="9">
        <f>rough!D198</f>
        <v>0</v>
      </c>
      <c r="E210" s="14">
        <f>rough!E198</f>
        <v>0</v>
      </c>
      <c r="F210" s="9">
        <f>rough!F198</f>
        <v>0</v>
      </c>
      <c r="G210" s="14">
        <f>rough!G198</f>
        <v>0</v>
      </c>
      <c r="H210" s="9">
        <f>rough!H198</f>
        <v>0</v>
      </c>
      <c r="I210" s="14">
        <f>rough!I198</f>
        <v>0</v>
      </c>
      <c r="J210" s="9">
        <f>rough!J198</f>
        <v>0</v>
      </c>
      <c r="K210" s="14">
        <f>rough!K198</f>
        <v>0</v>
      </c>
      <c r="L210" s="9">
        <f>rough!L198</f>
        <v>0</v>
      </c>
      <c r="M210" s="14">
        <f>rough!M198</f>
        <v>0</v>
      </c>
      <c r="N210" s="9">
        <f>rough!N198</f>
        <v>0</v>
      </c>
      <c r="O210" s="14">
        <f>rough!O198</f>
        <v>0</v>
      </c>
    </row>
    <row r="211" spans="1:15" ht="12.75" customHeight="1">
      <c r="A211" s="8" t="s">
        <v>211</v>
      </c>
      <c r="B211" s="9">
        <f>rough!B199</f>
        <v>40</v>
      </c>
      <c r="C211" s="14">
        <f>rough!C199</f>
        <v>0.42</v>
      </c>
      <c r="D211" s="9">
        <f>rough!D199</f>
        <v>17</v>
      </c>
      <c r="E211" s="14">
        <f>rough!E199</f>
        <v>0.18</v>
      </c>
      <c r="F211" s="9">
        <f>rough!F199</f>
        <v>21</v>
      </c>
      <c r="G211" s="14">
        <f>rough!G199</f>
        <v>0.22</v>
      </c>
      <c r="H211" s="9">
        <f>rough!H199</f>
        <v>22</v>
      </c>
      <c r="I211" s="14">
        <f>rough!I199</f>
        <v>0.23</v>
      </c>
      <c r="J211" s="9">
        <f>rough!J199</f>
        <v>0</v>
      </c>
      <c r="K211" s="14">
        <f>rough!K199</f>
        <v>0</v>
      </c>
      <c r="L211" s="9">
        <f>rough!L199</f>
        <v>0</v>
      </c>
      <c r="M211" s="14">
        <f>rough!M199</f>
        <v>0</v>
      </c>
      <c r="N211" s="9">
        <f>rough!N199</f>
        <v>0</v>
      </c>
      <c r="O211" s="14">
        <f>rough!O199</f>
        <v>0</v>
      </c>
    </row>
    <row r="212" spans="1:15" ht="12.75" customHeight="1">
      <c r="A212" s="8" t="s">
        <v>212</v>
      </c>
      <c r="B212" s="9">
        <f>rough!B200</f>
        <v>237</v>
      </c>
      <c r="C212" s="14">
        <f>rough!C200</f>
        <v>0.54</v>
      </c>
      <c r="D212" s="9">
        <f>rough!D200</f>
        <v>106</v>
      </c>
      <c r="E212" s="14">
        <f>rough!E200</f>
        <v>0.24</v>
      </c>
      <c r="F212" s="9">
        <f>rough!F200</f>
        <v>77</v>
      </c>
      <c r="G212" s="14">
        <f>rough!G200</f>
        <v>0.18</v>
      </c>
      <c r="H212" s="9">
        <f>rough!H200</f>
        <v>11</v>
      </c>
      <c r="I212" s="14">
        <f>rough!I200</f>
        <v>0.03</v>
      </c>
      <c r="J212" s="9">
        <f>rough!J200</f>
        <v>0</v>
      </c>
      <c r="K212" s="14">
        <f>rough!K200</f>
        <v>0</v>
      </c>
      <c r="L212" s="9">
        <f>rough!L200</f>
        <v>0</v>
      </c>
      <c r="M212" s="14">
        <f>rough!M200</f>
        <v>0</v>
      </c>
      <c r="N212" s="9">
        <f>rough!N200</f>
        <v>0</v>
      </c>
      <c r="O212" s="14">
        <f>rough!O200</f>
        <v>0</v>
      </c>
    </row>
    <row r="213" spans="1:15" ht="12.75" customHeight="1">
      <c r="A213" s="8" t="s">
        <v>213</v>
      </c>
      <c r="B213" s="9">
        <f>rough!B201</f>
        <v>26</v>
      </c>
      <c r="C213" s="14">
        <f>rough!C201</f>
        <v>0.46</v>
      </c>
      <c r="D213" s="9">
        <f>rough!D201</f>
        <v>11</v>
      </c>
      <c r="E213" s="14">
        <f>rough!E201</f>
        <v>0.2</v>
      </c>
      <c r="F213" s="9">
        <f>rough!F201</f>
        <v>0</v>
      </c>
      <c r="G213" s="14">
        <f>rough!G201</f>
        <v>0</v>
      </c>
      <c r="H213" s="9">
        <f>rough!H201</f>
        <v>19</v>
      </c>
      <c r="I213" s="14">
        <f>rough!I201</f>
        <v>0.34</v>
      </c>
      <c r="J213" s="9">
        <f>rough!J201</f>
        <v>0</v>
      </c>
      <c r="K213" s="14">
        <f>rough!K201</f>
        <v>0</v>
      </c>
      <c r="L213" s="9">
        <f>rough!L201</f>
        <v>0</v>
      </c>
      <c r="M213" s="14">
        <f>rough!M201</f>
        <v>0</v>
      </c>
      <c r="N213" s="9">
        <f>rough!N201</f>
        <v>0</v>
      </c>
      <c r="O213" s="14">
        <f>rough!O201</f>
        <v>0</v>
      </c>
    </row>
    <row r="214" spans="1:15" ht="12.75" customHeight="1">
      <c r="A214" s="8" t="s">
        <v>214</v>
      </c>
      <c r="B214" s="9">
        <f>rough!B202</f>
        <v>45</v>
      </c>
      <c r="C214" s="14">
        <f>rough!C202</f>
        <v>0.25</v>
      </c>
      <c r="D214" s="9">
        <f>rough!D202</f>
        <v>27</v>
      </c>
      <c r="E214" s="14">
        <f>rough!E202</f>
        <v>0.15</v>
      </c>
      <c r="F214" s="9">
        <f>rough!F202</f>
        <v>40</v>
      </c>
      <c r="G214" s="14">
        <f>rough!G202</f>
        <v>0.23</v>
      </c>
      <c r="H214" s="9">
        <f>rough!H202</f>
        <v>65</v>
      </c>
      <c r="I214" s="14">
        <f>rough!I202</f>
        <v>0.37</v>
      </c>
      <c r="J214" s="9">
        <f>rough!J202</f>
        <v>0</v>
      </c>
      <c r="K214" s="14">
        <f>rough!K202</f>
        <v>0</v>
      </c>
      <c r="L214" s="9">
        <f>rough!L202</f>
        <v>0</v>
      </c>
      <c r="M214" s="14">
        <f>rough!M202</f>
        <v>0</v>
      </c>
      <c r="N214" s="9">
        <f>rough!N202</f>
        <v>0</v>
      </c>
      <c r="O214" s="14">
        <f>rough!O202</f>
        <v>0</v>
      </c>
    </row>
    <row r="215" spans="1:15" ht="12.75" customHeight="1">
      <c r="A215" s="8" t="s">
        <v>215</v>
      </c>
      <c r="B215" s="9">
        <f>rough!B203</f>
        <v>18</v>
      </c>
      <c r="C215" s="14">
        <f>rough!C203</f>
        <v>0.23</v>
      </c>
      <c r="D215" s="9">
        <f>rough!D203</f>
        <v>15</v>
      </c>
      <c r="E215" s="14">
        <f>rough!E203</f>
        <v>0.19</v>
      </c>
      <c r="F215" s="9">
        <f>rough!F203</f>
        <v>0</v>
      </c>
      <c r="G215" s="14">
        <f>rough!G203</f>
        <v>0</v>
      </c>
      <c r="H215" s="9">
        <f>rough!H203</f>
        <v>45</v>
      </c>
      <c r="I215" s="14">
        <f>rough!I203</f>
        <v>0.57999999999999996</v>
      </c>
      <c r="J215" s="9">
        <f>rough!J203</f>
        <v>0</v>
      </c>
      <c r="K215" s="14">
        <f>rough!K203</f>
        <v>0</v>
      </c>
      <c r="L215" s="9">
        <f>rough!L203</f>
        <v>0</v>
      </c>
      <c r="M215" s="14">
        <f>rough!M203</f>
        <v>0</v>
      </c>
      <c r="N215" s="9">
        <f>rough!N203</f>
        <v>0</v>
      </c>
      <c r="O215" s="14">
        <f>rough!O203</f>
        <v>0</v>
      </c>
    </row>
    <row r="216" spans="1:15" ht="12.75" customHeight="1">
      <c r="A216" s="8" t="s">
        <v>216</v>
      </c>
      <c r="B216" s="9">
        <f>rough!B204</f>
        <v>22</v>
      </c>
      <c r="C216" s="14">
        <f>rough!C204</f>
        <v>0.35</v>
      </c>
      <c r="D216" s="9">
        <f>rough!D204</f>
        <v>4</v>
      </c>
      <c r="E216" s="14">
        <f>rough!E204</f>
        <v>0.06</v>
      </c>
      <c r="F216" s="9">
        <f>rough!F204</f>
        <v>1</v>
      </c>
      <c r="G216" s="14">
        <f>rough!G204</f>
        <v>0.02</v>
      </c>
      <c r="H216" s="9">
        <f>rough!H204</f>
        <v>58</v>
      </c>
      <c r="I216" s="14">
        <f>rough!I204</f>
        <v>0.92</v>
      </c>
      <c r="J216" s="9">
        <f>rough!J204</f>
        <v>0</v>
      </c>
      <c r="K216" s="14">
        <f>rough!K204</f>
        <v>0</v>
      </c>
      <c r="L216" s="9">
        <f>rough!L204</f>
        <v>0</v>
      </c>
      <c r="M216" s="14">
        <f>rough!M204</f>
        <v>0</v>
      </c>
      <c r="N216" s="9">
        <f>rough!N204</f>
        <v>0</v>
      </c>
      <c r="O216" s="14">
        <f>rough!O204</f>
        <v>0</v>
      </c>
    </row>
    <row r="217" spans="1:15" ht="12.75" customHeight="1">
      <c r="A217" s="8" t="s">
        <v>217</v>
      </c>
      <c r="B217" s="9">
        <f>rough!B205</f>
        <v>36</v>
      </c>
      <c r="C217" s="14">
        <f>rough!C205</f>
        <v>0.36</v>
      </c>
      <c r="D217" s="9">
        <f>rough!D205</f>
        <v>6</v>
      </c>
      <c r="E217" s="14">
        <f>rough!E205</f>
        <v>0.06</v>
      </c>
      <c r="F217" s="9">
        <f>rough!F205</f>
        <v>47</v>
      </c>
      <c r="G217" s="14">
        <f>rough!G205</f>
        <v>0.47</v>
      </c>
      <c r="H217" s="9">
        <f>rough!H205</f>
        <v>9</v>
      </c>
      <c r="I217" s="14">
        <f>rough!I205</f>
        <v>0.09</v>
      </c>
      <c r="J217" s="9">
        <f>rough!J205</f>
        <v>0</v>
      </c>
      <c r="K217" s="14">
        <f>rough!K205</f>
        <v>0</v>
      </c>
      <c r="L217" s="9">
        <f>rough!L205</f>
        <v>1</v>
      </c>
      <c r="M217" s="14">
        <f>rough!M205</f>
        <v>0.01</v>
      </c>
      <c r="N217" s="9">
        <f>rough!N205</f>
        <v>1</v>
      </c>
      <c r="O217" s="14">
        <f>rough!O205</f>
        <v>0.01</v>
      </c>
    </row>
    <row r="218" spans="1:15" ht="12.75" customHeight="1">
      <c r="A218" s="8" t="s">
        <v>218</v>
      </c>
      <c r="B218" s="9">
        <f>rough!B206</f>
        <v>97</v>
      </c>
      <c r="C218" s="14">
        <f>rough!C206</f>
        <v>0.42</v>
      </c>
      <c r="D218" s="9">
        <f>rough!D206</f>
        <v>36</v>
      </c>
      <c r="E218" s="14">
        <f>rough!E206</f>
        <v>0.16</v>
      </c>
      <c r="F218" s="9">
        <f>rough!F206</f>
        <v>3</v>
      </c>
      <c r="G218" s="14">
        <f>rough!G206</f>
        <v>0.01</v>
      </c>
      <c r="H218" s="9">
        <f>rough!H206</f>
        <v>98</v>
      </c>
      <c r="I218" s="14">
        <f>rough!I206</f>
        <v>0.43</v>
      </c>
      <c r="J218" s="9">
        <f>rough!J206</f>
        <v>0</v>
      </c>
      <c r="K218" s="14">
        <f>rough!K206</f>
        <v>0</v>
      </c>
      <c r="L218" s="9">
        <f>rough!L206</f>
        <v>0</v>
      </c>
      <c r="M218" s="14">
        <f>rough!M206</f>
        <v>0</v>
      </c>
      <c r="N218" s="9">
        <f>rough!N206</f>
        <v>0</v>
      </c>
      <c r="O218" s="14">
        <f>rough!O206</f>
        <v>0</v>
      </c>
    </row>
    <row r="219" spans="1:15" ht="12.75" customHeight="1">
      <c r="A219" s="8" t="s">
        <v>219</v>
      </c>
      <c r="B219" s="9">
        <f>rough!B207</f>
        <v>0</v>
      </c>
      <c r="C219" s="14">
        <f>rough!C207</f>
        <v>0</v>
      </c>
      <c r="D219" s="9">
        <f>rough!D207</f>
        <v>27</v>
      </c>
      <c r="E219" s="14">
        <f>rough!E207</f>
        <v>0.63</v>
      </c>
      <c r="F219" s="9">
        <f>rough!F207</f>
        <v>7</v>
      </c>
      <c r="G219" s="14">
        <f>rough!G207</f>
        <v>0.16</v>
      </c>
      <c r="H219" s="9">
        <f>rough!H207</f>
        <v>8</v>
      </c>
      <c r="I219" s="14">
        <f>rough!I207</f>
        <v>0.19</v>
      </c>
      <c r="J219" s="9">
        <f>rough!J207</f>
        <v>0</v>
      </c>
      <c r="K219" s="14">
        <f>rough!K207</f>
        <v>0</v>
      </c>
      <c r="L219" s="9">
        <f>rough!L207</f>
        <v>0</v>
      </c>
      <c r="M219" s="14">
        <f>rough!M207</f>
        <v>0</v>
      </c>
      <c r="N219" s="9">
        <f>rough!N207</f>
        <v>0</v>
      </c>
      <c r="O219" s="14">
        <f>rough!O207</f>
        <v>0</v>
      </c>
    </row>
    <row r="220" spans="1:15" ht="12.75" customHeight="1">
      <c r="A220" s="8" t="s">
        <v>220</v>
      </c>
      <c r="B220" s="9">
        <f>rough!B208</f>
        <v>0</v>
      </c>
      <c r="C220" s="14">
        <f>rough!C208</f>
        <v>0</v>
      </c>
      <c r="D220" s="9">
        <f>rough!D208</f>
        <v>3</v>
      </c>
      <c r="E220" s="14">
        <f>rough!E208</f>
        <v>0.38</v>
      </c>
      <c r="F220" s="9">
        <f>rough!F208</f>
        <v>1</v>
      </c>
      <c r="G220" s="14">
        <f>rough!G208</f>
        <v>0.13</v>
      </c>
      <c r="H220" s="9">
        <f>rough!H208</f>
        <v>5</v>
      </c>
      <c r="I220" s="14">
        <f>rough!I208</f>
        <v>0.63</v>
      </c>
      <c r="J220" s="9">
        <f>rough!J208</f>
        <v>0</v>
      </c>
      <c r="K220" s="14">
        <f>rough!K208</f>
        <v>0</v>
      </c>
      <c r="L220" s="9">
        <f>rough!L208</f>
        <v>0</v>
      </c>
      <c r="M220" s="14">
        <f>rough!M208</f>
        <v>0</v>
      </c>
      <c r="N220" s="9">
        <f>rough!N208</f>
        <v>0</v>
      </c>
      <c r="O220" s="14">
        <f>rough!O208</f>
        <v>0</v>
      </c>
    </row>
    <row r="221" spans="1:15" ht="12.75" customHeight="1">
      <c r="A221" s="8" t="s">
        <v>221</v>
      </c>
      <c r="B221" s="9">
        <f>rough!B209</f>
        <v>10</v>
      </c>
      <c r="C221" s="14">
        <f>rough!C209</f>
        <v>0.23</v>
      </c>
      <c r="D221" s="9">
        <f>rough!D209</f>
        <v>2</v>
      </c>
      <c r="E221" s="14">
        <f>rough!E209</f>
        <v>0.05</v>
      </c>
      <c r="F221" s="9">
        <f>rough!F209</f>
        <v>0</v>
      </c>
      <c r="G221" s="14">
        <f>rough!G209</f>
        <v>0</v>
      </c>
      <c r="H221" s="9">
        <f>rough!H209</f>
        <v>30</v>
      </c>
      <c r="I221" s="14">
        <f>rough!I209</f>
        <v>0.68</v>
      </c>
      <c r="J221" s="9">
        <f>rough!J209</f>
        <v>0</v>
      </c>
      <c r="K221" s="14">
        <f>rough!K209</f>
        <v>0</v>
      </c>
      <c r="L221" s="9">
        <f>rough!L209</f>
        <v>0</v>
      </c>
      <c r="M221" s="14">
        <f>rough!M209</f>
        <v>0</v>
      </c>
      <c r="N221" s="9">
        <f>rough!N209</f>
        <v>0</v>
      </c>
      <c r="O221" s="14">
        <f>rough!O209</f>
        <v>0</v>
      </c>
    </row>
    <row r="222" spans="1:15" ht="12.75" customHeight="1">
      <c r="A222" s="8" t="s">
        <v>222</v>
      </c>
      <c r="B222" s="9">
        <f>rough!B210</f>
        <v>0</v>
      </c>
      <c r="C222" s="14">
        <f>rough!C210</f>
        <v>0</v>
      </c>
      <c r="D222" s="9">
        <f>rough!D210</f>
        <v>0</v>
      </c>
      <c r="E222" s="14">
        <f>rough!E210</f>
        <v>0</v>
      </c>
      <c r="F222" s="9">
        <f>rough!F210</f>
        <v>15</v>
      </c>
      <c r="G222" s="14">
        <f>rough!G210</f>
        <v>0.56000000000000005</v>
      </c>
      <c r="H222" s="9">
        <f>rough!H210</f>
        <v>11</v>
      </c>
      <c r="I222" s="14">
        <f>rough!I210</f>
        <v>0.41</v>
      </c>
      <c r="J222" s="9">
        <f>rough!J210</f>
        <v>0</v>
      </c>
      <c r="K222" s="14">
        <f>rough!K210</f>
        <v>0</v>
      </c>
      <c r="L222" s="9">
        <f>rough!L210</f>
        <v>0</v>
      </c>
      <c r="M222" s="14">
        <f>rough!M210</f>
        <v>0</v>
      </c>
      <c r="N222" s="9">
        <f>rough!N210</f>
        <v>0</v>
      </c>
      <c r="O222" s="14">
        <f>rough!O210</f>
        <v>0</v>
      </c>
    </row>
    <row r="223" spans="1:15" ht="12.75" customHeight="1">
      <c r="A223" s="8" t="s">
        <v>223</v>
      </c>
      <c r="B223" s="9">
        <f>rough!B211</f>
        <v>42</v>
      </c>
      <c r="C223" s="14">
        <f>rough!C211</f>
        <v>0.39</v>
      </c>
      <c r="D223" s="9">
        <f>rough!D211</f>
        <v>19</v>
      </c>
      <c r="E223" s="14">
        <f>rough!E211</f>
        <v>0.18</v>
      </c>
      <c r="F223" s="9">
        <f>rough!F211</f>
        <v>3</v>
      </c>
      <c r="G223" s="14">
        <f>rough!G211</f>
        <v>0.03</v>
      </c>
      <c r="H223" s="9">
        <f>rough!H211</f>
        <v>43</v>
      </c>
      <c r="I223" s="14">
        <f>rough!I211</f>
        <v>0.4</v>
      </c>
      <c r="J223" s="9">
        <f>rough!J211</f>
        <v>0</v>
      </c>
      <c r="K223" s="14">
        <f>rough!K211</f>
        <v>0</v>
      </c>
      <c r="L223" s="9">
        <f>rough!L211</f>
        <v>0</v>
      </c>
      <c r="M223" s="14">
        <f>rough!M211</f>
        <v>0</v>
      </c>
      <c r="N223" s="9">
        <f>rough!N211</f>
        <v>1</v>
      </c>
      <c r="O223" s="14">
        <f>rough!O211</f>
        <v>0.01</v>
      </c>
    </row>
    <row r="224" spans="1:15" ht="12.75" customHeight="1">
      <c r="A224" s="8" t="s">
        <v>224</v>
      </c>
      <c r="B224" s="9">
        <f>rough!B212</f>
        <v>1</v>
      </c>
      <c r="C224" s="14">
        <f>rough!C212</f>
        <v>0.17</v>
      </c>
      <c r="D224" s="9">
        <f>rough!D212</f>
        <v>1</v>
      </c>
      <c r="E224" s="14">
        <f>rough!E212</f>
        <v>0.17</v>
      </c>
      <c r="F224" s="9">
        <f>rough!F212</f>
        <v>0</v>
      </c>
      <c r="G224" s="14">
        <f>rough!G212</f>
        <v>0</v>
      </c>
      <c r="H224" s="9">
        <f>rough!H212</f>
        <v>1</v>
      </c>
      <c r="I224" s="14">
        <f>rough!I212</f>
        <v>0.17</v>
      </c>
      <c r="J224" s="9">
        <f>rough!J212</f>
        <v>0</v>
      </c>
      <c r="K224" s="14">
        <f>rough!K212</f>
        <v>0</v>
      </c>
      <c r="L224" s="9">
        <f>rough!L212</f>
        <v>0</v>
      </c>
      <c r="M224" s="14">
        <f>rough!M212</f>
        <v>0</v>
      </c>
      <c r="N224" s="9">
        <f>rough!N212</f>
        <v>0</v>
      </c>
      <c r="O224" s="14">
        <f>rough!O212</f>
        <v>0</v>
      </c>
    </row>
    <row r="225" spans="1:15" ht="12.75" customHeight="1">
      <c r="A225" s="8" t="s">
        <v>225</v>
      </c>
      <c r="B225" s="9">
        <f>rough!B213</f>
        <v>870</v>
      </c>
      <c r="C225" s="14">
        <f>rough!C213</f>
        <v>0.61</v>
      </c>
      <c r="D225" s="9">
        <f>rough!D213</f>
        <v>380</v>
      </c>
      <c r="E225" s="14">
        <f>rough!E213</f>
        <v>0.27</v>
      </c>
      <c r="F225" s="9">
        <f>rough!F213</f>
        <v>60</v>
      </c>
      <c r="G225" s="14">
        <f>rough!G213</f>
        <v>0.04</v>
      </c>
      <c r="H225" s="9">
        <f>rough!H213</f>
        <v>170</v>
      </c>
      <c r="I225" s="14">
        <f>rough!I213</f>
        <v>0.12</v>
      </c>
      <c r="J225" s="9">
        <f>rough!J213</f>
        <v>2</v>
      </c>
      <c r="K225" s="14">
        <f>rough!K213</f>
        <v>0</v>
      </c>
      <c r="L225" s="9">
        <f>rough!L213</f>
        <v>1</v>
      </c>
      <c r="M225" s="14">
        <f>rough!M213</f>
        <v>0</v>
      </c>
      <c r="N225" s="9">
        <f>rough!N213</f>
        <v>2</v>
      </c>
      <c r="O225" s="14">
        <f>rough!O213</f>
        <v>0</v>
      </c>
    </row>
    <row r="226" spans="1:15" ht="12.75" customHeight="1">
      <c r="A226" s="8" t="s">
        <v>226</v>
      </c>
      <c r="B226" s="9">
        <f>rough!B214</f>
        <v>23</v>
      </c>
      <c r="C226" s="14">
        <f>rough!C214</f>
        <v>0.46</v>
      </c>
      <c r="D226" s="9">
        <f>rough!D214</f>
        <v>7</v>
      </c>
      <c r="E226" s="14">
        <f>rough!E214</f>
        <v>0.14000000000000001</v>
      </c>
      <c r="F226" s="9">
        <f>rough!F214</f>
        <v>0</v>
      </c>
      <c r="G226" s="14">
        <f>rough!G214</f>
        <v>0</v>
      </c>
      <c r="H226" s="9">
        <f>rough!H214</f>
        <v>17</v>
      </c>
      <c r="I226" s="14">
        <f>rough!I214</f>
        <v>0.34</v>
      </c>
      <c r="J226" s="9">
        <f>rough!J214</f>
        <v>0</v>
      </c>
      <c r="K226" s="14">
        <f>rough!K214</f>
        <v>0</v>
      </c>
      <c r="L226" s="9">
        <f>rough!L214</f>
        <v>0</v>
      </c>
      <c r="M226" s="14">
        <f>rough!M214</f>
        <v>0</v>
      </c>
      <c r="N226" s="9">
        <f>rough!N214</f>
        <v>0</v>
      </c>
      <c r="O226" s="14">
        <f>rough!O214</f>
        <v>0</v>
      </c>
    </row>
    <row r="227" spans="1:15" ht="12.75" customHeight="1">
      <c r="A227" s="8" t="s">
        <v>227</v>
      </c>
      <c r="B227" s="9">
        <f>rough!B215</f>
        <v>12</v>
      </c>
      <c r="C227" s="14">
        <f>rough!C215</f>
        <v>0.16</v>
      </c>
      <c r="D227" s="9">
        <f>rough!D215</f>
        <v>21</v>
      </c>
      <c r="E227" s="14">
        <f>rough!E215</f>
        <v>0.27</v>
      </c>
      <c r="F227" s="9">
        <f>rough!F215</f>
        <v>2</v>
      </c>
      <c r="G227" s="14">
        <f>rough!G215</f>
        <v>0.03</v>
      </c>
      <c r="H227" s="9">
        <f>rough!H215</f>
        <v>35</v>
      </c>
      <c r="I227" s="14">
        <f>rough!I215</f>
        <v>0.45</v>
      </c>
      <c r="J227" s="9">
        <f>rough!J215</f>
        <v>0</v>
      </c>
      <c r="K227" s="14">
        <f>rough!K215</f>
        <v>0</v>
      </c>
      <c r="L227" s="9">
        <f>rough!L215</f>
        <v>0</v>
      </c>
      <c r="M227" s="14">
        <f>rough!M215</f>
        <v>0</v>
      </c>
      <c r="N227" s="9">
        <f>rough!N215</f>
        <v>11</v>
      </c>
      <c r="O227" s="14">
        <f>rough!O215</f>
        <v>0.14000000000000001</v>
      </c>
    </row>
    <row r="228" spans="1:15" ht="12.75" customHeight="1">
      <c r="A228" s="8" t="s">
        <v>228</v>
      </c>
      <c r="B228" s="9">
        <f>rough!B216</f>
        <v>24</v>
      </c>
      <c r="C228" s="14">
        <f>rough!C216</f>
        <v>0.23</v>
      </c>
      <c r="D228" s="9">
        <f>rough!D216</f>
        <v>17</v>
      </c>
      <c r="E228" s="14">
        <f>rough!E216</f>
        <v>0.17</v>
      </c>
      <c r="F228" s="9">
        <f>rough!F216</f>
        <v>35</v>
      </c>
      <c r="G228" s="14">
        <f>rough!G216</f>
        <v>0.34</v>
      </c>
      <c r="H228" s="9">
        <f>rough!H216</f>
        <v>26</v>
      </c>
      <c r="I228" s="14">
        <f>rough!I216</f>
        <v>0.25</v>
      </c>
      <c r="J228" s="9">
        <f>rough!J216</f>
        <v>0</v>
      </c>
      <c r="K228" s="14">
        <f>rough!K216</f>
        <v>0</v>
      </c>
      <c r="L228" s="9">
        <f>rough!L216</f>
        <v>0</v>
      </c>
      <c r="M228" s="14">
        <f>rough!M216</f>
        <v>0</v>
      </c>
      <c r="N228" s="9">
        <f>rough!N216</f>
        <v>0</v>
      </c>
      <c r="O228" s="14">
        <f>rough!O216</f>
        <v>0</v>
      </c>
    </row>
    <row r="229" spans="1:15" ht="12.75" customHeight="1">
      <c r="A229" s="8" t="s">
        <v>229</v>
      </c>
      <c r="B229" s="9">
        <f>rough!B217</f>
        <v>6</v>
      </c>
      <c r="C229" s="14">
        <f>rough!C217</f>
        <v>0.35</v>
      </c>
      <c r="D229" s="9">
        <f>rough!D217</f>
        <v>1</v>
      </c>
      <c r="E229" s="14">
        <f>rough!E217</f>
        <v>0.06</v>
      </c>
      <c r="F229" s="9">
        <f>rough!F217</f>
        <v>0</v>
      </c>
      <c r="G229" s="14">
        <f>rough!G217</f>
        <v>0</v>
      </c>
      <c r="H229" s="9">
        <f>rough!H217</f>
        <v>5</v>
      </c>
      <c r="I229" s="14">
        <f>rough!I217</f>
        <v>0.28999999999999998</v>
      </c>
      <c r="J229" s="9">
        <f>rough!J217</f>
        <v>0</v>
      </c>
      <c r="K229" s="14">
        <f>rough!K217</f>
        <v>0</v>
      </c>
      <c r="L229" s="9">
        <f>rough!L217</f>
        <v>0</v>
      </c>
      <c r="M229" s="14">
        <f>rough!M217</f>
        <v>0</v>
      </c>
      <c r="N229" s="9">
        <f>rough!N217</f>
        <v>2</v>
      </c>
      <c r="O229" s="14">
        <f>rough!O217</f>
        <v>0.12</v>
      </c>
    </row>
    <row r="230" spans="1:15" ht="12.75" customHeight="1">
      <c r="A230" s="8" t="s">
        <v>230</v>
      </c>
      <c r="B230" s="9">
        <f>rough!B218</f>
        <v>1</v>
      </c>
      <c r="C230" s="14">
        <f>rough!C218</f>
        <v>1</v>
      </c>
      <c r="D230" s="9">
        <f>rough!D218</f>
        <v>0</v>
      </c>
      <c r="E230" s="14">
        <f>rough!E218</f>
        <v>0</v>
      </c>
      <c r="F230" s="9">
        <f>rough!F218</f>
        <v>0</v>
      </c>
      <c r="G230" s="14">
        <f>rough!G218</f>
        <v>0</v>
      </c>
      <c r="H230" s="9">
        <f>rough!H218</f>
        <v>0</v>
      </c>
      <c r="I230" s="14">
        <f>rough!I218</f>
        <v>0</v>
      </c>
      <c r="J230" s="9">
        <f>rough!J218</f>
        <v>0</v>
      </c>
      <c r="K230" s="14">
        <f>rough!K218</f>
        <v>0</v>
      </c>
      <c r="L230" s="9">
        <f>rough!L218</f>
        <v>0</v>
      </c>
      <c r="M230" s="14">
        <f>rough!M218</f>
        <v>0</v>
      </c>
      <c r="N230" s="9">
        <f>rough!N218</f>
        <v>0</v>
      </c>
      <c r="O230" s="14">
        <f>rough!O218</f>
        <v>0</v>
      </c>
    </row>
    <row r="231" spans="1:15" ht="12.75" customHeight="1">
      <c r="A231" s="8" t="s">
        <v>231</v>
      </c>
      <c r="B231" s="9">
        <f>rough!B219</f>
        <v>0</v>
      </c>
      <c r="C231" s="14">
        <f>rough!C219</f>
        <v>0</v>
      </c>
      <c r="D231" s="9">
        <f>rough!D219</f>
        <v>2</v>
      </c>
      <c r="E231" s="14">
        <f>rough!E219</f>
        <v>0.28999999999999998</v>
      </c>
      <c r="F231" s="9">
        <f>rough!F219</f>
        <v>0</v>
      </c>
      <c r="G231" s="14">
        <f>rough!G219</f>
        <v>0</v>
      </c>
      <c r="H231" s="9">
        <f>rough!H219</f>
        <v>1</v>
      </c>
      <c r="I231" s="14">
        <f>rough!I219</f>
        <v>0.14000000000000001</v>
      </c>
      <c r="J231" s="9">
        <f>rough!J219</f>
        <v>0</v>
      </c>
      <c r="K231" s="14">
        <f>rough!K219</f>
        <v>0</v>
      </c>
      <c r="L231" s="9">
        <f>rough!L219</f>
        <v>0</v>
      </c>
      <c r="M231" s="14">
        <f>rough!M219</f>
        <v>0</v>
      </c>
      <c r="N231" s="9">
        <f>rough!N219</f>
        <v>0</v>
      </c>
      <c r="O231" s="14">
        <f>rough!O219</f>
        <v>0</v>
      </c>
    </row>
    <row r="232" spans="1:15" ht="12.75" customHeight="1">
      <c r="A232" s="8" t="s">
        <v>232</v>
      </c>
      <c r="B232" s="9">
        <f>rough!B220</f>
        <v>8</v>
      </c>
      <c r="C232" s="14">
        <f>rough!C220</f>
        <v>0.22</v>
      </c>
      <c r="D232" s="9">
        <f>rough!D220</f>
        <v>0</v>
      </c>
      <c r="E232" s="14">
        <f>rough!E220</f>
        <v>0</v>
      </c>
      <c r="F232" s="9">
        <f>rough!F220</f>
        <v>6</v>
      </c>
      <c r="G232" s="14">
        <f>rough!G220</f>
        <v>0.17</v>
      </c>
      <c r="H232" s="9">
        <f>rough!H220</f>
        <v>3</v>
      </c>
      <c r="I232" s="14">
        <f>rough!I220</f>
        <v>0.08</v>
      </c>
      <c r="J232" s="9">
        <f>rough!J220</f>
        <v>0</v>
      </c>
      <c r="K232" s="14">
        <f>rough!K220</f>
        <v>0</v>
      </c>
      <c r="L232" s="9">
        <f>rough!L220</f>
        <v>0</v>
      </c>
      <c r="M232" s="14">
        <f>rough!M220</f>
        <v>0</v>
      </c>
      <c r="N232" s="9">
        <f>rough!N220</f>
        <v>0</v>
      </c>
      <c r="O232" s="14">
        <f>rough!O220</f>
        <v>0</v>
      </c>
    </row>
    <row r="233" spans="1:15" ht="12.75" customHeight="1">
      <c r="A233" s="8" t="s">
        <v>233</v>
      </c>
      <c r="B233" s="9">
        <f>rough!B221</f>
        <v>4481</v>
      </c>
      <c r="C233" s="14">
        <f>rough!C221</f>
        <v>0.48</v>
      </c>
      <c r="D233" s="9">
        <f>rough!D221</f>
        <v>976</v>
      </c>
      <c r="E233" s="14">
        <f>rough!E221</f>
        <v>0.1</v>
      </c>
      <c r="F233" s="9">
        <f>rough!F221</f>
        <v>5856</v>
      </c>
      <c r="G233" s="14">
        <f>rough!G221</f>
        <v>0.63</v>
      </c>
      <c r="H233" s="9">
        <f>rough!H221</f>
        <v>545</v>
      </c>
      <c r="I233" s="14">
        <f>rough!I221</f>
        <v>0.06</v>
      </c>
      <c r="J233" s="9">
        <f>rough!J221</f>
        <v>7</v>
      </c>
      <c r="K233" s="14">
        <f>rough!K221</f>
        <v>0</v>
      </c>
      <c r="L233" s="9">
        <f>rough!L221</f>
        <v>0</v>
      </c>
      <c r="M233" s="14">
        <f>rough!M221</f>
        <v>0</v>
      </c>
      <c r="N233" s="9">
        <f>rough!N221</f>
        <v>0</v>
      </c>
      <c r="O233" s="14">
        <f>rough!O221</f>
        <v>0</v>
      </c>
    </row>
    <row r="234" spans="1:15" ht="12.75" customHeight="1">
      <c r="A234" s="8" t="s">
        <v>234</v>
      </c>
      <c r="B234" s="9">
        <f>rough!B222</f>
        <v>292</v>
      </c>
      <c r="C234" s="14">
        <f>rough!C222</f>
        <v>0.38</v>
      </c>
      <c r="D234" s="9">
        <f>rough!D222</f>
        <v>163</v>
      </c>
      <c r="E234" s="14">
        <f>rough!E222</f>
        <v>0.21</v>
      </c>
      <c r="F234" s="9">
        <f>rough!F222</f>
        <v>113</v>
      </c>
      <c r="G234" s="14">
        <f>rough!G222</f>
        <v>0.15</v>
      </c>
      <c r="H234" s="9">
        <f>rough!H222</f>
        <v>174</v>
      </c>
      <c r="I234" s="14">
        <f>rough!I222</f>
        <v>0.23</v>
      </c>
      <c r="J234" s="9">
        <f>rough!J222</f>
        <v>0</v>
      </c>
      <c r="K234" s="14">
        <f>rough!K222</f>
        <v>0</v>
      </c>
      <c r="L234" s="9">
        <f>rough!L222</f>
        <v>0</v>
      </c>
      <c r="M234" s="14">
        <f>rough!M222</f>
        <v>0</v>
      </c>
      <c r="N234" s="9">
        <f>rough!N222</f>
        <v>0</v>
      </c>
      <c r="O234" s="14">
        <f>rough!O222</f>
        <v>0</v>
      </c>
    </row>
    <row r="235" spans="1:15" ht="12.75" customHeight="1">
      <c r="A235" s="8" t="s">
        <v>235</v>
      </c>
      <c r="B235" s="9">
        <f>rough!B223</f>
        <v>0</v>
      </c>
      <c r="C235" s="14">
        <f>rough!C223</f>
        <v>0</v>
      </c>
      <c r="D235" s="9">
        <f>rough!D223</f>
        <v>0</v>
      </c>
      <c r="E235" s="14">
        <f>rough!E223</f>
        <v>0</v>
      </c>
      <c r="F235" s="9">
        <f>rough!F223</f>
        <v>0</v>
      </c>
      <c r="G235" s="14">
        <f>rough!G223</f>
        <v>0</v>
      </c>
      <c r="H235" s="9">
        <f>rough!H223</f>
        <v>0</v>
      </c>
      <c r="I235" s="14">
        <f>rough!I223</f>
        <v>0</v>
      </c>
      <c r="J235" s="9">
        <f>rough!J223</f>
        <v>0</v>
      </c>
      <c r="K235" s="14">
        <f>rough!K223</f>
        <v>0</v>
      </c>
      <c r="L235" s="9">
        <f>rough!L223</f>
        <v>0</v>
      </c>
      <c r="M235" s="14">
        <f>rough!M223</f>
        <v>0</v>
      </c>
      <c r="N235" s="9">
        <f>rough!N223</f>
        <v>0</v>
      </c>
      <c r="O235" s="14">
        <f>rough!O223</f>
        <v>0</v>
      </c>
    </row>
    <row r="236" spans="1:15" ht="12.75" customHeight="1">
      <c r="A236" s="8" t="s">
        <v>236</v>
      </c>
      <c r="B236" s="9">
        <f>rough!B224</f>
        <v>38</v>
      </c>
      <c r="C236" s="14">
        <f>rough!C224</f>
        <v>0.49</v>
      </c>
      <c r="D236" s="9">
        <f>rough!D224</f>
        <v>9</v>
      </c>
      <c r="E236" s="14">
        <f>rough!E224</f>
        <v>0.12</v>
      </c>
      <c r="F236" s="9">
        <f>rough!F224</f>
        <v>7</v>
      </c>
      <c r="G236" s="14">
        <f>rough!G224</f>
        <v>0.09</v>
      </c>
      <c r="H236" s="9">
        <f>rough!H224</f>
        <v>21</v>
      </c>
      <c r="I236" s="14">
        <f>rough!I224</f>
        <v>0.27</v>
      </c>
      <c r="J236" s="9">
        <f>rough!J224</f>
        <v>0</v>
      </c>
      <c r="K236" s="14">
        <f>rough!K224</f>
        <v>0</v>
      </c>
      <c r="L236" s="9">
        <f>rough!L224</f>
        <v>0</v>
      </c>
      <c r="M236" s="14">
        <f>rough!M224</f>
        <v>0</v>
      </c>
      <c r="N236" s="9">
        <f>rough!N224</f>
        <v>0</v>
      </c>
      <c r="O236" s="14">
        <f>rough!O224</f>
        <v>0</v>
      </c>
    </row>
    <row r="237" spans="1:15" ht="12.75" customHeight="1">
      <c r="A237" s="8" t="s">
        <v>237</v>
      </c>
      <c r="B237" s="9">
        <f>rough!B225</f>
        <v>1</v>
      </c>
      <c r="C237" s="14">
        <f>rough!C225</f>
        <v>0.25</v>
      </c>
      <c r="D237" s="9">
        <f>rough!D225</f>
        <v>0</v>
      </c>
      <c r="E237" s="14">
        <f>rough!E225</f>
        <v>0</v>
      </c>
      <c r="F237" s="9">
        <f>rough!F225</f>
        <v>0</v>
      </c>
      <c r="G237" s="14">
        <f>rough!G225</f>
        <v>0</v>
      </c>
      <c r="H237" s="9">
        <f>rough!H225</f>
        <v>0</v>
      </c>
      <c r="I237" s="14">
        <f>rough!I225</f>
        <v>0</v>
      </c>
      <c r="J237" s="9">
        <f>rough!J225</f>
        <v>0</v>
      </c>
      <c r="K237" s="14">
        <f>rough!K225</f>
        <v>0</v>
      </c>
      <c r="L237" s="9">
        <f>rough!L225</f>
        <v>0</v>
      </c>
      <c r="M237" s="14">
        <f>rough!M225</f>
        <v>0</v>
      </c>
      <c r="N237" s="9">
        <f>rough!N225</f>
        <v>0</v>
      </c>
      <c r="O237" s="14">
        <f>rough!O225</f>
        <v>0</v>
      </c>
    </row>
    <row r="238" spans="1:15" ht="12.75" customHeight="1">
      <c r="A238" s="8" t="s">
        <v>238</v>
      </c>
      <c r="B238" s="9">
        <f>rough!B226</f>
        <v>63</v>
      </c>
      <c r="C238" s="14">
        <f>rough!C226</f>
        <v>0.28999999999999998</v>
      </c>
      <c r="D238" s="9">
        <f>rough!D226</f>
        <v>73</v>
      </c>
      <c r="E238" s="14">
        <f>rough!E226</f>
        <v>0.34</v>
      </c>
      <c r="F238" s="9">
        <f>rough!F226</f>
        <v>20</v>
      </c>
      <c r="G238" s="14">
        <f>rough!G226</f>
        <v>0.09</v>
      </c>
      <c r="H238" s="9">
        <f>rough!H226</f>
        <v>58</v>
      </c>
      <c r="I238" s="14">
        <f>rough!I226</f>
        <v>0.27</v>
      </c>
      <c r="J238" s="9">
        <f>rough!J226</f>
        <v>0</v>
      </c>
      <c r="K238" s="14">
        <f>rough!K226</f>
        <v>0</v>
      </c>
      <c r="L238" s="9">
        <f>rough!L226</f>
        <v>0</v>
      </c>
      <c r="M238" s="14">
        <f>rough!M226</f>
        <v>0</v>
      </c>
      <c r="N238" s="9">
        <f>rough!N226</f>
        <v>0</v>
      </c>
      <c r="O238" s="14">
        <f>rough!O226</f>
        <v>0</v>
      </c>
    </row>
    <row r="239" spans="1:15" ht="12.75" customHeight="1">
      <c r="A239" s="8" t="s">
        <v>239</v>
      </c>
      <c r="B239" s="9">
        <f>rough!B227</f>
        <v>323</v>
      </c>
      <c r="C239" s="14">
        <f>rough!C227</f>
        <v>0.46</v>
      </c>
      <c r="D239" s="9">
        <f>rough!D227</f>
        <v>133</v>
      </c>
      <c r="E239" s="14">
        <f>rough!E227</f>
        <v>0.19</v>
      </c>
      <c r="F239" s="9">
        <f>rough!F227</f>
        <v>46</v>
      </c>
      <c r="G239" s="14">
        <f>rough!G227</f>
        <v>7.0000000000000007E-2</v>
      </c>
      <c r="H239" s="9">
        <f>rough!H227</f>
        <v>187</v>
      </c>
      <c r="I239" s="14">
        <f>rough!I227</f>
        <v>0.27</v>
      </c>
      <c r="J239" s="9">
        <f>rough!J227</f>
        <v>0</v>
      </c>
      <c r="K239" s="14">
        <f>rough!K227</f>
        <v>0</v>
      </c>
      <c r="L239" s="9">
        <f>rough!L227</f>
        <v>0</v>
      </c>
      <c r="M239" s="14">
        <f>rough!M227</f>
        <v>0</v>
      </c>
      <c r="N239" s="9">
        <f>rough!N227</f>
        <v>0</v>
      </c>
      <c r="O239" s="14">
        <f>rough!O227</f>
        <v>0</v>
      </c>
    </row>
    <row r="240" spans="1:15" ht="12.75" customHeight="1">
      <c r="A240" s="8" t="s">
        <v>240</v>
      </c>
      <c r="B240" s="9">
        <f>rough!B228</f>
        <v>723</v>
      </c>
      <c r="C240" s="14">
        <f>rough!C228</f>
        <v>0.18</v>
      </c>
      <c r="D240" s="9">
        <f>rough!D228</f>
        <v>206</v>
      </c>
      <c r="E240" s="14">
        <f>rough!E228</f>
        <v>0.05</v>
      </c>
      <c r="F240" s="9">
        <f>rough!F228</f>
        <v>2397</v>
      </c>
      <c r="G240" s="14">
        <f>rough!G228</f>
        <v>0.6</v>
      </c>
      <c r="H240" s="9">
        <f>rough!H228</f>
        <v>492</v>
      </c>
      <c r="I240" s="14">
        <f>rough!I228</f>
        <v>0.12</v>
      </c>
      <c r="J240" s="9">
        <f>rough!J228</f>
        <v>6</v>
      </c>
      <c r="K240" s="14">
        <f>rough!K228</f>
        <v>0</v>
      </c>
      <c r="L240" s="9">
        <f>rough!L228</f>
        <v>13</v>
      </c>
      <c r="M240" s="14">
        <f>rough!M228</f>
        <v>0</v>
      </c>
      <c r="N240" s="9">
        <f>rough!N228</f>
        <v>0</v>
      </c>
      <c r="O240" s="14">
        <f>rough!O228</f>
        <v>0</v>
      </c>
    </row>
    <row r="241" spans="1:15" ht="12.75" customHeight="1">
      <c r="A241" s="8" t="s">
        <v>241</v>
      </c>
      <c r="B241" s="9">
        <f>rough!B229</f>
        <v>1</v>
      </c>
      <c r="C241" s="14">
        <f>rough!C229</f>
        <v>0.02</v>
      </c>
      <c r="D241" s="9">
        <f>rough!D229</f>
        <v>42</v>
      </c>
      <c r="E241" s="14">
        <f>rough!E229</f>
        <v>0.81</v>
      </c>
      <c r="F241" s="9">
        <f>rough!F229</f>
        <v>3</v>
      </c>
      <c r="G241" s="14">
        <f>rough!G229</f>
        <v>0.06</v>
      </c>
      <c r="H241" s="9">
        <f>rough!H229</f>
        <v>11</v>
      </c>
      <c r="I241" s="14">
        <f>rough!I229</f>
        <v>0.21</v>
      </c>
      <c r="J241" s="9">
        <f>rough!J229</f>
        <v>0</v>
      </c>
      <c r="K241" s="14">
        <f>rough!K229</f>
        <v>0</v>
      </c>
      <c r="L241" s="9">
        <f>rough!L229</f>
        <v>0</v>
      </c>
      <c r="M241" s="14">
        <f>rough!M229</f>
        <v>0</v>
      </c>
      <c r="N241" s="9">
        <f>rough!N229</f>
        <v>0</v>
      </c>
      <c r="O241" s="14">
        <f>rough!O229</f>
        <v>0</v>
      </c>
    </row>
    <row r="242" spans="1:15" ht="12.75" customHeight="1">
      <c r="A242" s="8" t="s">
        <v>242</v>
      </c>
      <c r="B242" s="9">
        <f>rough!B230</f>
        <v>37</v>
      </c>
      <c r="C242" s="14">
        <f>rough!C230</f>
        <v>0.5</v>
      </c>
      <c r="D242" s="9">
        <f>rough!D230</f>
        <v>11</v>
      </c>
      <c r="E242" s="14">
        <f>rough!E230</f>
        <v>0.15</v>
      </c>
      <c r="F242" s="9">
        <f>rough!F230</f>
        <v>5</v>
      </c>
      <c r="G242" s="14">
        <f>rough!G230</f>
        <v>7.0000000000000007E-2</v>
      </c>
      <c r="H242" s="9">
        <f>rough!H230</f>
        <v>20</v>
      </c>
      <c r="I242" s="14">
        <f>rough!I230</f>
        <v>0.27</v>
      </c>
      <c r="J242" s="9">
        <f>rough!J230</f>
        <v>0</v>
      </c>
      <c r="K242" s="14">
        <f>rough!K230</f>
        <v>0</v>
      </c>
      <c r="L242" s="9">
        <f>rough!L230</f>
        <v>0</v>
      </c>
      <c r="M242" s="14">
        <f>rough!M230</f>
        <v>0</v>
      </c>
      <c r="N242" s="9">
        <f>rough!N230</f>
        <v>1</v>
      </c>
      <c r="O242" s="14">
        <f>rough!O230</f>
        <v>0.01</v>
      </c>
    </row>
    <row r="243" spans="1:15" ht="12.75" customHeight="1">
      <c r="A243" s="8" t="s">
        <v>243</v>
      </c>
      <c r="B243" s="9">
        <f>rough!B231</f>
        <v>80</v>
      </c>
      <c r="C243" s="14">
        <f>rough!C231</f>
        <v>0.51</v>
      </c>
      <c r="D243" s="9">
        <f>rough!D231</f>
        <v>31</v>
      </c>
      <c r="E243" s="14">
        <f>rough!E231</f>
        <v>0.2</v>
      </c>
      <c r="F243" s="9">
        <f>rough!F231</f>
        <v>11</v>
      </c>
      <c r="G243" s="14">
        <f>rough!G231</f>
        <v>7.0000000000000007E-2</v>
      </c>
      <c r="H243" s="9">
        <f>rough!H231</f>
        <v>35</v>
      </c>
      <c r="I243" s="14">
        <f>rough!I231</f>
        <v>0.22</v>
      </c>
      <c r="J243" s="9">
        <f>rough!J231</f>
        <v>0</v>
      </c>
      <c r="K243" s="14">
        <f>rough!K231</f>
        <v>0</v>
      </c>
      <c r="L243" s="9">
        <f>rough!L231</f>
        <v>0</v>
      </c>
      <c r="M243" s="14">
        <f>rough!M231</f>
        <v>0</v>
      </c>
      <c r="N243" s="9">
        <f>rough!N231</f>
        <v>0</v>
      </c>
      <c r="O243" s="14">
        <f>rough!O231</f>
        <v>0</v>
      </c>
    </row>
    <row r="244" spans="1:15" ht="12.75" customHeight="1">
      <c r="A244" s="8" t="s">
        <v>244</v>
      </c>
      <c r="B244" s="9">
        <f>rough!B232</f>
        <v>0</v>
      </c>
      <c r="C244" s="14">
        <f>rough!C232</f>
        <v>0</v>
      </c>
      <c r="D244" s="9">
        <f>rough!D232</f>
        <v>0</v>
      </c>
      <c r="E244" s="14">
        <f>rough!E232</f>
        <v>0</v>
      </c>
      <c r="F244" s="9">
        <f>rough!F232</f>
        <v>0</v>
      </c>
      <c r="G244" s="14">
        <f>rough!G232</f>
        <v>0</v>
      </c>
      <c r="H244" s="9">
        <f>rough!H232</f>
        <v>1</v>
      </c>
      <c r="I244" s="14">
        <f>rough!I232</f>
        <v>1</v>
      </c>
      <c r="J244" s="9">
        <f>rough!J232</f>
        <v>0</v>
      </c>
      <c r="K244" s="14">
        <f>rough!K232</f>
        <v>0</v>
      </c>
      <c r="L244" s="9">
        <f>rough!L232</f>
        <v>0</v>
      </c>
      <c r="M244" s="14">
        <f>rough!M232</f>
        <v>0</v>
      </c>
      <c r="N244" s="9">
        <f>rough!N232</f>
        <v>0</v>
      </c>
      <c r="O244" s="14">
        <f>rough!O232</f>
        <v>0</v>
      </c>
    </row>
    <row r="245" spans="1:15" ht="12.75" customHeight="1">
      <c r="A245" s="8" t="s">
        <v>245</v>
      </c>
      <c r="B245" s="9">
        <f>rough!B233</f>
        <v>101</v>
      </c>
      <c r="C245" s="14">
        <f>rough!C233</f>
        <v>0.34</v>
      </c>
      <c r="D245" s="9">
        <f>rough!D233</f>
        <v>30</v>
      </c>
      <c r="E245" s="14">
        <f>rough!E233</f>
        <v>0.1</v>
      </c>
      <c r="F245" s="9">
        <f>rough!F233</f>
        <v>39</v>
      </c>
      <c r="G245" s="14">
        <f>rough!G233</f>
        <v>0.13</v>
      </c>
      <c r="H245" s="9">
        <f>rough!H233</f>
        <v>120</v>
      </c>
      <c r="I245" s="14">
        <f>rough!I233</f>
        <v>0.4</v>
      </c>
      <c r="J245" s="9">
        <f>rough!J233</f>
        <v>0</v>
      </c>
      <c r="K245" s="14">
        <f>rough!K233</f>
        <v>0</v>
      </c>
      <c r="L245" s="9">
        <f>rough!L233</f>
        <v>0</v>
      </c>
      <c r="M245" s="14">
        <f>rough!M233</f>
        <v>0</v>
      </c>
      <c r="N245" s="9">
        <f>rough!N233</f>
        <v>0</v>
      </c>
      <c r="O245" s="14">
        <f>rough!O233</f>
        <v>0</v>
      </c>
    </row>
    <row r="246" spans="1:15" ht="12.75" customHeight="1">
      <c r="A246" s="8" t="s">
        <v>246</v>
      </c>
      <c r="B246" s="9">
        <f>rough!B234</f>
        <v>136</v>
      </c>
      <c r="C246" s="14">
        <f>rough!C234</f>
        <v>0.51</v>
      </c>
      <c r="D246" s="9">
        <f>rough!D234</f>
        <v>34</v>
      </c>
      <c r="E246" s="14">
        <f>rough!E234</f>
        <v>0.13</v>
      </c>
      <c r="F246" s="9">
        <f>rough!F234</f>
        <v>12</v>
      </c>
      <c r="G246" s="14">
        <f>rough!G234</f>
        <v>0.04</v>
      </c>
      <c r="H246" s="9">
        <f>rough!H234</f>
        <v>84</v>
      </c>
      <c r="I246" s="14">
        <f>rough!I234</f>
        <v>0.31</v>
      </c>
      <c r="J246" s="9">
        <f>rough!J234</f>
        <v>0</v>
      </c>
      <c r="K246" s="14">
        <f>rough!K234</f>
        <v>0</v>
      </c>
      <c r="L246" s="9">
        <f>rough!L234</f>
        <v>0</v>
      </c>
      <c r="M246" s="14">
        <f>rough!M234</f>
        <v>0</v>
      </c>
      <c r="N246" s="9">
        <f>rough!N234</f>
        <v>0</v>
      </c>
      <c r="O246" s="14">
        <f>rough!O234</f>
        <v>0</v>
      </c>
    </row>
    <row r="247" spans="1:15" ht="12.75" customHeight="1">
      <c r="A247" s="8" t="s">
        <v>247</v>
      </c>
      <c r="B247" s="9">
        <f>rough!B235</f>
        <v>63</v>
      </c>
      <c r="C247" s="14">
        <f>rough!C235</f>
        <v>0.48</v>
      </c>
      <c r="D247" s="9">
        <f>rough!D235</f>
        <v>6</v>
      </c>
      <c r="E247" s="14">
        <f>rough!E235</f>
        <v>0.05</v>
      </c>
      <c r="F247" s="9">
        <f>rough!F235</f>
        <v>32</v>
      </c>
      <c r="G247" s="14">
        <f>rough!G235</f>
        <v>0.25</v>
      </c>
      <c r="H247" s="9">
        <f>rough!H235</f>
        <v>27</v>
      </c>
      <c r="I247" s="14">
        <f>rough!I235</f>
        <v>0.21</v>
      </c>
      <c r="J247" s="9">
        <f>rough!J235</f>
        <v>0</v>
      </c>
      <c r="K247" s="14">
        <f>rough!K235</f>
        <v>0</v>
      </c>
      <c r="L247" s="9">
        <f>rough!L235</f>
        <v>0</v>
      </c>
      <c r="M247" s="14">
        <f>rough!M235</f>
        <v>0</v>
      </c>
      <c r="N247" s="9">
        <f>rough!N235</f>
        <v>0</v>
      </c>
      <c r="O247" s="14">
        <f>rough!O235</f>
        <v>0</v>
      </c>
    </row>
    <row r="248" spans="1:15" ht="12.75" customHeight="1">
      <c r="A248" s="8" t="s">
        <v>248</v>
      </c>
      <c r="B248" s="9">
        <f>rough!B236</f>
        <v>174</v>
      </c>
      <c r="C248" s="14">
        <f>rough!C236</f>
        <v>0.51</v>
      </c>
      <c r="D248" s="9">
        <f>rough!D236</f>
        <v>46</v>
      </c>
      <c r="E248" s="14">
        <f>rough!E236</f>
        <v>0.13</v>
      </c>
      <c r="F248" s="9">
        <f>rough!F236</f>
        <v>73</v>
      </c>
      <c r="G248" s="14">
        <f>rough!G236</f>
        <v>0.21</v>
      </c>
      <c r="H248" s="9">
        <f>rough!H236</f>
        <v>47</v>
      </c>
      <c r="I248" s="14">
        <f>rough!I236</f>
        <v>0.14000000000000001</v>
      </c>
      <c r="J248" s="9">
        <f>rough!J236</f>
        <v>0</v>
      </c>
      <c r="K248" s="14">
        <f>rough!K236</f>
        <v>0</v>
      </c>
      <c r="L248" s="9">
        <f>rough!L236</f>
        <v>0</v>
      </c>
      <c r="M248" s="14">
        <f>rough!M236</f>
        <v>0</v>
      </c>
      <c r="N248" s="9">
        <f>rough!N236</f>
        <v>1</v>
      </c>
      <c r="O248" s="14">
        <f>rough!O236</f>
        <v>0</v>
      </c>
    </row>
    <row r="249" spans="1:15" ht="12.75" customHeight="1">
      <c r="A249" s="8" t="s">
        <v>249</v>
      </c>
      <c r="B249" s="9">
        <f>rough!B237</f>
        <v>188</v>
      </c>
      <c r="C249" s="14">
        <f>rough!C237</f>
        <v>0.63</v>
      </c>
      <c r="D249" s="9">
        <f>rough!D237</f>
        <v>53</v>
      </c>
      <c r="E249" s="14">
        <f>rough!E237</f>
        <v>0.18</v>
      </c>
      <c r="F249" s="9">
        <f>rough!F237</f>
        <v>43</v>
      </c>
      <c r="G249" s="14">
        <f>rough!G237</f>
        <v>0.14000000000000001</v>
      </c>
      <c r="H249" s="9">
        <f>rough!H237</f>
        <v>16</v>
      </c>
      <c r="I249" s="14">
        <f>rough!I237</f>
        <v>0.05</v>
      </c>
      <c r="J249" s="9">
        <f>rough!J237</f>
        <v>0</v>
      </c>
      <c r="K249" s="14">
        <f>rough!K237</f>
        <v>0</v>
      </c>
      <c r="L249" s="9">
        <f>rough!L237</f>
        <v>0</v>
      </c>
      <c r="M249" s="14">
        <f>rough!M237</f>
        <v>0</v>
      </c>
      <c r="N249" s="9">
        <f>rough!N237</f>
        <v>0</v>
      </c>
      <c r="O249" s="14">
        <f>rough!O237</f>
        <v>0</v>
      </c>
    </row>
    <row r="250" spans="1:15" ht="12.75" customHeight="1">
      <c r="A250" s="8" t="s">
        <v>250</v>
      </c>
      <c r="B250" s="9">
        <f>rough!B238</f>
        <v>170</v>
      </c>
      <c r="C250" s="14">
        <f>rough!C238</f>
        <v>0.76</v>
      </c>
      <c r="D250" s="9">
        <f>rough!D238</f>
        <v>0</v>
      </c>
      <c r="E250" s="14">
        <f>rough!E238</f>
        <v>0</v>
      </c>
      <c r="F250" s="9">
        <f>rough!F238</f>
        <v>50</v>
      </c>
      <c r="G250" s="14">
        <f>rough!G238</f>
        <v>0.22</v>
      </c>
      <c r="H250" s="9">
        <f>rough!H238</f>
        <v>2</v>
      </c>
      <c r="I250" s="14">
        <f>rough!I238</f>
        <v>0.01</v>
      </c>
      <c r="J250" s="9">
        <f>rough!J238</f>
        <v>0</v>
      </c>
      <c r="K250" s="14">
        <f>rough!K238</f>
        <v>0</v>
      </c>
      <c r="L250" s="9">
        <f>rough!L238</f>
        <v>0</v>
      </c>
      <c r="M250" s="14">
        <f>rough!M238</f>
        <v>0</v>
      </c>
      <c r="N250" s="9">
        <f>rough!N238</f>
        <v>0</v>
      </c>
      <c r="O250" s="14">
        <f>rough!O238</f>
        <v>0</v>
      </c>
    </row>
    <row r="251" spans="1:15" ht="12.75" customHeight="1">
      <c r="A251" s="8" t="s">
        <v>251</v>
      </c>
      <c r="B251" s="9">
        <f>rough!B239</f>
        <v>21</v>
      </c>
      <c r="C251" s="14">
        <f>rough!C239</f>
        <v>0.47</v>
      </c>
      <c r="D251" s="9">
        <f>rough!D239</f>
        <v>5</v>
      </c>
      <c r="E251" s="14">
        <f>rough!E239</f>
        <v>0.11</v>
      </c>
      <c r="F251" s="9">
        <f>rough!F239</f>
        <v>0</v>
      </c>
      <c r="G251" s="14">
        <f>rough!G239</f>
        <v>0</v>
      </c>
      <c r="H251" s="9">
        <f>rough!H239</f>
        <v>18</v>
      </c>
      <c r="I251" s="14">
        <f>rough!I239</f>
        <v>0.4</v>
      </c>
      <c r="J251" s="9">
        <f>rough!J239</f>
        <v>0</v>
      </c>
      <c r="K251" s="14">
        <f>rough!K239</f>
        <v>0</v>
      </c>
      <c r="L251" s="9">
        <f>rough!L239</f>
        <v>0</v>
      </c>
      <c r="M251" s="14">
        <f>rough!M239</f>
        <v>0</v>
      </c>
      <c r="N251" s="9">
        <f>rough!N239</f>
        <v>0</v>
      </c>
      <c r="O251" s="14">
        <f>rough!O239</f>
        <v>0</v>
      </c>
    </row>
    <row r="252" spans="1:15" ht="12.75" customHeight="1">
      <c r="A252" s="8" t="s">
        <v>252</v>
      </c>
      <c r="B252" s="9">
        <f>rough!B240</f>
        <v>94</v>
      </c>
      <c r="C252" s="14">
        <f>rough!C240</f>
        <v>0.54</v>
      </c>
      <c r="D252" s="9">
        <f>rough!D240</f>
        <v>42</v>
      </c>
      <c r="E252" s="14">
        <f>rough!E240</f>
        <v>0.24</v>
      </c>
      <c r="F252" s="9">
        <f>rough!F240</f>
        <v>26</v>
      </c>
      <c r="G252" s="14">
        <f>rough!G240</f>
        <v>0.15</v>
      </c>
      <c r="H252" s="9">
        <f>rough!H240</f>
        <v>106</v>
      </c>
      <c r="I252" s="14">
        <f>rough!I240</f>
        <v>0.61</v>
      </c>
      <c r="J252" s="9">
        <f>rough!J240</f>
        <v>0</v>
      </c>
      <c r="K252" s="14">
        <f>rough!K240</f>
        <v>0</v>
      </c>
      <c r="L252" s="9">
        <f>rough!L240</f>
        <v>0</v>
      </c>
      <c r="M252" s="14">
        <f>rough!M240</f>
        <v>0</v>
      </c>
      <c r="N252" s="9">
        <f>rough!N240</f>
        <v>0</v>
      </c>
      <c r="O252" s="14">
        <f>rough!O240</f>
        <v>0</v>
      </c>
    </row>
    <row r="253" spans="1:15" ht="12.75" customHeight="1">
      <c r="A253" s="8" t="s">
        <v>253</v>
      </c>
      <c r="B253" s="9">
        <f>rough!B241</f>
        <v>106</v>
      </c>
      <c r="C253" s="14">
        <f>rough!C241</f>
        <v>0.28999999999999998</v>
      </c>
      <c r="D253" s="9">
        <f>rough!D241</f>
        <v>7</v>
      </c>
      <c r="E253" s="14">
        <f>rough!E241</f>
        <v>0.02</v>
      </c>
      <c r="F253" s="9">
        <f>rough!F241</f>
        <v>64</v>
      </c>
      <c r="G253" s="14">
        <f>rough!G241</f>
        <v>0.17</v>
      </c>
      <c r="H253" s="9">
        <f>rough!H241</f>
        <v>183</v>
      </c>
      <c r="I253" s="14">
        <f>rough!I241</f>
        <v>0.5</v>
      </c>
      <c r="J253" s="9">
        <f>rough!J241</f>
        <v>0</v>
      </c>
      <c r="K253" s="14">
        <f>rough!K241</f>
        <v>0</v>
      </c>
      <c r="L253" s="9">
        <f>rough!L241</f>
        <v>5</v>
      </c>
      <c r="M253" s="14">
        <f>rough!M241</f>
        <v>0.01</v>
      </c>
      <c r="N253" s="9">
        <f>rough!N241</f>
        <v>0</v>
      </c>
      <c r="O253" s="14">
        <f>rough!O241</f>
        <v>0</v>
      </c>
    </row>
    <row r="254" spans="1:15" ht="12.75" customHeight="1">
      <c r="A254" s="8" t="s">
        <v>254</v>
      </c>
      <c r="B254" s="9">
        <f>rough!B242</f>
        <v>0</v>
      </c>
      <c r="C254" s="14">
        <f>rough!C242</f>
        <v>0</v>
      </c>
      <c r="D254" s="9">
        <f>rough!D242</f>
        <v>0</v>
      </c>
      <c r="E254" s="14">
        <f>rough!E242</f>
        <v>0</v>
      </c>
      <c r="F254" s="9">
        <f>rough!F242</f>
        <v>0</v>
      </c>
      <c r="G254" s="14">
        <f>rough!G242</f>
        <v>0</v>
      </c>
      <c r="H254" s="9">
        <f>rough!H242</f>
        <v>0</v>
      </c>
      <c r="I254" s="14">
        <f>rough!I242</f>
        <v>0</v>
      </c>
      <c r="J254" s="9">
        <f>rough!J242</f>
        <v>0</v>
      </c>
      <c r="K254" s="14">
        <f>rough!K242</f>
        <v>0</v>
      </c>
      <c r="L254" s="9">
        <f>rough!L242</f>
        <v>0</v>
      </c>
      <c r="M254" s="14">
        <f>rough!M242</f>
        <v>0</v>
      </c>
      <c r="N254" s="9">
        <f>rough!N242</f>
        <v>0</v>
      </c>
      <c r="O254" s="14">
        <f>rough!O242</f>
        <v>0</v>
      </c>
    </row>
    <row r="255" spans="1:15" ht="12.75" customHeight="1">
      <c r="A255" s="8" t="s">
        <v>255</v>
      </c>
      <c r="B255" s="9">
        <f>rough!B243</f>
        <v>18</v>
      </c>
      <c r="C255" s="14">
        <f>rough!C243</f>
        <v>0.35</v>
      </c>
      <c r="D255" s="9">
        <f>rough!D243</f>
        <v>4</v>
      </c>
      <c r="E255" s="14">
        <f>rough!E243</f>
        <v>0.08</v>
      </c>
      <c r="F255" s="9">
        <f>rough!F243</f>
        <v>24</v>
      </c>
      <c r="G255" s="14">
        <f>rough!G243</f>
        <v>0.46</v>
      </c>
      <c r="H255" s="9">
        <f>rough!H243</f>
        <v>6</v>
      </c>
      <c r="I255" s="14">
        <f>rough!I243</f>
        <v>0.12</v>
      </c>
      <c r="J255" s="9">
        <f>rough!J243</f>
        <v>0</v>
      </c>
      <c r="K255" s="14">
        <f>rough!K243</f>
        <v>0</v>
      </c>
      <c r="L255" s="9">
        <f>rough!L243</f>
        <v>0</v>
      </c>
      <c r="M255" s="14">
        <f>rough!M243</f>
        <v>0</v>
      </c>
      <c r="N255" s="9">
        <f>rough!N243</f>
        <v>0</v>
      </c>
      <c r="O255" s="14">
        <f>rough!O243</f>
        <v>0</v>
      </c>
    </row>
    <row r="256" spans="1:15" ht="12.75" customHeight="1">
      <c r="A256" s="8" t="s">
        <v>256</v>
      </c>
      <c r="B256" s="9">
        <f>rough!B244</f>
        <v>529</v>
      </c>
      <c r="C256" s="14">
        <f>rough!C244</f>
        <v>0.37</v>
      </c>
      <c r="D256" s="9">
        <f>rough!D244</f>
        <v>331</v>
      </c>
      <c r="E256" s="14">
        <f>rough!E244</f>
        <v>0.23</v>
      </c>
      <c r="F256" s="9">
        <f>rough!F244</f>
        <v>223</v>
      </c>
      <c r="G256" s="14">
        <f>rough!G244</f>
        <v>0.16</v>
      </c>
      <c r="H256" s="9">
        <f>rough!H244</f>
        <v>193</v>
      </c>
      <c r="I256" s="14">
        <f>rough!I244</f>
        <v>0.13</v>
      </c>
      <c r="J256" s="9">
        <f>rough!J244</f>
        <v>0</v>
      </c>
      <c r="K256" s="14">
        <f>rough!K244</f>
        <v>0</v>
      </c>
      <c r="L256" s="9">
        <f>rough!L244</f>
        <v>0</v>
      </c>
      <c r="M256" s="14">
        <f>rough!M244</f>
        <v>0</v>
      </c>
      <c r="N256" s="9">
        <f>rough!N244</f>
        <v>0</v>
      </c>
      <c r="O256" s="14">
        <f>rough!O244</f>
        <v>0</v>
      </c>
    </row>
    <row r="257" spans="1:20" ht="12.75" customHeight="1">
      <c r="A257" s="8" t="s">
        <v>257</v>
      </c>
      <c r="B257" s="9">
        <f>rough!B245</f>
        <v>0</v>
      </c>
      <c r="C257" s="14">
        <f>rough!C245</f>
        <v>0</v>
      </c>
      <c r="D257" s="9">
        <f>rough!D245</f>
        <v>0</v>
      </c>
      <c r="E257" s="14">
        <f>rough!E245</f>
        <v>0</v>
      </c>
      <c r="F257" s="9">
        <f>rough!F245</f>
        <v>0</v>
      </c>
      <c r="G257" s="14">
        <f>rough!G245</f>
        <v>0</v>
      </c>
      <c r="H257" s="9">
        <f>rough!H245</f>
        <v>0</v>
      </c>
      <c r="I257" s="14">
        <f>rough!I245</f>
        <v>0</v>
      </c>
      <c r="J257" s="9">
        <f>rough!J245</f>
        <v>0</v>
      </c>
      <c r="K257" s="14">
        <f>rough!K245</f>
        <v>0</v>
      </c>
      <c r="L257" s="9">
        <f>rough!L245</f>
        <v>0</v>
      </c>
      <c r="M257" s="14">
        <f>rough!M245</f>
        <v>0</v>
      </c>
      <c r="N257" s="9">
        <f>rough!N245</f>
        <v>0</v>
      </c>
      <c r="O257" s="14">
        <f>rough!O245</f>
        <v>0</v>
      </c>
    </row>
    <row r="258" spans="1:20" ht="12.75" customHeight="1">
      <c r="A258" s="8" t="s">
        <v>258</v>
      </c>
      <c r="B258" s="9">
        <f>rough!B246</f>
        <v>21</v>
      </c>
      <c r="C258" s="14">
        <f>rough!C246</f>
        <v>0.3</v>
      </c>
      <c r="D258" s="9">
        <f>rough!D246</f>
        <v>6</v>
      </c>
      <c r="E258" s="14">
        <f>rough!E246</f>
        <v>0.08</v>
      </c>
      <c r="F258" s="9">
        <f>rough!F246</f>
        <v>11</v>
      </c>
      <c r="G258" s="14">
        <f>rough!G246</f>
        <v>0.15</v>
      </c>
      <c r="H258" s="9">
        <f>rough!H246</f>
        <v>21</v>
      </c>
      <c r="I258" s="14">
        <f>rough!I246</f>
        <v>0.3</v>
      </c>
      <c r="J258" s="9">
        <f>rough!J246</f>
        <v>0</v>
      </c>
      <c r="K258" s="14">
        <f>rough!K246</f>
        <v>0</v>
      </c>
      <c r="L258" s="9">
        <f>rough!L246</f>
        <v>0</v>
      </c>
      <c r="M258" s="14">
        <f>rough!M246</f>
        <v>0</v>
      </c>
      <c r="N258" s="9">
        <f>rough!N246</f>
        <v>0</v>
      </c>
      <c r="O258" s="14">
        <f>rough!O246</f>
        <v>0</v>
      </c>
    </row>
    <row r="259" spans="1:20" ht="12.75" customHeight="1">
      <c r="A259" s="8" t="s">
        <v>259</v>
      </c>
      <c r="B259" s="9">
        <f>rough!B247</f>
        <v>403</v>
      </c>
      <c r="C259" s="14">
        <f>rough!C247</f>
        <v>0.39</v>
      </c>
      <c r="D259" s="9">
        <f>rough!D247</f>
        <v>112</v>
      </c>
      <c r="E259" s="14">
        <f>rough!E247</f>
        <v>0.11</v>
      </c>
      <c r="F259" s="9">
        <f>rough!F247</f>
        <v>411</v>
      </c>
      <c r="G259" s="14">
        <f>rough!G247</f>
        <v>0.4</v>
      </c>
      <c r="H259" s="9">
        <f>rough!H247</f>
        <v>161</v>
      </c>
      <c r="I259" s="14">
        <f>rough!I247</f>
        <v>0.16</v>
      </c>
      <c r="J259" s="9">
        <f>rough!J247</f>
        <v>0</v>
      </c>
      <c r="K259" s="14">
        <f>rough!K247</f>
        <v>0</v>
      </c>
      <c r="L259" s="9">
        <f>rough!L247</f>
        <v>0</v>
      </c>
      <c r="M259" s="14">
        <f>rough!M247</f>
        <v>0</v>
      </c>
      <c r="N259" s="9">
        <f>rough!N247</f>
        <v>0</v>
      </c>
      <c r="O259" s="14">
        <f>rough!O247</f>
        <v>0</v>
      </c>
    </row>
    <row r="260" spans="1:20" ht="12.75" customHeight="1">
      <c r="A260" s="8" t="s">
        <v>260</v>
      </c>
      <c r="B260" s="9">
        <f>rough!B248</f>
        <v>59</v>
      </c>
      <c r="C260" s="14">
        <f>rough!C248</f>
        <v>0.37</v>
      </c>
      <c r="D260" s="9">
        <f>rough!D248</f>
        <v>53</v>
      </c>
      <c r="E260" s="14">
        <f>rough!E248</f>
        <v>0.33</v>
      </c>
      <c r="F260" s="9">
        <f>rough!F248</f>
        <v>5</v>
      </c>
      <c r="G260" s="14">
        <f>rough!G248</f>
        <v>0.03</v>
      </c>
      <c r="H260" s="9">
        <f>rough!H248</f>
        <v>44</v>
      </c>
      <c r="I260" s="14">
        <f>rough!I248</f>
        <v>0.28000000000000003</v>
      </c>
      <c r="J260" s="9">
        <f>rough!J248</f>
        <v>0</v>
      </c>
      <c r="K260" s="14">
        <f>rough!K248</f>
        <v>0</v>
      </c>
      <c r="L260" s="9">
        <f>rough!L248</f>
        <v>0</v>
      </c>
      <c r="M260" s="14">
        <f>rough!M248</f>
        <v>0</v>
      </c>
      <c r="N260" s="9">
        <f>rough!N248</f>
        <v>1</v>
      </c>
      <c r="O260" s="14">
        <f>rough!O248</f>
        <v>0.01</v>
      </c>
    </row>
    <row r="261" spans="1:20" ht="12.75" customHeight="1">
      <c r="A261" s="8" t="s">
        <v>261</v>
      </c>
      <c r="B261" s="9">
        <f>rough!B249</f>
        <v>15</v>
      </c>
      <c r="C261" s="14">
        <f>rough!C249</f>
        <v>0.5</v>
      </c>
      <c r="D261" s="9">
        <f>rough!D249</f>
        <v>4</v>
      </c>
      <c r="E261" s="14">
        <f>rough!E249</f>
        <v>0.13</v>
      </c>
      <c r="F261" s="9">
        <f>rough!F249</f>
        <v>1</v>
      </c>
      <c r="G261" s="14">
        <f>rough!G249</f>
        <v>0.03</v>
      </c>
      <c r="H261" s="9">
        <f>rough!H249</f>
        <v>10</v>
      </c>
      <c r="I261" s="14">
        <f>rough!I249</f>
        <v>0.33</v>
      </c>
      <c r="J261" s="9">
        <f>rough!J249</f>
        <v>0</v>
      </c>
      <c r="K261" s="14">
        <f>rough!K249</f>
        <v>0</v>
      </c>
      <c r="L261" s="9">
        <f>rough!L249</f>
        <v>0</v>
      </c>
      <c r="M261" s="14">
        <f>rough!M249</f>
        <v>0</v>
      </c>
      <c r="N261" s="9">
        <f>rough!N249</f>
        <v>0</v>
      </c>
      <c r="O261" s="14">
        <f>rough!O249</f>
        <v>0</v>
      </c>
    </row>
    <row r="262" spans="1:20" ht="12.75" customHeight="1">
      <c r="A262" s="8" t="s">
        <v>262</v>
      </c>
      <c r="B262" s="9">
        <f>rough!B250</f>
        <v>125</v>
      </c>
      <c r="C262" s="14">
        <f>rough!C250</f>
        <v>0.5</v>
      </c>
      <c r="D262" s="9">
        <f>rough!D250</f>
        <v>39</v>
      </c>
      <c r="E262" s="14">
        <f>rough!E250</f>
        <v>0.16</v>
      </c>
      <c r="F262" s="9">
        <f>rough!F250</f>
        <v>57</v>
      </c>
      <c r="G262" s="14">
        <f>rough!G250</f>
        <v>0.23</v>
      </c>
      <c r="H262" s="9">
        <f>rough!H250</f>
        <v>26</v>
      </c>
      <c r="I262" s="14">
        <f>rough!I250</f>
        <v>0.1</v>
      </c>
      <c r="J262" s="9">
        <f>rough!J250</f>
        <v>0</v>
      </c>
      <c r="K262" s="14">
        <f>rough!K250</f>
        <v>0</v>
      </c>
      <c r="L262" s="9">
        <f>rough!L250</f>
        <v>0</v>
      </c>
      <c r="M262" s="14">
        <f>rough!M250</f>
        <v>0</v>
      </c>
      <c r="N262" s="9">
        <f>rough!N250</f>
        <v>0</v>
      </c>
      <c r="O262" s="14">
        <f>rough!O250</f>
        <v>0</v>
      </c>
    </row>
    <row r="263" spans="1:20" ht="12.75" customHeight="1">
      <c r="A263" s="8" t="s">
        <v>263</v>
      </c>
      <c r="B263" s="9">
        <f>rough!B251</f>
        <v>110</v>
      </c>
      <c r="C263" s="14">
        <f>rough!C251</f>
        <v>0.55000000000000004</v>
      </c>
      <c r="D263" s="9">
        <f>rough!D251</f>
        <v>41</v>
      </c>
      <c r="E263" s="14">
        <f>rough!E251</f>
        <v>0.21</v>
      </c>
      <c r="F263" s="9">
        <f>rough!F251</f>
        <v>39</v>
      </c>
      <c r="G263" s="14">
        <f>rough!G251</f>
        <v>0.2</v>
      </c>
      <c r="H263" s="9">
        <f>rough!H251</f>
        <v>0</v>
      </c>
      <c r="I263" s="14">
        <f>rough!I251</f>
        <v>0</v>
      </c>
      <c r="J263" s="9">
        <f>rough!J251</f>
        <v>0</v>
      </c>
      <c r="K263" s="14">
        <f>rough!K251</f>
        <v>0</v>
      </c>
      <c r="L263" s="9">
        <f>rough!L251</f>
        <v>0</v>
      </c>
      <c r="M263" s="14">
        <f>rough!M251</f>
        <v>0</v>
      </c>
      <c r="N263" s="9">
        <f>rough!N251</f>
        <v>0</v>
      </c>
      <c r="O263" s="14">
        <f>rough!O251</f>
        <v>0</v>
      </c>
    </row>
    <row r="264" spans="1:20" ht="12.75" customHeight="1">
      <c r="A264" s="8" t="s">
        <v>264</v>
      </c>
      <c r="B264" s="9">
        <f>rough!B252</f>
        <v>1</v>
      </c>
      <c r="C264" s="14">
        <f>rough!C252</f>
        <v>0.06</v>
      </c>
      <c r="D264" s="9">
        <f>rough!D252</f>
        <v>7</v>
      </c>
      <c r="E264" s="14">
        <f>rough!E252</f>
        <v>0.44</v>
      </c>
      <c r="F264" s="9">
        <f>rough!F252</f>
        <v>1</v>
      </c>
      <c r="G264" s="14">
        <f>rough!G252</f>
        <v>0.06</v>
      </c>
      <c r="H264" s="9">
        <f>rough!H252</f>
        <v>7</v>
      </c>
      <c r="I264" s="14">
        <f>rough!I252</f>
        <v>0.44</v>
      </c>
      <c r="J264" s="9">
        <f>rough!J252</f>
        <v>0</v>
      </c>
      <c r="K264" s="14">
        <f>rough!K252</f>
        <v>0</v>
      </c>
      <c r="L264" s="9">
        <f>rough!L252</f>
        <v>0</v>
      </c>
      <c r="M264" s="14">
        <f>rough!M252</f>
        <v>0</v>
      </c>
      <c r="N264" s="9">
        <f>rough!N252</f>
        <v>0</v>
      </c>
      <c r="O264" s="14">
        <f>rough!O252</f>
        <v>0</v>
      </c>
    </row>
    <row r="265" spans="1:20" ht="12.75" customHeight="1">
      <c r="A265" s="8" t="s">
        <v>265</v>
      </c>
      <c r="B265" s="9">
        <f>rough!B253</f>
        <v>38</v>
      </c>
      <c r="C265" s="14">
        <f>rough!C253</f>
        <v>0.45</v>
      </c>
      <c r="D265" s="9">
        <f>rough!D253</f>
        <v>20</v>
      </c>
      <c r="E265" s="14">
        <f>rough!E253</f>
        <v>0.24</v>
      </c>
      <c r="F265" s="9">
        <f>rough!F253</f>
        <v>4</v>
      </c>
      <c r="G265" s="14">
        <f>rough!G253</f>
        <v>0.05</v>
      </c>
      <c r="H265" s="9">
        <f>rough!H253</f>
        <v>20</v>
      </c>
      <c r="I265" s="14">
        <f>rough!I253</f>
        <v>0.24</v>
      </c>
      <c r="J265" s="9">
        <f>rough!J253</f>
        <v>0</v>
      </c>
      <c r="K265" s="14">
        <f>rough!K253</f>
        <v>0</v>
      </c>
      <c r="L265" s="9">
        <f>rough!L253</f>
        <v>3</v>
      </c>
      <c r="M265" s="14">
        <f>rough!M253</f>
        <v>0.04</v>
      </c>
      <c r="N265" s="9">
        <f>rough!N253</f>
        <v>0</v>
      </c>
      <c r="O265" s="14">
        <f>rough!O253</f>
        <v>0</v>
      </c>
    </row>
    <row r="266" spans="1:20" ht="12.75" customHeight="1">
      <c r="A266" s="8" t="s">
        <v>266</v>
      </c>
      <c r="B266" s="9">
        <f>rough!B254</f>
        <v>0</v>
      </c>
      <c r="C266" s="14">
        <f>rough!C254</f>
        <v>0</v>
      </c>
      <c r="D266" s="9">
        <f>rough!D254</f>
        <v>3</v>
      </c>
      <c r="E266" s="14">
        <f>rough!E254</f>
        <v>0.18</v>
      </c>
      <c r="F266" s="9">
        <f>rough!F254</f>
        <v>5</v>
      </c>
      <c r="G266" s="14">
        <f>rough!G254</f>
        <v>0.28999999999999998</v>
      </c>
      <c r="H266" s="9">
        <f>rough!H254</f>
        <v>7</v>
      </c>
      <c r="I266" s="14">
        <f>rough!I254</f>
        <v>0.41</v>
      </c>
      <c r="J266" s="9">
        <f>rough!J254</f>
        <v>0</v>
      </c>
      <c r="K266" s="14">
        <f>rough!K254</f>
        <v>0</v>
      </c>
      <c r="L266" s="9">
        <f>rough!L254</f>
        <v>0</v>
      </c>
      <c r="M266" s="14">
        <f>rough!M254</f>
        <v>0</v>
      </c>
      <c r="N266" s="9">
        <f>rough!N254</f>
        <v>0</v>
      </c>
      <c r="O266" s="14">
        <f>rough!O254</f>
        <v>0</v>
      </c>
    </row>
    <row r="267" spans="1:20" ht="12.75" customHeight="1">
      <c r="A267" s="8" t="s">
        <v>267</v>
      </c>
      <c r="B267" s="9">
        <f>rough!B255</f>
        <v>10</v>
      </c>
      <c r="C267" s="14">
        <f>rough!C255</f>
        <v>0.18</v>
      </c>
      <c r="D267" s="9">
        <f>rough!D255</f>
        <v>1</v>
      </c>
      <c r="E267" s="14">
        <f>rough!E255</f>
        <v>0.02</v>
      </c>
      <c r="F267" s="9">
        <f>rough!F255</f>
        <v>1</v>
      </c>
      <c r="G267" s="14">
        <f>rough!G255</f>
        <v>0.02</v>
      </c>
      <c r="H267" s="9">
        <f>rough!H255</f>
        <v>49</v>
      </c>
      <c r="I267" s="14">
        <f>rough!I255</f>
        <v>0.86</v>
      </c>
      <c r="J267" s="9">
        <f>rough!J255</f>
        <v>0</v>
      </c>
      <c r="K267" s="14">
        <f>rough!K255</f>
        <v>0</v>
      </c>
      <c r="L267" s="9">
        <f>rough!L255</f>
        <v>0</v>
      </c>
      <c r="M267" s="14">
        <f>rough!M255</f>
        <v>0</v>
      </c>
      <c r="N267" s="9">
        <f>rough!N255</f>
        <v>0</v>
      </c>
      <c r="O267" s="14">
        <f>rough!O255</f>
        <v>0</v>
      </c>
    </row>
    <row r="268" spans="1:20" ht="12.75" customHeight="1">
      <c r="A268" s="11" t="s">
        <v>268</v>
      </c>
      <c r="B268" s="12">
        <f>SUM(B14:B267)</f>
        <v>37638</v>
      </c>
      <c r="C268" s="23">
        <v>0.38</v>
      </c>
      <c r="D268" s="12">
        <f>SUM(D14:D267)</f>
        <v>13166</v>
      </c>
      <c r="E268" s="24">
        <v>13</v>
      </c>
      <c r="F268" s="12">
        <f>SUM(F14:F267)</f>
        <v>29989</v>
      </c>
      <c r="G268" s="24">
        <v>31</v>
      </c>
      <c r="H268" s="12">
        <f>SUM(H14:H267)</f>
        <v>16621</v>
      </c>
      <c r="I268" s="24">
        <v>17</v>
      </c>
      <c r="J268" s="12">
        <f>SUM(J14:J267)</f>
        <v>60</v>
      </c>
      <c r="K268" s="24">
        <v>0</v>
      </c>
      <c r="L268" s="12">
        <f>SUM(L14:L267)</f>
        <v>138</v>
      </c>
      <c r="M268" s="24">
        <v>0</v>
      </c>
      <c r="N268" s="12">
        <f>SUM(N14:N267)</f>
        <v>648</v>
      </c>
      <c r="O268" s="24">
        <v>1</v>
      </c>
      <c r="Q268" s="26" t="s">
        <v>270</v>
      </c>
      <c r="R268" s="25"/>
      <c r="S268" s="25"/>
      <c r="T268" s="25"/>
    </row>
  </sheetData>
  <mergeCells count="26">
    <mergeCell ref="J8:K10"/>
    <mergeCell ref="L8:M10"/>
    <mergeCell ref="N8:O10"/>
    <mergeCell ref="A2:O2"/>
    <mergeCell ref="A3:O3"/>
    <mergeCell ref="A4:O4"/>
    <mergeCell ref="B7:O7"/>
    <mergeCell ref="D8:E10"/>
    <mergeCell ref="F8:G10"/>
    <mergeCell ref="H8:I10"/>
    <mergeCell ref="B8:C10"/>
    <mergeCell ref="B12:B13"/>
    <mergeCell ref="N12:N13"/>
    <mergeCell ref="C12:C13"/>
    <mergeCell ref="D12:D13"/>
    <mergeCell ref="A12:A13"/>
    <mergeCell ref="O12:O13"/>
    <mergeCell ref="E12:E13"/>
    <mergeCell ref="F12:F13"/>
    <mergeCell ref="G12:G13"/>
    <mergeCell ref="H12:H13"/>
    <mergeCell ref="I12:I13"/>
    <mergeCell ref="K12:K13"/>
    <mergeCell ref="L12:L13"/>
    <mergeCell ref="M12:M13"/>
    <mergeCell ref="J12:J13"/>
  </mergeCells>
  <pageMargins left="0.16666666666666666" right="0.16666666666666666" top="0.25" bottom="0.25" header="0" footer="0"/>
  <pageSetup paperSize="5" fitToWidth="0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FE27BD-A912-42EF-A6CE-E86F77469C1A}">
  <dimension ref="A1:AK255"/>
  <sheetViews>
    <sheetView topLeftCell="M33" workbookViewId="0">
      <selection activeCell="U2" sqref="U2:AI255"/>
    </sheetView>
  </sheetViews>
  <sheetFormatPr defaultRowHeight="12.75"/>
  <cols>
    <col min="15" max="15" width="9.140625" style="13"/>
    <col min="19" max="19" width="12.85546875" bestFit="1" customWidth="1"/>
  </cols>
  <sheetData>
    <row r="1" spans="1:37" ht="36">
      <c r="A1" s="21" t="s">
        <v>271</v>
      </c>
      <c r="B1" s="21" t="s">
        <v>272</v>
      </c>
      <c r="C1" s="21" t="s">
        <v>273</v>
      </c>
      <c r="D1" s="21" t="s">
        <v>274</v>
      </c>
      <c r="E1" s="21" t="s">
        <v>273</v>
      </c>
      <c r="F1" s="21" t="s">
        <v>275</v>
      </c>
      <c r="G1" s="21" t="s">
        <v>276</v>
      </c>
      <c r="H1" s="21" t="s">
        <v>277</v>
      </c>
      <c r="I1" s="21" t="s">
        <v>278</v>
      </c>
      <c r="J1" s="21" t="s">
        <v>279</v>
      </c>
      <c r="K1" s="21" t="s">
        <v>280</v>
      </c>
      <c r="L1" s="21" t="s">
        <v>281</v>
      </c>
      <c r="M1" s="21" t="s">
        <v>282</v>
      </c>
      <c r="N1" s="21" t="s">
        <v>283</v>
      </c>
      <c r="O1" s="22" t="s">
        <v>284</v>
      </c>
      <c r="P1" s="21" t="s">
        <v>285</v>
      </c>
      <c r="S1" s="18" t="s">
        <v>286</v>
      </c>
      <c r="T1" s="19" t="s">
        <v>271</v>
      </c>
      <c r="U1" s="19" t="s">
        <v>272</v>
      </c>
      <c r="V1" s="19" t="s">
        <v>273</v>
      </c>
      <c r="W1" s="19" t="s">
        <v>274</v>
      </c>
      <c r="X1" s="19" t="s">
        <v>287</v>
      </c>
      <c r="Y1" s="19" t="s">
        <v>275</v>
      </c>
      <c r="Z1" s="19" t="s">
        <v>276</v>
      </c>
      <c r="AA1" s="19" t="s">
        <v>277</v>
      </c>
      <c r="AB1" s="19" t="s">
        <v>278</v>
      </c>
      <c r="AC1" s="19" t="s">
        <v>279</v>
      </c>
      <c r="AD1" s="19" t="s">
        <v>280</v>
      </c>
      <c r="AE1" s="19" t="s">
        <v>281</v>
      </c>
      <c r="AF1" s="19" t="s">
        <v>282</v>
      </c>
      <c r="AG1" s="19" t="s">
        <v>283</v>
      </c>
      <c r="AH1" s="19" t="s">
        <v>284</v>
      </c>
      <c r="AI1" s="19" t="s">
        <v>285</v>
      </c>
      <c r="AK1" s="20" t="s">
        <v>288</v>
      </c>
    </row>
    <row r="2" spans="1:37">
      <c r="A2" t="s">
        <v>14</v>
      </c>
      <c r="B2">
        <f>U2</f>
        <v>284</v>
      </c>
      <c r="C2" s="1">
        <f>V2/100</f>
        <v>0.71</v>
      </c>
      <c r="D2">
        <f>W2</f>
        <v>86</v>
      </c>
      <c r="E2" s="1">
        <f>X2/100</f>
        <v>0.21</v>
      </c>
      <c r="F2">
        <f>Y2</f>
        <v>5</v>
      </c>
      <c r="G2" s="1">
        <f>Z2/100</f>
        <v>0.01</v>
      </c>
      <c r="H2">
        <f>AA2</f>
        <v>7</v>
      </c>
      <c r="I2" s="1">
        <f>AB2/100</f>
        <v>0.02</v>
      </c>
      <c r="J2">
        <f>AC2</f>
        <v>0</v>
      </c>
      <c r="K2" s="1">
        <f>AD2/100</f>
        <v>0</v>
      </c>
      <c r="L2">
        <f>AE2</f>
        <v>0</v>
      </c>
      <c r="M2" s="1">
        <f>AF2/100</f>
        <v>0</v>
      </c>
      <c r="N2">
        <f>AG2</f>
        <v>0</v>
      </c>
      <c r="O2" s="1">
        <f>AH2/100</f>
        <v>0</v>
      </c>
      <c r="P2">
        <f>AI2</f>
        <v>401</v>
      </c>
      <c r="T2" t="s">
        <v>14</v>
      </c>
      <c r="U2" s="34">
        <v>284</v>
      </c>
      <c r="V2" s="36">
        <v>71</v>
      </c>
      <c r="W2" s="34">
        <v>86</v>
      </c>
      <c r="X2" s="36">
        <v>21</v>
      </c>
      <c r="Y2" s="36">
        <v>5</v>
      </c>
      <c r="Z2" s="36">
        <v>1</v>
      </c>
      <c r="AA2" s="36">
        <v>7</v>
      </c>
      <c r="AB2" s="36">
        <v>2</v>
      </c>
      <c r="AC2" s="36">
        <v>0</v>
      </c>
      <c r="AD2" s="36">
        <v>0</v>
      </c>
      <c r="AE2" s="36">
        <v>0</v>
      </c>
      <c r="AF2" s="36">
        <v>0</v>
      </c>
      <c r="AG2" s="36">
        <v>0</v>
      </c>
      <c r="AH2" s="36">
        <v>0</v>
      </c>
      <c r="AI2">
        <v>401</v>
      </c>
    </row>
    <row r="3" spans="1:37">
      <c r="A3" t="s">
        <v>15</v>
      </c>
      <c r="B3">
        <f t="shared" ref="B3:B66" si="0">U3</f>
        <v>27</v>
      </c>
      <c r="C3" s="1">
        <f t="shared" ref="C3:C66" si="1">V3/100</f>
        <v>0.4</v>
      </c>
      <c r="D3">
        <f t="shared" ref="D3:D66" si="2">W3</f>
        <v>15</v>
      </c>
      <c r="E3" s="1">
        <f t="shared" ref="E3:E66" si="3">X3/100</f>
        <v>0.22</v>
      </c>
      <c r="F3">
        <f t="shared" ref="F3:F66" si="4">Y3</f>
        <v>5</v>
      </c>
      <c r="G3" s="1">
        <f t="shared" ref="G3:G66" si="5">Z3/100</f>
        <v>7.0000000000000007E-2</v>
      </c>
      <c r="H3">
        <f t="shared" ref="H3:H66" si="6">AA3</f>
        <v>15</v>
      </c>
      <c r="I3" s="1">
        <f t="shared" ref="I3:I66" si="7">AB3/100</f>
        <v>0.22</v>
      </c>
      <c r="J3">
        <f t="shared" ref="J3:J66" si="8">AC3</f>
        <v>0</v>
      </c>
      <c r="K3" s="1">
        <f t="shared" ref="K3:K66" si="9">AD3/100</f>
        <v>0</v>
      </c>
      <c r="L3">
        <f t="shared" ref="L3:L66" si="10">AE3</f>
        <v>0</v>
      </c>
      <c r="M3" s="1">
        <f t="shared" ref="M3:M66" si="11">AF3/100</f>
        <v>0</v>
      </c>
      <c r="N3">
        <f t="shared" ref="N3:N66" si="12">AG3</f>
        <v>0</v>
      </c>
      <c r="O3" s="1">
        <f t="shared" ref="O3:O66" si="13">AH3/100</f>
        <v>0</v>
      </c>
      <c r="P3">
        <f t="shared" ref="P3:P66" si="14">AI3</f>
        <v>67</v>
      </c>
      <c r="T3" t="s">
        <v>15</v>
      </c>
      <c r="U3" s="34">
        <v>27</v>
      </c>
      <c r="V3" s="36">
        <v>40</v>
      </c>
      <c r="W3" s="34">
        <v>15</v>
      </c>
      <c r="X3" s="36">
        <v>22</v>
      </c>
      <c r="Y3" s="36">
        <v>5</v>
      </c>
      <c r="Z3" s="36">
        <v>7</v>
      </c>
      <c r="AA3" s="36">
        <v>15</v>
      </c>
      <c r="AB3" s="36">
        <v>22</v>
      </c>
      <c r="AC3" s="36">
        <v>0</v>
      </c>
      <c r="AD3" s="36">
        <v>0</v>
      </c>
      <c r="AE3" s="36">
        <v>0</v>
      </c>
      <c r="AF3" s="36">
        <v>0</v>
      </c>
      <c r="AG3" s="36">
        <v>0</v>
      </c>
      <c r="AH3" s="36">
        <v>0</v>
      </c>
      <c r="AI3">
        <v>67</v>
      </c>
    </row>
    <row r="4" spans="1:37">
      <c r="A4" t="s">
        <v>16</v>
      </c>
      <c r="B4">
        <f t="shared" si="0"/>
        <v>139</v>
      </c>
      <c r="C4" s="1">
        <f t="shared" si="1"/>
        <v>0.41</v>
      </c>
      <c r="D4">
        <f t="shared" si="2"/>
        <v>55</v>
      </c>
      <c r="E4" s="1">
        <f t="shared" si="3"/>
        <v>0.16</v>
      </c>
      <c r="F4">
        <f t="shared" si="4"/>
        <v>17</v>
      </c>
      <c r="G4" s="1">
        <f t="shared" si="5"/>
        <v>0.05</v>
      </c>
      <c r="H4">
        <f t="shared" si="6"/>
        <v>88</v>
      </c>
      <c r="I4" s="1">
        <f t="shared" si="7"/>
        <v>0.26</v>
      </c>
      <c r="J4">
        <f t="shared" si="8"/>
        <v>0</v>
      </c>
      <c r="K4" s="1">
        <f t="shared" si="9"/>
        <v>0</v>
      </c>
      <c r="L4">
        <f t="shared" si="10"/>
        <v>9</v>
      </c>
      <c r="M4" s="1">
        <f t="shared" si="11"/>
        <v>0.03</v>
      </c>
      <c r="N4">
        <f t="shared" si="12"/>
        <v>0</v>
      </c>
      <c r="O4" s="1">
        <f t="shared" si="13"/>
        <v>0</v>
      </c>
      <c r="P4">
        <f t="shared" si="14"/>
        <v>340</v>
      </c>
      <c r="T4" t="s">
        <v>16</v>
      </c>
      <c r="U4" s="34">
        <v>139</v>
      </c>
      <c r="V4" s="36">
        <v>41</v>
      </c>
      <c r="W4" s="34">
        <v>55</v>
      </c>
      <c r="X4" s="36">
        <v>16</v>
      </c>
      <c r="Y4" s="36">
        <v>17</v>
      </c>
      <c r="Z4" s="36">
        <v>5</v>
      </c>
      <c r="AA4" s="36">
        <v>88</v>
      </c>
      <c r="AB4" s="36">
        <v>26</v>
      </c>
      <c r="AC4" s="36">
        <v>0</v>
      </c>
      <c r="AD4" s="36">
        <v>0</v>
      </c>
      <c r="AE4" s="36">
        <v>9</v>
      </c>
      <c r="AF4" s="36">
        <v>3</v>
      </c>
      <c r="AG4" s="36">
        <v>0</v>
      </c>
      <c r="AH4" s="36">
        <v>0</v>
      </c>
      <c r="AI4">
        <v>340</v>
      </c>
    </row>
    <row r="5" spans="1:37">
      <c r="A5" t="s">
        <v>17</v>
      </c>
      <c r="B5">
        <f t="shared" si="0"/>
        <v>60</v>
      </c>
      <c r="C5" s="1">
        <f t="shared" si="1"/>
        <v>0.48</v>
      </c>
      <c r="D5">
        <f t="shared" si="2"/>
        <v>23</v>
      </c>
      <c r="E5" s="1">
        <f t="shared" si="3"/>
        <v>0.19</v>
      </c>
      <c r="F5">
        <f t="shared" si="4"/>
        <v>2</v>
      </c>
      <c r="G5" s="1">
        <f t="shared" si="5"/>
        <v>0.02</v>
      </c>
      <c r="H5">
        <f t="shared" si="6"/>
        <v>39</v>
      </c>
      <c r="I5" s="1">
        <f t="shared" si="7"/>
        <v>0.31</v>
      </c>
      <c r="J5">
        <f t="shared" si="8"/>
        <v>0</v>
      </c>
      <c r="K5" s="1">
        <f t="shared" si="9"/>
        <v>0</v>
      </c>
      <c r="L5">
        <f t="shared" si="10"/>
        <v>0</v>
      </c>
      <c r="M5" s="1">
        <f t="shared" si="11"/>
        <v>0</v>
      </c>
      <c r="N5">
        <f t="shared" si="12"/>
        <v>0</v>
      </c>
      <c r="O5" s="1">
        <f t="shared" si="13"/>
        <v>0</v>
      </c>
      <c r="P5">
        <f t="shared" si="14"/>
        <v>124</v>
      </c>
      <c r="T5" t="s">
        <v>17</v>
      </c>
      <c r="U5" s="34">
        <v>60</v>
      </c>
      <c r="V5" s="36">
        <v>48</v>
      </c>
      <c r="W5" s="34">
        <v>23</v>
      </c>
      <c r="X5" s="36">
        <v>19</v>
      </c>
      <c r="Y5" s="36">
        <v>2</v>
      </c>
      <c r="Z5" s="36">
        <v>2</v>
      </c>
      <c r="AA5" s="36">
        <v>39</v>
      </c>
      <c r="AB5" s="36">
        <v>31</v>
      </c>
      <c r="AC5" s="36">
        <v>0</v>
      </c>
      <c r="AD5" s="36">
        <v>0</v>
      </c>
      <c r="AE5" s="36">
        <v>0</v>
      </c>
      <c r="AF5" s="36">
        <v>0</v>
      </c>
      <c r="AG5" s="36">
        <v>0</v>
      </c>
      <c r="AH5" s="36">
        <v>0</v>
      </c>
      <c r="AI5">
        <v>124</v>
      </c>
    </row>
    <row r="6" spans="1:37">
      <c r="A6" t="s">
        <v>18</v>
      </c>
      <c r="B6">
        <f t="shared" si="0"/>
        <v>6</v>
      </c>
      <c r="C6" s="1">
        <f t="shared" si="1"/>
        <v>0.28999999999999998</v>
      </c>
      <c r="D6">
        <f t="shared" si="2"/>
        <v>10</v>
      </c>
      <c r="E6" s="1">
        <f t="shared" si="3"/>
        <v>0.48</v>
      </c>
      <c r="F6">
        <f t="shared" si="4"/>
        <v>1</v>
      </c>
      <c r="G6" s="1">
        <f t="shared" si="5"/>
        <v>0.05</v>
      </c>
      <c r="H6">
        <f t="shared" si="6"/>
        <v>5</v>
      </c>
      <c r="I6" s="1">
        <f t="shared" si="7"/>
        <v>0.24</v>
      </c>
      <c r="J6">
        <f t="shared" si="8"/>
        <v>0</v>
      </c>
      <c r="K6" s="1">
        <f t="shared" si="9"/>
        <v>0</v>
      </c>
      <c r="L6">
        <f t="shared" si="10"/>
        <v>0</v>
      </c>
      <c r="M6" s="1">
        <f t="shared" si="11"/>
        <v>0</v>
      </c>
      <c r="N6">
        <f t="shared" si="12"/>
        <v>0</v>
      </c>
      <c r="O6" s="1">
        <f t="shared" si="13"/>
        <v>0</v>
      </c>
      <c r="P6">
        <f t="shared" si="14"/>
        <v>21</v>
      </c>
      <c r="T6" t="s">
        <v>18</v>
      </c>
      <c r="U6" s="34">
        <v>6</v>
      </c>
      <c r="V6" s="36">
        <v>29</v>
      </c>
      <c r="W6" s="34">
        <v>10</v>
      </c>
      <c r="X6" s="36">
        <v>48</v>
      </c>
      <c r="Y6" s="36">
        <v>1</v>
      </c>
      <c r="Z6" s="36">
        <v>5</v>
      </c>
      <c r="AA6" s="36">
        <v>5</v>
      </c>
      <c r="AB6" s="36">
        <v>24</v>
      </c>
      <c r="AC6" s="36">
        <v>0</v>
      </c>
      <c r="AD6" s="36">
        <v>0</v>
      </c>
      <c r="AE6" s="36">
        <v>0</v>
      </c>
      <c r="AF6" s="36">
        <v>0</v>
      </c>
      <c r="AG6" s="36">
        <v>0</v>
      </c>
      <c r="AH6" s="36">
        <v>0</v>
      </c>
      <c r="AI6">
        <v>21</v>
      </c>
    </row>
    <row r="7" spans="1:37">
      <c r="A7" t="s">
        <v>19</v>
      </c>
      <c r="B7">
        <f t="shared" si="0"/>
        <v>1</v>
      </c>
      <c r="C7" s="1">
        <f t="shared" si="1"/>
        <v>1</v>
      </c>
      <c r="D7">
        <f t="shared" si="2"/>
        <v>0</v>
      </c>
      <c r="E7" s="1">
        <f t="shared" si="3"/>
        <v>0</v>
      </c>
      <c r="F7">
        <f t="shared" si="4"/>
        <v>0</v>
      </c>
      <c r="G7" s="1">
        <f t="shared" si="5"/>
        <v>0</v>
      </c>
      <c r="H7">
        <f t="shared" si="6"/>
        <v>0</v>
      </c>
      <c r="I7" s="1">
        <f t="shared" si="7"/>
        <v>0</v>
      </c>
      <c r="J7">
        <f t="shared" si="8"/>
        <v>0</v>
      </c>
      <c r="K7" s="1">
        <f t="shared" si="9"/>
        <v>0</v>
      </c>
      <c r="L7">
        <f t="shared" si="10"/>
        <v>0</v>
      </c>
      <c r="M7" s="1">
        <f t="shared" si="11"/>
        <v>0</v>
      </c>
      <c r="N7">
        <f t="shared" si="12"/>
        <v>0</v>
      </c>
      <c r="O7" s="1">
        <f t="shared" si="13"/>
        <v>0</v>
      </c>
      <c r="P7">
        <f t="shared" si="14"/>
        <v>1</v>
      </c>
      <c r="T7" t="s">
        <v>19</v>
      </c>
      <c r="U7" s="34">
        <v>1</v>
      </c>
      <c r="V7" s="36">
        <v>100</v>
      </c>
      <c r="W7" s="34">
        <v>0</v>
      </c>
      <c r="X7" s="36">
        <v>0</v>
      </c>
      <c r="Y7" s="36">
        <v>0</v>
      </c>
      <c r="Z7" s="36">
        <v>0</v>
      </c>
      <c r="AA7" s="36">
        <v>0</v>
      </c>
      <c r="AB7" s="36">
        <v>0</v>
      </c>
      <c r="AC7" s="36">
        <v>0</v>
      </c>
      <c r="AD7" s="36">
        <v>0</v>
      </c>
      <c r="AE7" s="36">
        <v>0</v>
      </c>
      <c r="AF7" s="36">
        <v>0</v>
      </c>
      <c r="AG7" s="36">
        <v>0</v>
      </c>
      <c r="AH7" s="36">
        <v>0</v>
      </c>
      <c r="AI7">
        <v>1</v>
      </c>
    </row>
    <row r="8" spans="1:37">
      <c r="A8" t="s">
        <v>20</v>
      </c>
      <c r="B8">
        <f t="shared" si="0"/>
        <v>110</v>
      </c>
      <c r="C8" s="1">
        <f t="shared" si="1"/>
        <v>0.49</v>
      </c>
      <c r="D8">
        <f t="shared" si="2"/>
        <v>30</v>
      </c>
      <c r="E8" s="1">
        <f t="shared" si="3"/>
        <v>0.13</v>
      </c>
      <c r="F8">
        <f t="shared" si="4"/>
        <v>14</v>
      </c>
      <c r="G8" s="1">
        <f t="shared" si="5"/>
        <v>0.06</v>
      </c>
      <c r="H8">
        <f t="shared" si="6"/>
        <v>71</v>
      </c>
      <c r="I8" s="1">
        <f t="shared" si="7"/>
        <v>0.32</v>
      </c>
      <c r="J8">
        <f t="shared" si="8"/>
        <v>0</v>
      </c>
      <c r="K8" s="1">
        <f t="shared" si="9"/>
        <v>0</v>
      </c>
      <c r="L8">
        <f t="shared" si="10"/>
        <v>0</v>
      </c>
      <c r="M8" s="1">
        <f t="shared" si="11"/>
        <v>0</v>
      </c>
      <c r="N8">
        <f t="shared" si="12"/>
        <v>0</v>
      </c>
      <c r="O8" s="1">
        <f t="shared" si="13"/>
        <v>0</v>
      </c>
      <c r="P8">
        <f t="shared" si="14"/>
        <v>225</v>
      </c>
      <c r="T8" t="s">
        <v>20</v>
      </c>
      <c r="U8" s="34">
        <v>110</v>
      </c>
      <c r="V8" s="36">
        <v>49</v>
      </c>
      <c r="W8" s="34">
        <v>30</v>
      </c>
      <c r="X8" s="36">
        <v>13</v>
      </c>
      <c r="Y8" s="36">
        <v>14</v>
      </c>
      <c r="Z8" s="36">
        <v>6</v>
      </c>
      <c r="AA8" s="36">
        <v>71</v>
      </c>
      <c r="AB8" s="36">
        <v>32</v>
      </c>
      <c r="AC8" s="36">
        <v>0</v>
      </c>
      <c r="AD8" s="36">
        <v>0</v>
      </c>
      <c r="AE8" s="36">
        <v>0</v>
      </c>
      <c r="AF8" s="36">
        <v>0</v>
      </c>
      <c r="AG8" s="36">
        <v>0</v>
      </c>
      <c r="AH8" s="36">
        <v>0</v>
      </c>
      <c r="AI8">
        <v>225</v>
      </c>
    </row>
    <row r="9" spans="1:37">
      <c r="A9" t="s">
        <v>21</v>
      </c>
      <c r="B9">
        <f t="shared" si="0"/>
        <v>68</v>
      </c>
      <c r="C9" s="1">
        <f t="shared" si="1"/>
        <v>0.46</v>
      </c>
      <c r="D9">
        <f t="shared" si="2"/>
        <v>12</v>
      </c>
      <c r="E9" s="1">
        <f t="shared" si="3"/>
        <v>0.08</v>
      </c>
      <c r="F9">
        <f t="shared" si="4"/>
        <v>44</v>
      </c>
      <c r="G9" s="1">
        <f t="shared" si="5"/>
        <v>0.3</v>
      </c>
      <c r="H9">
        <f t="shared" si="6"/>
        <v>25</v>
      </c>
      <c r="I9" s="1">
        <f t="shared" si="7"/>
        <v>0.17</v>
      </c>
      <c r="J9">
        <f t="shared" si="8"/>
        <v>0</v>
      </c>
      <c r="K9" s="1">
        <f t="shared" si="9"/>
        <v>0</v>
      </c>
      <c r="L9">
        <f t="shared" si="10"/>
        <v>0</v>
      </c>
      <c r="M9" s="1">
        <f t="shared" si="11"/>
        <v>0</v>
      </c>
      <c r="N9">
        <f t="shared" si="12"/>
        <v>0</v>
      </c>
      <c r="O9" s="1">
        <f t="shared" si="13"/>
        <v>0</v>
      </c>
      <c r="P9">
        <f t="shared" si="14"/>
        <v>149</v>
      </c>
      <c r="T9" t="s">
        <v>21</v>
      </c>
      <c r="U9" s="34">
        <v>68</v>
      </c>
      <c r="V9" s="36">
        <v>46</v>
      </c>
      <c r="W9" s="34">
        <v>12</v>
      </c>
      <c r="X9" s="36">
        <v>8</v>
      </c>
      <c r="Y9" s="36">
        <v>44</v>
      </c>
      <c r="Z9" s="36">
        <v>30</v>
      </c>
      <c r="AA9" s="36">
        <v>25</v>
      </c>
      <c r="AB9" s="36">
        <v>17</v>
      </c>
      <c r="AC9" s="36">
        <v>0</v>
      </c>
      <c r="AD9" s="36">
        <v>0</v>
      </c>
      <c r="AE9" s="36">
        <v>0</v>
      </c>
      <c r="AF9" s="36">
        <v>0</v>
      </c>
      <c r="AG9" s="36">
        <v>0</v>
      </c>
      <c r="AH9" s="36">
        <v>0</v>
      </c>
      <c r="AI9">
        <v>149</v>
      </c>
    </row>
    <row r="10" spans="1:37">
      <c r="A10" t="s">
        <v>22</v>
      </c>
      <c r="B10">
        <f t="shared" si="0"/>
        <v>0</v>
      </c>
      <c r="C10" s="1">
        <f t="shared" si="1"/>
        <v>0</v>
      </c>
      <c r="D10">
        <f t="shared" si="2"/>
        <v>0</v>
      </c>
      <c r="E10" s="1">
        <f t="shared" si="3"/>
        <v>0</v>
      </c>
      <c r="F10">
        <f t="shared" si="4"/>
        <v>0</v>
      </c>
      <c r="G10" s="1">
        <f t="shared" si="5"/>
        <v>0</v>
      </c>
      <c r="H10">
        <f t="shared" si="6"/>
        <v>0</v>
      </c>
      <c r="I10" s="1">
        <f t="shared" si="7"/>
        <v>0</v>
      </c>
      <c r="J10">
        <f t="shared" si="8"/>
        <v>0</v>
      </c>
      <c r="K10" s="1">
        <f t="shared" si="9"/>
        <v>0</v>
      </c>
      <c r="L10">
        <f t="shared" si="10"/>
        <v>0</v>
      </c>
      <c r="M10" s="1">
        <f t="shared" si="11"/>
        <v>0</v>
      </c>
      <c r="N10">
        <f t="shared" si="12"/>
        <v>0</v>
      </c>
      <c r="O10" s="1">
        <f t="shared" si="13"/>
        <v>0</v>
      </c>
      <c r="P10">
        <f t="shared" si="14"/>
        <v>11</v>
      </c>
      <c r="T10" t="s">
        <v>22</v>
      </c>
      <c r="U10" s="34">
        <v>0</v>
      </c>
      <c r="V10" s="36">
        <v>0</v>
      </c>
      <c r="W10" s="34">
        <v>0</v>
      </c>
      <c r="X10" s="36">
        <v>0</v>
      </c>
      <c r="Y10" s="36">
        <v>0</v>
      </c>
      <c r="Z10" s="36">
        <v>0</v>
      </c>
      <c r="AA10" s="36">
        <v>0</v>
      </c>
      <c r="AB10" s="36">
        <v>0</v>
      </c>
      <c r="AC10" s="36">
        <v>0</v>
      </c>
      <c r="AD10" s="36">
        <v>0</v>
      </c>
      <c r="AE10" s="36">
        <v>0</v>
      </c>
      <c r="AF10" s="36">
        <v>0</v>
      </c>
      <c r="AG10" s="36">
        <v>0</v>
      </c>
      <c r="AH10" s="36">
        <v>0</v>
      </c>
      <c r="AI10">
        <v>11</v>
      </c>
    </row>
    <row r="11" spans="1:37">
      <c r="A11" t="s">
        <v>23</v>
      </c>
      <c r="B11">
        <f t="shared" si="0"/>
        <v>45</v>
      </c>
      <c r="C11" s="1">
        <f t="shared" si="1"/>
        <v>0.59</v>
      </c>
      <c r="D11">
        <f t="shared" si="2"/>
        <v>8</v>
      </c>
      <c r="E11" s="1">
        <f t="shared" si="3"/>
        <v>0.11</v>
      </c>
      <c r="F11">
        <f t="shared" si="4"/>
        <v>14</v>
      </c>
      <c r="G11" s="1">
        <f t="shared" si="5"/>
        <v>0.18</v>
      </c>
      <c r="H11">
        <f t="shared" si="6"/>
        <v>5</v>
      </c>
      <c r="I11" s="1">
        <f t="shared" si="7"/>
        <v>7.0000000000000007E-2</v>
      </c>
      <c r="J11">
        <f t="shared" si="8"/>
        <v>0</v>
      </c>
      <c r="K11" s="1">
        <f t="shared" si="9"/>
        <v>0</v>
      </c>
      <c r="L11">
        <f t="shared" si="10"/>
        <v>0</v>
      </c>
      <c r="M11" s="1">
        <f t="shared" si="11"/>
        <v>0</v>
      </c>
      <c r="N11">
        <f t="shared" si="12"/>
        <v>0</v>
      </c>
      <c r="O11" s="1">
        <f t="shared" si="13"/>
        <v>0</v>
      </c>
      <c r="P11">
        <f t="shared" si="14"/>
        <v>76</v>
      </c>
      <c r="T11" t="s">
        <v>23</v>
      </c>
      <c r="U11" s="34">
        <v>45</v>
      </c>
      <c r="V11" s="36">
        <v>59</v>
      </c>
      <c r="W11" s="34">
        <v>8</v>
      </c>
      <c r="X11" s="36">
        <v>11</v>
      </c>
      <c r="Y11" s="36">
        <v>14</v>
      </c>
      <c r="Z11" s="36">
        <v>18</v>
      </c>
      <c r="AA11" s="36">
        <v>5</v>
      </c>
      <c r="AB11" s="36">
        <v>7</v>
      </c>
      <c r="AC11" s="36">
        <v>0</v>
      </c>
      <c r="AD11" s="36">
        <v>0</v>
      </c>
      <c r="AE11" s="36">
        <v>0</v>
      </c>
      <c r="AF11" s="36">
        <v>0</v>
      </c>
      <c r="AG11" s="36">
        <v>0</v>
      </c>
      <c r="AH11" s="36">
        <v>0</v>
      </c>
      <c r="AI11">
        <v>76</v>
      </c>
    </row>
    <row r="12" spans="1:37">
      <c r="A12" t="s">
        <v>24</v>
      </c>
      <c r="B12">
        <f t="shared" si="0"/>
        <v>81</v>
      </c>
      <c r="C12" s="1">
        <f t="shared" si="1"/>
        <v>0.32</v>
      </c>
      <c r="D12">
        <f t="shared" si="2"/>
        <v>43</v>
      </c>
      <c r="E12" s="1">
        <f t="shared" si="3"/>
        <v>0.17</v>
      </c>
      <c r="F12">
        <f t="shared" si="4"/>
        <v>68</v>
      </c>
      <c r="G12" s="1">
        <f t="shared" si="5"/>
        <v>0.27</v>
      </c>
      <c r="H12">
        <f t="shared" si="6"/>
        <v>59</v>
      </c>
      <c r="I12" s="1">
        <f t="shared" si="7"/>
        <v>0.23</v>
      </c>
      <c r="J12">
        <f t="shared" si="8"/>
        <v>0</v>
      </c>
      <c r="K12" s="1">
        <f t="shared" si="9"/>
        <v>0</v>
      </c>
      <c r="L12">
        <f t="shared" si="10"/>
        <v>1</v>
      </c>
      <c r="M12" s="1">
        <f t="shared" si="11"/>
        <v>0</v>
      </c>
      <c r="N12">
        <f t="shared" si="12"/>
        <v>0</v>
      </c>
      <c r="O12" s="1">
        <f t="shared" si="13"/>
        <v>0</v>
      </c>
      <c r="P12">
        <f t="shared" si="14"/>
        <v>256</v>
      </c>
      <c r="T12" t="s">
        <v>24</v>
      </c>
      <c r="U12" s="34">
        <v>81</v>
      </c>
      <c r="V12" s="36">
        <v>32</v>
      </c>
      <c r="W12" s="34">
        <v>43</v>
      </c>
      <c r="X12" s="36">
        <v>17</v>
      </c>
      <c r="Y12" s="36">
        <v>68</v>
      </c>
      <c r="Z12" s="36">
        <v>27</v>
      </c>
      <c r="AA12" s="36">
        <v>59</v>
      </c>
      <c r="AB12" s="36">
        <v>23</v>
      </c>
      <c r="AC12" s="36">
        <v>0</v>
      </c>
      <c r="AD12" s="36">
        <v>0</v>
      </c>
      <c r="AE12" s="36">
        <v>1</v>
      </c>
      <c r="AF12" s="36">
        <v>0</v>
      </c>
      <c r="AG12" s="36">
        <v>0</v>
      </c>
      <c r="AH12" s="36">
        <v>0</v>
      </c>
      <c r="AI12">
        <v>256</v>
      </c>
    </row>
    <row r="13" spans="1:37">
      <c r="A13" t="s">
        <v>25</v>
      </c>
      <c r="B13">
        <f t="shared" si="0"/>
        <v>4</v>
      </c>
      <c r="C13" s="1">
        <f t="shared" si="1"/>
        <v>0.27</v>
      </c>
      <c r="D13">
        <f t="shared" si="2"/>
        <v>6</v>
      </c>
      <c r="E13" s="1">
        <f t="shared" si="3"/>
        <v>0.4</v>
      </c>
      <c r="F13">
        <f t="shared" si="4"/>
        <v>1</v>
      </c>
      <c r="G13" s="1">
        <f t="shared" si="5"/>
        <v>7.0000000000000007E-2</v>
      </c>
      <c r="H13">
        <f t="shared" si="6"/>
        <v>4</v>
      </c>
      <c r="I13" s="1">
        <f t="shared" si="7"/>
        <v>0.27</v>
      </c>
      <c r="J13">
        <f t="shared" si="8"/>
        <v>0</v>
      </c>
      <c r="K13" s="1">
        <f t="shared" si="9"/>
        <v>0</v>
      </c>
      <c r="L13">
        <f t="shared" si="10"/>
        <v>0</v>
      </c>
      <c r="M13" s="1">
        <f t="shared" si="11"/>
        <v>0</v>
      </c>
      <c r="N13">
        <f t="shared" si="12"/>
        <v>0</v>
      </c>
      <c r="O13" s="1">
        <f t="shared" si="13"/>
        <v>0</v>
      </c>
      <c r="P13">
        <f t="shared" si="14"/>
        <v>15</v>
      </c>
      <c r="T13" t="s">
        <v>25</v>
      </c>
      <c r="U13" s="34">
        <v>4</v>
      </c>
      <c r="V13" s="36">
        <v>27</v>
      </c>
      <c r="W13" s="34">
        <v>6</v>
      </c>
      <c r="X13" s="36">
        <v>40</v>
      </c>
      <c r="Y13" s="36">
        <v>1</v>
      </c>
      <c r="Z13" s="36">
        <v>7</v>
      </c>
      <c r="AA13" s="36">
        <v>4</v>
      </c>
      <c r="AB13" s="36">
        <v>27</v>
      </c>
      <c r="AC13" s="36">
        <v>0</v>
      </c>
      <c r="AD13" s="36">
        <v>0</v>
      </c>
      <c r="AE13" s="36">
        <v>0</v>
      </c>
      <c r="AF13" s="36">
        <v>0</v>
      </c>
      <c r="AG13" s="36">
        <v>0</v>
      </c>
      <c r="AH13" s="36">
        <v>0</v>
      </c>
      <c r="AI13">
        <v>15</v>
      </c>
    </row>
    <row r="14" spans="1:37">
      <c r="A14" t="s">
        <v>26</v>
      </c>
      <c r="B14">
        <f t="shared" si="0"/>
        <v>23</v>
      </c>
      <c r="C14" s="1">
        <f t="shared" si="1"/>
        <v>0.37</v>
      </c>
      <c r="D14">
        <f t="shared" si="2"/>
        <v>21</v>
      </c>
      <c r="E14" s="1">
        <f t="shared" si="3"/>
        <v>0.33</v>
      </c>
      <c r="F14">
        <f t="shared" si="4"/>
        <v>0</v>
      </c>
      <c r="G14" s="1">
        <f t="shared" si="5"/>
        <v>0</v>
      </c>
      <c r="H14">
        <f t="shared" si="6"/>
        <v>12</v>
      </c>
      <c r="I14" s="1">
        <f t="shared" si="7"/>
        <v>0.19</v>
      </c>
      <c r="J14">
        <f t="shared" si="8"/>
        <v>0</v>
      </c>
      <c r="K14" s="1">
        <f t="shared" si="9"/>
        <v>0</v>
      </c>
      <c r="L14">
        <f t="shared" si="10"/>
        <v>0</v>
      </c>
      <c r="M14" s="1">
        <f t="shared" si="11"/>
        <v>0</v>
      </c>
      <c r="N14">
        <f t="shared" si="12"/>
        <v>0</v>
      </c>
      <c r="O14" s="1">
        <f t="shared" si="13"/>
        <v>0</v>
      </c>
      <c r="P14">
        <f t="shared" si="14"/>
        <v>63</v>
      </c>
      <c r="T14" t="s">
        <v>26</v>
      </c>
      <c r="U14" s="34">
        <v>23</v>
      </c>
      <c r="V14" s="36">
        <v>37</v>
      </c>
      <c r="W14" s="34">
        <v>21</v>
      </c>
      <c r="X14" s="36">
        <v>33</v>
      </c>
      <c r="Y14" s="36">
        <v>0</v>
      </c>
      <c r="Z14" s="36">
        <v>0</v>
      </c>
      <c r="AA14" s="36">
        <v>12</v>
      </c>
      <c r="AB14" s="36">
        <v>19</v>
      </c>
      <c r="AC14" s="36">
        <v>0</v>
      </c>
      <c r="AD14" s="36">
        <v>0</v>
      </c>
      <c r="AE14" s="36">
        <v>0</v>
      </c>
      <c r="AF14" s="36">
        <v>0</v>
      </c>
      <c r="AG14" s="36">
        <v>0</v>
      </c>
      <c r="AH14" s="36">
        <v>0</v>
      </c>
      <c r="AI14">
        <v>63</v>
      </c>
    </row>
    <row r="15" spans="1:37">
      <c r="A15" t="s">
        <v>27</v>
      </c>
      <c r="B15">
        <f t="shared" si="0"/>
        <v>701</v>
      </c>
      <c r="C15" s="1">
        <f t="shared" si="1"/>
        <v>0.69</v>
      </c>
      <c r="D15">
        <f t="shared" si="2"/>
        <v>220</v>
      </c>
      <c r="E15" s="1">
        <f t="shared" si="3"/>
        <v>0.22</v>
      </c>
      <c r="F15">
        <f t="shared" si="4"/>
        <v>73</v>
      </c>
      <c r="G15" s="1">
        <f t="shared" si="5"/>
        <v>7.0000000000000007E-2</v>
      </c>
      <c r="H15">
        <f t="shared" si="6"/>
        <v>8</v>
      </c>
      <c r="I15" s="1">
        <f t="shared" si="7"/>
        <v>0.01</v>
      </c>
      <c r="J15">
        <f t="shared" si="8"/>
        <v>3</v>
      </c>
      <c r="K15" s="1">
        <f t="shared" si="9"/>
        <v>0</v>
      </c>
      <c r="L15">
        <f t="shared" si="10"/>
        <v>1</v>
      </c>
      <c r="M15" s="1">
        <f t="shared" si="11"/>
        <v>0</v>
      </c>
      <c r="N15">
        <f t="shared" si="12"/>
        <v>0</v>
      </c>
      <c r="O15" s="1">
        <f t="shared" si="13"/>
        <v>0</v>
      </c>
      <c r="P15">
        <f t="shared" si="14"/>
        <v>1020</v>
      </c>
      <c r="T15" t="s">
        <v>27</v>
      </c>
      <c r="U15" s="34">
        <v>701</v>
      </c>
      <c r="V15" s="36">
        <v>69</v>
      </c>
      <c r="W15" s="34">
        <v>220</v>
      </c>
      <c r="X15" s="36">
        <v>22</v>
      </c>
      <c r="Y15" s="36">
        <v>73</v>
      </c>
      <c r="Z15" s="36">
        <v>7</v>
      </c>
      <c r="AA15" s="36">
        <v>8</v>
      </c>
      <c r="AB15" s="36">
        <v>1</v>
      </c>
      <c r="AC15" s="36">
        <v>3</v>
      </c>
      <c r="AD15" s="36">
        <v>0</v>
      </c>
      <c r="AE15" s="36">
        <v>1</v>
      </c>
      <c r="AF15" s="36">
        <v>0</v>
      </c>
      <c r="AG15" s="36">
        <v>0</v>
      </c>
      <c r="AH15" s="36">
        <v>0</v>
      </c>
      <c r="AI15">
        <v>1020</v>
      </c>
    </row>
    <row r="16" spans="1:37">
      <c r="A16" t="s">
        <v>28</v>
      </c>
      <c r="B16">
        <f t="shared" si="0"/>
        <v>1717</v>
      </c>
      <c r="C16" s="1">
        <f t="shared" si="1"/>
        <v>0.32</v>
      </c>
      <c r="D16">
        <f t="shared" si="2"/>
        <v>729</v>
      </c>
      <c r="E16" s="1">
        <f t="shared" si="3"/>
        <v>0.14000000000000001</v>
      </c>
      <c r="F16">
        <f t="shared" si="4"/>
        <v>760</v>
      </c>
      <c r="G16" s="1">
        <f t="shared" si="5"/>
        <v>0.14000000000000001</v>
      </c>
      <c r="H16">
        <f t="shared" si="6"/>
        <v>888</v>
      </c>
      <c r="I16" s="1">
        <f t="shared" si="7"/>
        <v>0.17</v>
      </c>
      <c r="J16">
        <f t="shared" si="8"/>
        <v>0</v>
      </c>
      <c r="K16" s="1">
        <f t="shared" si="9"/>
        <v>0</v>
      </c>
      <c r="L16">
        <f t="shared" si="10"/>
        <v>2</v>
      </c>
      <c r="M16" s="1">
        <f t="shared" si="11"/>
        <v>0</v>
      </c>
      <c r="N16">
        <f t="shared" si="12"/>
        <v>143</v>
      </c>
      <c r="O16" s="1">
        <f t="shared" si="13"/>
        <v>0.03</v>
      </c>
      <c r="P16">
        <f t="shared" si="14"/>
        <v>5367</v>
      </c>
      <c r="T16" t="s">
        <v>28</v>
      </c>
      <c r="U16" s="35">
        <v>1717</v>
      </c>
      <c r="V16" s="36">
        <v>32</v>
      </c>
      <c r="W16" s="34">
        <v>729</v>
      </c>
      <c r="X16" s="36">
        <v>14</v>
      </c>
      <c r="Y16" s="36">
        <v>760</v>
      </c>
      <c r="Z16" s="36">
        <v>14</v>
      </c>
      <c r="AA16" s="36">
        <v>888</v>
      </c>
      <c r="AB16" s="36">
        <v>17</v>
      </c>
      <c r="AC16" s="36">
        <v>0</v>
      </c>
      <c r="AD16" s="36">
        <v>0</v>
      </c>
      <c r="AE16" s="36">
        <v>2</v>
      </c>
      <c r="AF16" s="36">
        <v>0</v>
      </c>
      <c r="AG16" s="36">
        <v>143</v>
      </c>
      <c r="AH16" s="36">
        <v>3</v>
      </c>
      <c r="AI16">
        <v>5367</v>
      </c>
    </row>
    <row r="17" spans="1:35">
      <c r="A17" t="s">
        <v>29</v>
      </c>
      <c r="B17">
        <f t="shared" si="0"/>
        <v>16</v>
      </c>
      <c r="C17" s="1">
        <f t="shared" si="1"/>
        <v>0.34</v>
      </c>
      <c r="D17">
        <f t="shared" si="2"/>
        <v>6</v>
      </c>
      <c r="E17" s="1">
        <f t="shared" si="3"/>
        <v>0.13</v>
      </c>
      <c r="F17">
        <f t="shared" si="4"/>
        <v>7</v>
      </c>
      <c r="G17" s="1">
        <f t="shared" si="5"/>
        <v>0.15</v>
      </c>
      <c r="H17">
        <f t="shared" si="6"/>
        <v>18</v>
      </c>
      <c r="I17" s="1">
        <f t="shared" si="7"/>
        <v>0.38</v>
      </c>
      <c r="J17">
        <f t="shared" si="8"/>
        <v>0</v>
      </c>
      <c r="K17" s="1">
        <f t="shared" si="9"/>
        <v>0</v>
      </c>
      <c r="L17">
        <f t="shared" si="10"/>
        <v>0</v>
      </c>
      <c r="M17" s="1">
        <f t="shared" si="11"/>
        <v>0</v>
      </c>
      <c r="N17">
        <f t="shared" si="12"/>
        <v>0</v>
      </c>
      <c r="O17" s="1">
        <f t="shared" si="13"/>
        <v>0</v>
      </c>
      <c r="P17">
        <f t="shared" si="14"/>
        <v>47</v>
      </c>
      <c r="T17" t="s">
        <v>29</v>
      </c>
      <c r="U17" s="34">
        <v>16</v>
      </c>
      <c r="V17" s="36">
        <v>34</v>
      </c>
      <c r="W17" s="34">
        <v>6</v>
      </c>
      <c r="X17" s="36">
        <v>13</v>
      </c>
      <c r="Y17" s="36">
        <v>7</v>
      </c>
      <c r="Z17" s="36">
        <v>15</v>
      </c>
      <c r="AA17" s="36">
        <v>18</v>
      </c>
      <c r="AB17" s="36">
        <v>38</v>
      </c>
      <c r="AC17" s="36">
        <v>0</v>
      </c>
      <c r="AD17" s="36">
        <v>0</v>
      </c>
      <c r="AE17" s="36">
        <v>0</v>
      </c>
      <c r="AF17" s="36">
        <v>0</v>
      </c>
      <c r="AG17" s="36">
        <v>0</v>
      </c>
      <c r="AH17" s="36">
        <v>0</v>
      </c>
      <c r="AI17">
        <v>47</v>
      </c>
    </row>
    <row r="18" spans="1:35">
      <c r="A18" t="s">
        <v>30</v>
      </c>
      <c r="B18">
        <f t="shared" si="0"/>
        <v>0</v>
      </c>
      <c r="C18" s="1">
        <f t="shared" si="1"/>
        <v>0</v>
      </c>
      <c r="D18">
        <f t="shared" si="2"/>
        <v>0</v>
      </c>
      <c r="E18" s="1">
        <f t="shared" si="3"/>
        <v>0</v>
      </c>
      <c r="F18">
        <f t="shared" si="4"/>
        <v>0</v>
      </c>
      <c r="G18" s="1">
        <f t="shared" si="5"/>
        <v>0</v>
      </c>
      <c r="H18">
        <f t="shared" si="6"/>
        <v>0</v>
      </c>
      <c r="I18" s="1">
        <f t="shared" si="7"/>
        <v>0</v>
      </c>
      <c r="J18">
        <f t="shared" si="8"/>
        <v>0</v>
      </c>
      <c r="K18" s="1">
        <f t="shared" si="9"/>
        <v>0</v>
      </c>
      <c r="L18">
        <f t="shared" si="10"/>
        <v>0</v>
      </c>
      <c r="M18" s="1">
        <f t="shared" si="11"/>
        <v>0</v>
      </c>
      <c r="N18">
        <f t="shared" si="12"/>
        <v>0</v>
      </c>
      <c r="O18" s="1">
        <f t="shared" si="13"/>
        <v>0</v>
      </c>
      <c r="P18">
        <f t="shared" si="14"/>
        <v>8</v>
      </c>
      <c r="T18" t="s">
        <v>30</v>
      </c>
      <c r="U18" s="34">
        <v>0</v>
      </c>
      <c r="V18" s="36">
        <v>0</v>
      </c>
      <c r="W18" s="34">
        <v>0</v>
      </c>
      <c r="X18" s="36">
        <v>0</v>
      </c>
      <c r="Y18" s="36">
        <v>0</v>
      </c>
      <c r="Z18" s="36">
        <v>0</v>
      </c>
      <c r="AA18" s="36">
        <v>0</v>
      </c>
      <c r="AB18" s="36">
        <v>0</v>
      </c>
      <c r="AC18" s="36">
        <v>0</v>
      </c>
      <c r="AD18" s="36">
        <v>0</v>
      </c>
      <c r="AE18" s="36">
        <v>0</v>
      </c>
      <c r="AF18" s="36">
        <v>0</v>
      </c>
      <c r="AG18" s="36">
        <v>0</v>
      </c>
      <c r="AH18" s="36">
        <v>0</v>
      </c>
      <c r="AI18">
        <v>8</v>
      </c>
    </row>
    <row r="19" spans="1:35">
      <c r="A19" t="s">
        <v>31</v>
      </c>
      <c r="B19">
        <f t="shared" si="0"/>
        <v>35</v>
      </c>
      <c r="C19" s="1">
        <f t="shared" si="1"/>
        <v>0.6</v>
      </c>
      <c r="D19">
        <f t="shared" si="2"/>
        <v>13</v>
      </c>
      <c r="E19" s="1">
        <f t="shared" si="3"/>
        <v>0.22</v>
      </c>
      <c r="F19">
        <f t="shared" si="4"/>
        <v>2</v>
      </c>
      <c r="G19" s="1">
        <f t="shared" si="5"/>
        <v>0.03</v>
      </c>
      <c r="H19">
        <f t="shared" si="6"/>
        <v>54</v>
      </c>
      <c r="I19" s="1">
        <f t="shared" si="7"/>
        <v>0.93</v>
      </c>
      <c r="J19">
        <f t="shared" si="8"/>
        <v>0</v>
      </c>
      <c r="K19" s="1">
        <f t="shared" si="9"/>
        <v>0</v>
      </c>
      <c r="L19">
        <f t="shared" si="10"/>
        <v>0</v>
      </c>
      <c r="M19" s="1">
        <f t="shared" si="11"/>
        <v>0</v>
      </c>
      <c r="N19">
        <f t="shared" si="12"/>
        <v>1</v>
      </c>
      <c r="O19" s="1">
        <f t="shared" si="13"/>
        <v>0.02</v>
      </c>
      <c r="P19">
        <f t="shared" si="14"/>
        <v>58</v>
      </c>
      <c r="T19" t="s">
        <v>31</v>
      </c>
      <c r="U19" s="34">
        <v>35</v>
      </c>
      <c r="V19" s="36">
        <v>60</v>
      </c>
      <c r="W19" s="34">
        <v>13</v>
      </c>
      <c r="X19" s="36">
        <v>22</v>
      </c>
      <c r="Y19" s="36">
        <v>2</v>
      </c>
      <c r="Z19" s="36">
        <v>3</v>
      </c>
      <c r="AA19" s="36">
        <v>54</v>
      </c>
      <c r="AB19" s="36">
        <v>93</v>
      </c>
      <c r="AC19" s="36">
        <v>0</v>
      </c>
      <c r="AD19" s="36">
        <v>0</v>
      </c>
      <c r="AE19" s="36">
        <v>0</v>
      </c>
      <c r="AF19" s="36">
        <v>0</v>
      </c>
      <c r="AG19" s="36">
        <v>1</v>
      </c>
      <c r="AH19" s="36">
        <v>2</v>
      </c>
      <c r="AI19">
        <v>58</v>
      </c>
    </row>
    <row r="20" spans="1:35">
      <c r="A20" t="s">
        <v>32</v>
      </c>
      <c r="B20">
        <f t="shared" si="0"/>
        <v>153</v>
      </c>
      <c r="C20" s="1">
        <f t="shared" si="1"/>
        <v>0.25</v>
      </c>
      <c r="D20">
        <f t="shared" si="2"/>
        <v>100</v>
      </c>
      <c r="E20" s="1">
        <f t="shared" si="3"/>
        <v>0.16</v>
      </c>
      <c r="F20">
        <f t="shared" si="4"/>
        <v>56</v>
      </c>
      <c r="G20" s="1">
        <f t="shared" si="5"/>
        <v>0.09</v>
      </c>
      <c r="H20">
        <f t="shared" si="6"/>
        <v>312</v>
      </c>
      <c r="I20" s="1">
        <f t="shared" si="7"/>
        <v>0.51</v>
      </c>
      <c r="J20">
        <f t="shared" si="8"/>
        <v>2</v>
      </c>
      <c r="K20" s="1">
        <f t="shared" si="9"/>
        <v>0</v>
      </c>
      <c r="L20">
        <f t="shared" si="10"/>
        <v>0</v>
      </c>
      <c r="M20" s="1">
        <f t="shared" si="11"/>
        <v>0</v>
      </c>
      <c r="N20">
        <f t="shared" si="12"/>
        <v>0</v>
      </c>
      <c r="O20" s="1">
        <f t="shared" si="13"/>
        <v>0</v>
      </c>
      <c r="P20">
        <f t="shared" si="14"/>
        <v>610</v>
      </c>
      <c r="T20" t="s">
        <v>32</v>
      </c>
      <c r="U20" s="34">
        <v>153</v>
      </c>
      <c r="V20" s="36">
        <v>25</v>
      </c>
      <c r="W20" s="34">
        <v>100</v>
      </c>
      <c r="X20" s="36">
        <v>16</v>
      </c>
      <c r="Y20" s="36">
        <v>56</v>
      </c>
      <c r="Z20" s="36">
        <v>9</v>
      </c>
      <c r="AA20" s="36">
        <v>312</v>
      </c>
      <c r="AB20" s="36">
        <v>51</v>
      </c>
      <c r="AC20" s="36">
        <v>2</v>
      </c>
      <c r="AD20" s="36">
        <v>0</v>
      </c>
      <c r="AE20" s="36">
        <v>0</v>
      </c>
      <c r="AF20" s="36">
        <v>0</v>
      </c>
      <c r="AG20" s="36">
        <v>0</v>
      </c>
      <c r="AH20" s="36">
        <v>0</v>
      </c>
      <c r="AI20">
        <v>610</v>
      </c>
    </row>
    <row r="21" spans="1:35">
      <c r="A21" t="s">
        <v>33</v>
      </c>
      <c r="B21">
        <f t="shared" si="0"/>
        <v>723</v>
      </c>
      <c r="C21" s="1">
        <f t="shared" si="1"/>
        <v>0.48</v>
      </c>
      <c r="D21">
        <f t="shared" si="2"/>
        <v>267</v>
      </c>
      <c r="E21" s="1">
        <f t="shared" si="3"/>
        <v>0.18</v>
      </c>
      <c r="F21">
        <f t="shared" si="4"/>
        <v>493</v>
      </c>
      <c r="G21" s="1">
        <f t="shared" si="5"/>
        <v>0.33</v>
      </c>
      <c r="H21">
        <f t="shared" si="6"/>
        <v>17</v>
      </c>
      <c r="I21" s="1">
        <f t="shared" si="7"/>
        <v>0.01</v>
      </c>
      <c r="J21">
        <f t="shared" si="8"/>
        <v>0</v>
      </c>
      <c r="K21" s="1">
        <f t="shared" si="9"/>
        <v>0</v>
      </c>
      <c r="L21">
        <f t="shared" si="10"/>
        <v>8</v>
      </c>
      <c r="M21" s="1">
        <f t="shared" si="11"/>
        <v>0.01</v>
      </c>
      <c r="N21">
        <f t="shared" si="12"/>
        <v>1</v>
      </c>
      <c r="O21" s="1">
        <f t="shared" si="13"/>
        <v>0</v>
      </c>
      <c r="P21">
        <f t="shared" si="14"/>
        <v>1511</v>
      </c>
      <c r="T21" t="s">
        <v>33</v>
      </c>
      <c r="U21" s="34">
        <v>723</v>
      </c>
      <c r="V21" s="36">
        <v>48</v>
      </c>
      <c r="W21" s="34">
        <v>267</v>
      </c>
      <c r="X21" s="36">
        <v>18</v>
      </c>
      <c r="Y21" s="36">
        <v>493</v>
      </c>
      <c r="Z21" s="36">
        <v>33</v>
      </c>
      <c r="AA21" s="36">
        <v>17</v>
      </c>
      <c r="AB21" s="36">
        <v>1</v>
      </c>
      <c r="AC21" s="36">
        <v>0</v>
      </c>
      <c r="AD21" s="36">
        <v>0</v>
      </c>
      <c r="AE21" s="36">
        <v>8</v>
      </c>
      <c r="AF21" s="36">
        <v>1</v>
      </c>
      <c r="AG21" s="36">
        <v>1</v>
      </c>
      <c r="AH21" s="36">
        <v>0</v>
      </c>
      <c r="AI21">
        <v>1511</v>
      </c>
    </row>
    <row r="22" spans="1:35">
      <c r="A22" t="s">
        <v>34</v>
      </c>
      <c r="B22">
        <f t="shared" si="0"/>
        <v>537</v>
      </c>
      <c r="C22" s="1">
        <f t="shared" si="1"/>
        <v>0.32</v>
      </c>
      <c r="D22">
        <f t="shared" si="2"/>
        <v>204</v>
      </c>
      <c r="E22" s="1">
        <f t="shared" si="3"/>
        <v>0.12</v>
      </c>
      <c r="F22">
        <f t="shared" si="4"/>
        <v>570</v>
      </c>
      <c r="G22" s="1">
        <f t="shared" si="5"/>
        <v>0.34</v>
      </c>
      <c r="H22">
        <f t="shared" si="6"/>
        <v>191</v>
      </c>
      <c r="I22" s="1">
        <f t="shared" si="7"/>
        <v>0.11</v>
      </c>
      <c r="J22">
        <f t="shared" si="8"/>
        <v>0</v>
      </c>
      <c r="K22" s="1">
        <f t="shared" si="9"/>
        <v>0</v>
      </c>
      <c r="L22">
        <f t="shared" si="10"/>
        <v>0</v>
      </c>
      <c r="M22" s="1">
        <f t="shared" si="11"/>
        <v>0</v>
      </c>
      <c r="N22">
        <f t="shared" si="12"/>
        <v>1</v>
      </c>
      <c r="O22" s="1">
        <f t="shared" si="13"/>
        <v>0</v>
      </c>
      <c r="P22">
        <f t="shared" si="14"/>
        <v>1667</v>
      </c>
      <c r="T22" t="s">
        <v>34</v>
      </c>
      <c r="U22" s="34">
        <v>537</v>
      </c>
      <c r="V22" s="36">
        <v>32</v>
      </c>
      <c r="W22" s="34">
        <v>204</v>
      </c>
      <c r="X22" s="36">
        <v>12</v>
      </c>
      <c r="Y22" s="36">
        <v>570</v>
      </c>
      <c r="Z22" s="36">
        <v>34</v>
      </c>
      <c r="AA22" s="36">
        <v>191</v>
      </c>
      <c r="AB22" s="36">
        <v>11</v>
      </c>
      <c r="AC22" s="36">
        <v>0</v>
      </c>
      <c r="AD22" s="36">
        <v>0</v>
      </c>
      <c r="AE22" s="36">
        <v>0</v>
      </c>
      <c r="AF22" s="36">
        <v>0</v>
      </c>
      <c r="AG22" s="36">
        <v>1</v>
      </c>
      <c r="AH22" s="36">
        <v>0</v>
      </c>
      <c r="AI22">
        <v>1667</v>
      </c>
    </row>
    <row r="23" spans="1:35">
      <c r="A23" t="s">
        <v>35</v>
      </c>
      <c r="B23">
        <f t="shared" si="0"/>
        <v>0</v>
      </c>
      <c r="C23" s="1">
        <f t="shared" si="1"/>
        <v>0</v>
      </c>
      <c r="D23">
        <f t="shared" si="2"/>
        <v>0</v>
      </c>
      <c r="E23" s="1">
        <f t="shared" si="3"/>
        <v>0</v>
      </c>
      <c r="F23">
        <f t="shared" si="4"/>
        <v>0</v>
      </c>
      <c r="G23" s="1">
        <f t="shared" si="5"/>
        <v>0</v>
      </c>
      <c r="H23">
        <f t="shared" si="6"/>
        <v>1</v>
      </c>
      <c r="I23" s="1">
        <f t="shared" si="7"/>
        <v>0.14000000000000001</v>
      </c>
      <c r="J23">
        <f t="shared" si="8"/>
        <v>0</v>
      </c>
      <c r="K23" s="1">
        <f t="shared" si="9"/>
        <v>0</v>
      </c>
      <c r="L23">
        <f t="shared" si="10"/>
        <v>0</v>
      </c>
      <c r="M23" s="1">
        <f t="shared" si="11"/>
        <v>0</v>
      </c>
      <c r="N23">
        <f t="shared" si="12"/>
        <v>0</v>
      </c>
      <c r="O23" s="1">
        <f t="shared" si="13"/>
        <v>0</v>
      </c>
      <c r="P23">
        <f t="shared" si="14"/>
        <v>7</v>
      </c>
      <c r="T23" t="s">
        <v>35</v>
      </c>
      <c r="U23" s="34">
        <v>0</v>
      </c>
      <c r="V23" s="36">
        <v>0</v>
      </c>
      <c r="W23" s="34">
        <v>0</v>
      </c>
      <c r="X23" s="36">
        <v>0</v>
      </c>
      <c r="Y23" s="36">
        <v>0</v>
      </c>
      <c r="Z23" s="36">
        <v>0</v>
      </c>
      <c r="AA23" s="36">
        <v>1</v>
      </c>
      <c r="AB23" s="36">
        <v>14</v>
      </c>
      <c r="AC23" s="36">
        <v>0</v>
      </c>
      <c r="AD23" s="36">
        <v>0</v>
      </c>
      <c r="AE23" s="36">
        <v>0</v>
      </c>
      <c r="AF23" s="36">
        <v>0</v>
      </c>
      <c r="AG23" s="36">
        <v>0</v>
      </c>
      <c r="AH23" s="36">
        <v>0</v>
      </c>
      <c r="AI23">
        <v>7</v>
      </c>
    </row>
    <row r="24" spans="1:35">
      <c r="A24" t="s">
        <v>36</v>
      </c>
      <c r="B24">
        <f t="shared" si="0"/>
        <v>1</v>
      </c>
      <c r="C24" s="1">
        <f t="shared" si="1"/>
        <v>1</v>
      </c>
      <c r="D24">
        <f t="shared" si="2"/>
        <v>0</v>
      </c>
      <c r="E24" s="1">
        <f t="shared" si="3"/>
        <v>0</v>
      </c>
      <c r="F24">
        <f t="shared" si="4"/>
        <v>0</v>
      </c>
      <c r="G24" s="1">
        <f t="shared" si="5"/>
        <v>0</v>
      </c>
      <c r="H24">
        <f t="shared" si="6"/>
        <v>1</v>
      </c>
      <c r="I24" s="1">
        <f t="shared" si="7"/>
        <v>1</v>
      </c>
      <c r="J24">
        <f t="shared" si="8"/>
        <v>0</v>
      </c>
      <c r="K24" s="1">
        <f t="shared" si="9"/>
        <v>0</v>
      </c>
      <c r="L24">
        <f t="shared" si="10"/>
        <v>0</v>
      </c>
      <c r="M24" s="1">
        <f t="shared" si="11"/>
        <v>0</v>
      </c>
      <c r="N24">
        <f t="shared" si="12"/>
        <v>0</v>
      </c>
      <c r="O24" s="1">
        <f t="shared" si="13"/>
        <v>0</v>
      </c>
      <c r="P24">
        <f t="shared" si="14"/>
        <v>1</v>
      </c>
      <c r="T24" t="s">
        <v>36</v>
      </c>
      <c r="U24" s="34">
        <v>1</v>
      </c>
      <c r="V24" s="36">
        <v>100</v>
      </c>
      <c r="W24" s="34">
        <v>0</v>
      </c>
      <c r="X24" s="36">
        <v>0</v>
      </c>
      <c r="Y24" s="36">
        <v>0</v>
      </c>
      <c r="Z24" s="36">
        <v>0</v>
      </c>
      <c r="AA24" s="36">
        <v>1</v>
      </c>
      <c r="AB24" s="36">
        <v>100</v>
      </c>
      <c r="AC24" s="36">
        <v>0</v>
      </c>
      <c r="AD24" s="36">
        <v>0</v>
      </c>
      <c r="AE24" s="36">
        <v>0</v>
      </c>
      <c r="AF24" s="36">
        <v>0</v>
      </c>
      <c r="AG24" s="36">
        <v>0</v>
      </c>
      <c r="AH24" s="36">
        <v>0</v>
      </c>
      <c r="AI24">
        <v>1</v>
      </c>
    </row>
    <row r="25" spans="1:35">
      <c r="A25" t="s">
        <v>37</v>
      </c>
      <c r="B25">
        <f t="shared" si="0"/>
        <v>0</v>
      </c>
      <c r="C25" s="1">
        <f t="shared" si="1"/>
        <v>0</v>
      </c>
      <c r="D25">
        <f t="shared" si="2"/>
        <v>4</v>
      </c>
      <c r="E25" s="1">
        <f t="shared" si="3"/>
        <v>0.4</v>
      </c>
      <c r="F25">
        <f t="shared" si="4"/>
        <v>0</v>
      </c>
      <c r="G25" s="1">
        <f t="shared" si="5"/>
        <v>0</v>
      </c>
      <c r="H25">
        <f t="shared" si="6"/>
        <v>2</v>
      </c>
      <c r="I25" s="1">
        <f t="shared" si="7"/>
        <v>0.2</v>
      </c>
      <c r="J25">
        <f t="shared" si="8"/>
        <v>0</v>
      </c>
      <c r="K25" s="1">
        <f t="shared" si="9"/>
        <v>0</v>
      </c>
      <c r="L25">
        <f t="shared" si="10"/>
        <v>0</v>
      </c>
      <c r="M25" s="1">
        <f t="shared" si="11"/>
        <v>0</v>
      </c>
      <c r="N25">
        <f t="shared" si="12"/>
        <v>0</v>
      </c>
      <c r="O25" s="1">
        <f t="shared" si="13"/>
        <v>0</v>
      </c>
      <c r="P25">
        <f t="shared" si="14"/>
        <v>10</v>
      </c>
      <c r="T25" t="s">
        <v>37</v>
      </c>
      <c r="U25" s="34">
        <v>0</v>
      </c>
      <c r="V25" s="36">
        <v>0</v>
      </c>
      <c r="W25" s="34">
        <v>4</v>
      </c>
      <c r="X25" s="36">
        <v>40</v>
      </c>
      <c r="Y25" s="36">
        <v>0</v>
      </c>
      <c r="Z25" s="36">
        <v>0</v>
      </c>
      <c r="AA25" s="36">
        <v>2</v>
      </c>
      <c r="AB25" s="36">
        <v>20</v>
      </c>
      <c r="AC25" s="36">
        <v>0</v>
      </c>
      <c r="AD25" s="36">
        <v>0</v>
      </c>
      <c r="AE25" s="36">
        <v>0</v>
      </c>
      <c r="AF25" s="36">
        <v>0</v>
      </c>
      <c r="AG25" s="36">
        <v>0</v>
      </c>
      <c r="AH25" s="36">
        <v>0</v>
      </c>
      <c r="AI25">
        <v>10</v>
      </c>
    </row>
    <row r="26" spans="1:35">
      <c r="A26" t="s">
        <v>38</v>
      </c>
      <c r="B26">
        <f t="shared" si="0"/>
        <v>110</v>
      </c>
      <c r="C26" s="1">
        <f t="shared" si="1"/>
        <v>0.48</v>
      </c>
      <c r="D26">
        <f t="shared" si="2"/>
        <v>26</v>
      </c>
      <c r="E26" s="1">
        <f t="shared" si="3"/>
        <v>0.11</v>
      </c>
      <c r="F26">
        <f t="shared" si="4"/>
        <v>9</v>
      </c>
      <c r="G26" s="1">
        <f t="shared" si="5"/>
        <v>0.04</v>
      </c>
      <c r="H26">
        <f t="shared" si="6"/>
        <v>84</v>
      </c>
      <c r="I26" s="1">
        <f t="shared" si="7"/>
        <v>0.37</v>
      </c>
      <c r="J26">
        <f t="shared" si="8"/>
        <v>0</v>
      </c>
      <c r="K26" s="1">
        <f t="shared" si="9"/>
        <v>0</v>
      </c>
      <c r="L26">
        <f t="shared" si="10"/>
        <v>0</v>
      </c>
      <c r="M26" s="1">
        <f t="shared" si="11"/>
        <v>0</v>
      </c>
      <c r="N26">
        <f t="shared" si="12"/>
        <v>1</v>
      </c>
      <c r="O26" s="1">
        <f t="shared" si="13"/>
        <v>0</v>
      </c>
      <c r="P26">
        <f t="shared" si="14"/>
        <v>230</v>
      </c>
      <c r="T26" t="s">
        <v>38</v>
      </c>
      <c r="U26" s="34">
        <v>110</v>
      </c>
      <c r="V26" s="36">
        <v>48</v>
      </c>
      <c r="W26" s="34">
        <v>26</v>
      </c>
      <c r="X26" s="36">
        <v>11</v>
      </c>
      <c r="Y26" s="36">
        <v>9</v>
      </c>
      <c r="Z26" s="36">
        <v>4</v>
      </c>
      <c r="AA26" s="36">
        <v>84</v>
      </c>
      <c r="AB26" s="36">
        <v>37</v>
      </c>
      <c r="AC26" s="36">
        <v>0</v>
      </c>
      <c r="AD26" s="36">
        <v>0</v>
      </c>
      <c r="AE26" s="36">
        <v>0</v>
      </c>
      <c r="AF26" s="36">
        <v>0</v>
      </c>
      <c r="AG26" s="36">
        <v>1</v>
      </c>
      <c r="AH26" s="36">
        <v>0</v>
      </c>
      <c r="AI26">
        <v>230</v>
      </c>
    </row>
    <row r="27" spans="1:35">
      <c r="A27" t="s">
        <v>39</v>
      </c>
      <c r="B27">
        <f t="shared" si="0"/>
        <v>29</v>
      </c>
      <c r="C27" s="1">
        <f t="shared" si="1"/>
        <v>0.35</v>
      </c>
      <c r="D27">
        <f t="shared" si="2"/>
        <v>18</v>
      </c>
      <c r="E27" s="1">
        <f t="shared" si="3"/>
        <v>0.22</v>
      </c>
      <c r="F27">
        <f t="shared" si="4"/>
        <v>14</v>
      </c>
      <c r="G27" s="1">
        <f t="shared" si="5"/>
        <v>0.17</v>
      </c>
      <c r="H27">
        <f t="shared" si="6"/>
        <v>22</v>
      </c>
      <c r="I27" s="1">
        <f t="shared" si="7"/>
        <v>0.27</v>
      </c>
      <c r="J27">
        <f t="shared" si="8"/>
        <v>0</v>
      </c>
      <c r="K27" s="1">
        <f t="shared" si="9"/>
        <v>0</v>
      </c>
      <c r="L27">
        <f t="shared" si="10"/>
        <v>0</v>
      </c>
      <c r="M27" s="1">
        <f t="shared" si="11"/>
        <v>0</v>
      </c>
      <c r="N27">
        <f t="shared" si="12"/>
        <v>0</v>
      </c>
      <c r="O27" s="1">
        <f t="shared" si="13"/>
        <v>0</v>
      </c>
      <c r="P27">
        <f t="shared" si="14"/>
        <v>83</v>
      </c>
      <c r="T27" t="s">
        <v>39</v>
      </c>
      <c r="U27" s="34">
        <v>29</v>
      </c>
      <c r="V27" s="36">
        <v>35</v>
      </c>
      <c r="W27" s="34">
        <v>18</v>
      </c>
      <c r="X27" s="36">
        <v>22</v>
      </c>
      <c r="Y27" s="36">
        <v>14</v>
      </c>
      <c r="Z27" s="36">
        <v>17</v>
      </c>
      <c r="AA27" s="36">
        <v>22</v>
      </c>
      <c r="AB27" s="36">
        <v>27</v>
      </c>
      <c r="AC27" s="36">
        <v>0</v>
      </c>
      <c r="AD27" s="36">
        <v>0</v>
      </c>
      <c r="AE27" s="36">
        <v>0</v>
      </c>
      <c r="AF27" s="36">
        <v>0</v>
      </c>
      <c r="AG27" s="36">
        <v>0</v>
      </c>
      <c r="AH27" s="36">
        <v>0</v>
      </c>
      <c r="AI27">
        <v>83</v>
      </c>
    </row>
    <row r="28" spans="1:35">
      <c r="A28" t="s">
        <v>40</v>
      </c>
      <c r="B28">
        <f t="shared" si="0"/>
        <v>105</v>
      </c>
      <c r="C28" s="1">
        <f t="shared" si="1"/>
        <v>0.43</v>
      </c>
      <c r="D28">
        <f t="shared" si="2"/>
        <v>16</v>
      </c>
      <c r="E28" s="1">
        <f t="shared" si="3"/>
        <v>0.06</v>
      </c>
      <c r="F28">
        <f t="shared" si="4"/>
        <v>80</v>
      </c>
      <c r="G28" s="1">
        <f t="shared" si="5"/>
        <v>0.32</v>
      </c>
      <c r="H28">
        <f t="shared" si="6"/>
        <v>45</v>
      </c>
      <c r="I28" s="1">
        <f t="shared" si="7"/>
        <v>0.18</v>
      </c>
      <c r="J28">
        <f t="shared" si="8"/>
        <v>0</v>
      </c>
      <c r="K28" s="1">
        <f t="shared" si="9"/>
        <v>0</v>
      </c>
      <c r="L28">
        <f t="shared" si="10"/>
        <v>0</v>
      </c>
      <c r="M28" s="1">
        <f t="shared" si="11"/>
        <v>0</v>
      </c>
      <c r="N28">
        <f t="shared" si="12"/>
        <v>0</v>
      </c>
      <c r="O28" s="1">
        <f t="shared" si="13"/>
        <v>0</v>
      </c>
      <c r="P28">
        <f t="shared" si="14"/>
        <v>247</v>
      </c>
      <c r="T28" t="s">
        <v>40</v>
      </c>
      <c r="U28" s="34">
        <v>105</v>
      </c>
      <c r="V28" s="36">
        <v>43</v>
      </c>
      <c r="W28" s="34">
        <v>16</v>
      </c>
      <c r="X28" s="36">
        <v>6</v>
      </c>
      <c r="Y28" s="36">
        <v>80</v>
      </c>
      <c r="Z28" s="36">
        <v>32</v>
      </c>
      <c r="AA28" s="36">
        <v>45</v>
      </c>
      <c r="AB28" s="36">
        <v>18</v>
      </c>
      <c r="AC28" s="36">
        <v>0</v>
      </c>
      <c r="AD28" s="36">
        <v>0</v>
      </c>
      <c r="AE28" s="36">
        <v>0</v>
      </c>
      <c r="AF28" s="36">
        <v>0</v>
      </c>
      <c r="AG28" s="36">
        <v>0</v>
      </c>
      <c r="AH28" s="36">
        <v>0</v>
      </c>
      <c r="AI28">
        <v>247</v>
      </c>
    </row>
    <row r="29" spans="1:35">
      <c r="A29" t="s">
        <v>41</v>
      </c>
      <c r="B29">
        <f t="shared" si="0"/>
        <v>45</v>
      </c>
      <c r="C29" s="1">
        <f t="shared" si="1"/>
        <v>0.37</v>
      </c>
      <c r="D29">
        <f t="shared" si="2"/>
        <v>16</v>
      </c>
      <c r="E29" s="1">
        <f t="shared" si="3"/>
        <v>0.13</v>
      </c>
      <c r="F29">
        <f t="shared" si="4"/>
        <v>17</v>
      </c>
      <c r="G29" s="1">
        <f t="shared" si="5"/>
        <v>0.14000000000000001</v>
      </c>
      <c r="H29">
        <f t="shared" si="6"/>
        <v>39</v>
      </c>
      <c r="I29" s="1">
        <f t="shared" si="7"/>
        <v>0.32</v>
      </c>
      <c r="J29">
        <f t="shared" si="8"/>
        <v>1</v>
      </c>
      <c r="K29" s="1">
        <f t="shared" si="9"/>
        <v>0.01</v>
      </c>
      <c r="L29">
        <f t="shared" si="10"/>
        <v>0</v>
      </c>
      <c r="M29" s="1">
        <f t="shared" si="11"/>
        <v>0</v>
      </c>
      <c r="N29">
        <f t="shared" si="12"/>
        <v>0</v>
      </c>
      <c r="O29" s="1">
        <f t="shared" si="13"/>
        <v>0</v>
      </c>
      <c r="P29">
        <f t="shared" si="14"/>
        <v>123</v>
      </c>
      <c r="T29" t="s">
        <v>41</v>
      </c>
      <c r="U29" s="34">
        <v>45</v>
      </c>
      <c r="V29" s="36">
        <v>37</v>
      </c>
      <c r="W29" s="34">
        <v>16</v>
      </c>
      <c r="X29" s="36">
        <v>13</v>
      </c>
      <c r="Y29" s="36">
        <v>17</v>
      </c>
      <c r="Z29" s="36">
        <v>14</v>
      </c>
      <c r="AA29" s="36">
        <v>39</v>
      </c>
      <c r="AB29" s="36">
        <v>32</v>
      </c>
      <c r="AC29" s="36">
        <v>1</v>
      </c>
      <c r="AD29" s="36">
        <v>1</v>
      </c>
      <c r="AE29" s="36">
        <v>0</v>
      </c>
      <c r="AF29" s="36">
        <v>0</v>
      </c>
      <c r="AG29" s="36">
        <v>0</v>
      </c>
      <c r="AH29" s="36">
        <v>0</v>
      </c>
      <c r="AI29">
        <v>123</v>
      </c>
    </row>
    <row r="30" spans="1:35">
      <c r="A30" t="s">
        <v>42</v>
      </c>
      <c r="B30">
        <f t="shared" si="0"/>
        <v>26</v>
      </c>
      <c r="C30" s="1">
        <f t="shared" si="1"/>
        <v>0.33</v>
      </c>
      <c r="D30">
        <f t="shared" si="2"/>
        <v>16</v>
      </c>
      <c r="E30" s="1">
        <f t="shared" si="3"/>
        <v>0.21</v>
      </c>
      <c r="F30">
        <f t="shared" si="4"/>
        <v>8</v>
      </c>
      <c r="G30" s="1">
        <f t="shared" si="5"/>
        <v>0.1</v>
      </c>
      <c r="H30">
        <f t="shared" si="6"/>
        <v>20</v>
      </c>
      <c r="I30" s="1">
        <f t="shared" si="7"/>
        <v>0.26</v>
      </c>
      <c r="J30">
        <f t="shared" si="8"/>
        <v>0</v>
      </c>
      <c r="K30" s="1">
        <f t="shared" si="9"/>
        <v>0</v>
      </c>
      <c r="L30">
        <f t="shared" si="10"/>
        <v>0</v>
      </c>
      <c r="M30" s="1">
        <f t="shared" si="11"/>
        <v>0</v>
      </c>
      <c r="N30">
        <f t="shared" si="12"/>
        <v>0</v>
      </c>
      <c r="O30" s="1">
        <f t="shared" si="13"/>
        <v>0</v>
      </c>
      <c r="P30">
        <f t="shared" si="14"/>
        <v>78</v>
      </c>
      <c r="T30" t="s">
        <v>42</v>
      </c>
      <c r="U30" s="34">
        <v>26</v>
      </c>
      <c r="V30" s="36">
        <v>33</v>
      </c>
      <c r="W30" s="34">
        <v>16</v>
      </c>
      <c r="X30" s="36">
        <v>21</v>
      </c>
      <c r="Y30" s="36">
        <v>8</v>
      </c>
      <c r="Z30" s="36">
        <v>10</v>
      </c>
      <c r="AA30" s="36">
        <v>20</v>
      </c>
      <c r="AB30" s="36">
        <v>26</v>
      </c>
      <c r="AC30" s="36">
        <v>0</v>
      </c>
      <c r="AD30" s="36">
        <v>0</v>
      </c>
      <c r="AE30" s="36">
        <v>0</v>
      </c>
      <c r="AF30" s="36">
        <v>0</v>
      </c>
      <c r="AG30" s="36">
        <v>0</v>
      </c>
      <c r="AH30" s="36">
        <v>0</v>
      </c>
      <c r="AI30">
        <v>78</v>
      </c>
    </row>
    <row r="31" spans="1:35">
      <c r="A31" t="s">
        <v>43</v>
      </c>
      <c r="B31">
        <f t="shared" si="0"/>
        <v>6</v>
      </c>
      <c r="C31" s="1">
        <f t="shared" si="1"/>
        <v>0.2</v>
      </c>
      <c r="D31">
        <f t="shared" si="2"/>
        <v>12</v>
      </c>
      <c r="E31" s="1">
        <f t="shared" si="3"/>
        <v>0.4</v>
      </c>
      <c r="F31">
        <f t="shared" si="4"/>
        <v>2</v>
      </c>
      <c r="G31" s="1">
        <f t="shared" si="5"/>
        <v>7.0000000000000007E-2</v>
      </c>
      <c r="H31">
        <f t="shared" si="6"/>
        <v>7</v>
      </c>
      <c r="I31" s="1">
        <f t="shared" si="7"/>
        <v>0.23</v>
      </c>
      <c r="J31">
        <f t="shared" si="8"/>
        <v>0</v>
      </c>
      <c r="K31" s="1">
        <f t="shared" si="9"/>
        <v>0</v>
      </c>
      <c r="L31">
        <f t="shared" si="10"/>
        <v>0</v>
      </c>
      <c r="M31" s="1">
        <f t="shared" si="11"/>
        <v>0</v>
      </c>
      <c r="N31">
        <f t="shared" si="12"/>
        <v>0</v>
      </c>
      <c r="O31" s="1">
        <f t="shared" si="13"/>
        <v>0</v>
      </c>
      <c r="P31">
        <f t="shared" si="14"/>
        <v>30</v>
      </c>
      <c r="T31" t="s">
        <v>43</v>
      </c>
      <c r="U31" s="34">
        <v>6</v>
      </c>
      <c r="V31" s="36">
        <v>20</v>
      </c>
      <c r="W31" s="34">
        <v>12</v>
      </c>
      <c r="X31" s="36">
        <v>40</v>
      </c>
      <c r="Y31" s="36">
        <v>2</v>
      </c>
      <c r="Z31" s="36">
        <v>7</v>
      </c>
      <c r="AA31" s="36">
        <v>7</v>
      </c>
      <c r="AB31" s="36">
        <v>23</v>
      </c>
      <c r="AC31" s="36">
        <v>0</v>
      </c>
      <c r="AD31" s="36">
        <v>0</v>
      </c>
      <c r="AE31" s="36">
        <v>0</v>
      </c>
      <c r="AF31" s="36">
        <v>0</v>
      </c>
      <c r="AG31" s="36">
        <v>0</v>
      </c>
      <c r="AH31" s="36">
        <v>0</v>
      </c>
      <c r="AI31">
        <v>30</v>
      </c>
    </row>
    <row r="32" spans="1:35">
      <c r="A32" t="s">
        <v>44</v>
      </c>
      <c r="B32">
        <f t="shared" si="0"/>
        <v>344</v>
      </c>
      <c r="C32" s="1">
        <f t="shared" si="1"/>
        <v>0.38</v>
      </c>
      <c r="D32">
        <f t="shared" si="2"/>
        <v>183</v>
      </c>
      <c r="E32" s="1">
        <f t="shared" si="3"/>
        <v>0.2</v>
      </c>
      <c r="F32">
        <f t="shared" si="4"/>
        <v>274</v>
      </c>
      <c r="G32" s="1">
        <f t="shared" si="5"/>
        <v>0.3</v>
      </c>
      <c r="H32">
        <f t="shared" si="6"/>
        <v>231</v>
      </c>
      <c r="I32" s="1">
        <f t="shared" si="7"/>
        <v>0.25</v>
      </c>
      <c r="J32">
        <f t="shared" si="8"/>
        <v>4</v>
      </c>
      <c r="K32" s="1">
        <f t="shared" si="9"/>
        <v>0</v>
      </c>
      <c r="L32">
        <f t="shared" si="10"/>
        <v>0</v>
      </c>
      <c r="M32" s="1">
        <f t="shared" si="11"/>
        <v>0</v>
      </c>
      <c r="N32">
        <f t="shared" si="12"/>
        <v>3</v>
      </c>
      <c r="O32" s="1">
        <f t="shared" si="13"/>
        <v>0</v>
      </c>
      <c r="P32">
        <f t="shared" si="14"/>
        <v>917</v>
      </c>
      <c r="T32" t="s">
        <v>44</v>
      </c>
      <c r="U32" s="34">
        <v>344</v>
      </c>
      <c r="V32" s="36">
        <v>38</v>
      </c>
      <c r="W32" s="34">
        <v>183</v>
      </c>
      <c r="X32" s="36">
        <v>20</v>
      </c>
      <c r="Y32" s="36">
        <v>274</v>
      </c>
      <c r="Z32" s="36">
        <v>30</v>
      </c>
      <c r="AA32" s="36">
        <v>231</v>
      </c>
      <c r="AB32" s="36">
        <v>25</v>
      </c>
      <c r="AC32" s="36">
        <v>4</v>
      </c>
      <c r="AD32" s="36">
        <v>0</v>
      </c>
      <c r="AE32" s="36">
        <v>0</v>
      </c>
      <c r="AF32" s="36">
        <v>0</v>
      </c>
      <c r="AG32" s="36">
        <v>3</v>
      </c>
      <c r="AH32" s="36">
        <v>0</v>
      </c>
      <c r="AI32">
        <v>917</v>
      </c>
    </row>
    <row r="33" spans="1:35">
      <c r="A33" t="s">
        <v>45</v>
      </c>
      <c r="B33">
        <f t="shared" si="0"/>
        <v>7</v>
      </c>
      <c r="C33" s="1">
        <f t="shared" si="1"/>
        <v>0.1</v>
      </c>
      <c r="D33">
        <f t="shared" si="2"/>
        <v>19</v>
      </c>
      <c r="E33" s="1">
        <f t="shared" si="3"/>
        <v>0.28000000000000003</v>
      </c>
      <c r="F33">
        <f t="shared" si="4"/>
        <v>5</v>
      </c>
      <c r="G33" s="1">
        <f t="shared" si="5"/>
        <v>7.0000000000000007E-2</v>
      </c>
      <c r="H33">
        <f t="shared" si="6"/>
        <v>29</v>
      </c>
      <c r="I33" s="1">
        <f t="shared" si="7"/>
        <v>0.43</v>
      </c>
      <c r="J33">
        <f t="shared" si="8"/>
        <v>0</v>
      </c>
      <c r="K33" s="1">
        <f t="shared" si="9"/>
        <v>0</v>
      </c>
      <c r="L33">
        <f t="shared" si="10"/>
        <v>0</v>
      </c>
      <c r="M33" s="1">
        <f t="shared" si="11"/>
        <v>0</v>
      </c>
      <c r="N33">
        <f t="shared" si="12"/>
        <v>0</v>
      </c>
      <c r="O33" s="1">
        <f t="shared" si="13"/>
        <v>0</v>
      </c>
      <c r="P33">
        <f t="shared" si="14"/>
        <v>67</v>
      </c>
      <c r="T33" t="s">
        <v>45</v>
      </c>
      <c r="U33" s="34">
        <v>7</v>
      </c>
      <c r="V33" s="36">
        <v>10</v>
      </c>
      <c r="W33" s="34">
        <v>19</v>
      </c>
      <c r="X33" s="36">
        <v>28</v>
      </c>
      <c r="Y33" s="36">
        <v>5</v>
      </c>
      <c r="Z33" s="36">
        <v>7</v>
      </c>
      <c r="AA33" s="36">
        <v>29</v>
      </c>
      <c r="AB33" s="36">
        <v>43</v>
      </c>
      <c r="AC33" s="36">
        <v>0</v>
      </c>
      <c r="AD33" s="36">
        <v>0</v>
      </c>
      <c r="AE33" s="36">
        <v>0</v>
      </c>
      <c r="AF33" s="36">
        <v>0</v>
      </c>
      <c r="AG33" s="36">
        <v>0</v>
      </c>
      <c r="AH33" s="36">
        <v>0</v>
      </c>
      <c r="AI33">
        <v>67</v>
      </c>
    </row>
    <row r="34" spans="1:35">
      <c r="A34" t="s">
        <v>46</v>
      </c>
      <c r="B34">
        <f t="shared" si="0"/>
        <v>27</v>
      </c>
      <c r="C34" s="1">
        <f t="shared" si="1"/>
        <v>0.46</v>
      </c>
      <c r="D34">
        <f t="shared" si="2"/>
        <v>11</v>
      </c>
      <c r="E34" s="1">
        <f t="shared" si="3"/>
        <v>0.19</v>
      </c>
      <c r="F34">
        <f t="shared" si="4"/>
        <v>6</v>
      </c>
      <c r="G34" s="1">
        <f t="shared" si="5"/>
        <v>0.1</v>
      </c>
      <c r="H34">
        <f t="shared" si="6"/>
        <v>5</v>
      </c>
      <c r="I34" s="1">
        <f t="shared" si="7"/>
        <v>0.08</v>
      </c>
      <c r="J34">
        <f t="shared" si="8"/>
        <v>0</v>
      </c>
      <c r="K34" s="1">
        <f t="shared" si="9"/>
        <v>0</v>
      </c>
      <c r="L34">
        <f t="shared" si="10"/>
        <v>1</v>
      </c>
      <c r="M34" s="1">
        <f t="shared" si="11"/>
        <v>0.02</v>
      </c>
      <c r="N34">
        <f t="shared" si="12"/>
        <v>2</v>
      </c>
      <c r="O34" s="1">
        <f t="shared" si="13"/>
        <v>0.03</v>
      </c>
      <c r="P34">
        <f t="shared" si="14"/>
        <v>59</v>
      </c>
      <c r="T34" t="s">
        <v>46</v>
      </c>
      <c r="U34" s="34">
        <v>27</v>
      </c>
      <c r="V34" s="36">
        <v>46</v>
      </c>
      <c r="W34" s="34">
        <v>11</v>
      </c>
      <c r="X34" s="36">
        <v>19</v>
      </c>
      <c r="Y34" s="36">
        <v>6</v>
      </c>
      <c r="Z34" s="36">
        <v>10</v>
      </c>
      <c r="AA34" s="36">
        <v>5</v>
      </c>
      <c r="AB34" s="36">
        <v>8</v>
      </c>
      <c r="AC34" s="36">
        <v>0</v>
      </c>
      <c r="AD34" s="36">
        <v>0</v>
      </c>
      <c r="AE34" s="36">
        <v>1</v>
      </c>
      <c r="AF34" s="36">
        <v>2</v>
      </c>
      <c r="AG34" s="36">
        <v>2</v>
      </c>
      <c r="AH34" s="36">
        <v>3</v>
      </c>
      <c r="AI34">
        <v>59</v>
      </c>
    </row>
    <row r="35" spans="1:35">
      <c r="A35" t="s">
        <v>47</v>
      </c>
      <c r="B35">
        <f t="shared" si="0"/>
        <v>61</v>
      </c>
      <c r="C35" s="1">
        <f t="shared" si="1"/>
        <v>0.35</v>
      </c>
      <c r="D35">
        <f t="shared" si="2"/>
        <v>23</v>
      </c>
      <c r="E35" s="1">
        <f t="shared" si="3"/>
        <v>0.13</v>
      </c>
      <c r="F35">
        <f t="shared" si="4"/>
        <v>11</v>
      </c>
      <c r="G35" s="1">
        <f t="shared" si="5"/>
        <v>0.06</v>
      </c>
      <c r="H35">
        <f t="shared" si="6"/>
        <v>79</v>
      </c>
      <c r="I35" s="1">
        <f t="shared" si="7"/>
        <v>0.45</v>
      </c>
      <c r="J35">
        <f t="shared" si="8"/>
        <v>0</v>
      </c>
      <c r="K35" s="1">
        <f t="shared" si="9"/>
        <v>0</v>
      </c>
      <c r="L35">
        <f t="shared" si="10"/>
        <v>0</v>
      </c>
      <c r="M35" s="1">
        <f t="shared" si="11"/>
        <v>0</v>
      </c>
      <c r="N35">
        <f t="shared" si="12"/>
        <v>0</v>
      </c>
      <c r="O35" s="1">
        <f t="shared" si="13"/>
        <v>0</v>
      </c>
      <c r="P35">
        <f t="shared" si="14"/>
        <v>174</v>
      </c>
      <c r="T35" t="s">
        <v>47</v>
      </c>
      <c r="U35" s="34">
        <v>61</v>
      </c>
      <c r="V35" s="36">
        <v>35</v>
      </c>
      <c r="W35" s="34">
        <v>23</v>
      </c>
      <c r="X35" s="36">
        <v>13</v>
      </c>
      <c r="Y35" s="36">
        <v>11</v>
      </c>
      <c r="Z35" s="36">
        <v>6</v>
      </c>
      <c r="AA35" s="36">
        <v>79</v>
      </c>
      <c r="AB35" s="36">
        <v>45</v>
      </c>
      <c r="AC35" s="36">
        <v>0</v>
      </c>
      <c r="AD35" s="36">
        <v>0</v>
      </c>
      <c r="AE35" s="36">
        <v>0</v>
      </c>
      <c r="AF35" s="36">
        <v>0</v>
      </c>
      <c r="AG35" s="36">
        <v>0</v>
      </c>
      <c r="AH35" s="36">
        <v>0</v>
      </c>
      <c r="AI35">
        <v>174</v>
      </c>
    </row>
    <row r="36" spans="1:35">
      <c r="A36" t="s">
        <v>48</v>
      </c>
      <c r="B36">
        <f t="shared" si="0"/>
        <v>7</v>
      </c>
      <c r="C36" s="1">
        <f t="shared" si="1"/>
        <v>0.23</v>
      </c>
      <c r="D36">
        <f t="shared" si="2"/>
        <v>0</v>
      </c>
      <c r="E36" s="1">
        <f t="shared" si="3"/>
        <v>0</v>
      </c>
      <c r="F36">
        <f t="shared" si="4"/>
        <v>3</v>
      </c>
      <c r="G36" s="1">
        <f t="shared" si="5"/>
        <v>0.1</v>
      </c>
      <c r="H36">
        <f t="shared" si="6"/>
        <v>17</v>
      </c>
      <c r="I36" s="1">
        <f t="shared" si="7"/>
        <v>0.56999999999999995</v>
      </c>
      <c r="J36">
        <f t="shared" si="8"/>
        <v>0</v>
      </c>
      <c r="K36" s="1">
        <f t="shared" si="9"/>
        <v>0</v>
      </c>
      <c r="L36">
        <f t="shared" si="10"/>
        <v>0</v>
      </c>
      <c r="M36" s="1">
        <f t="shared" si="11"/>
        <v>0</v>
      </c>
      <c r="N36">
        <f t="shared" si="12"/>
        <v>0</v>
      </c>
      <c r="O36" s="1">
        <f t="shared" si="13"/>
        <v>0</v>
      </c>
      <c r="P36">
        <f t="shared" si="14"/>
        <v>30</v>
      </c>
      <c r="T36" t="s">
        <v>48</v>
      </c>
      <c r="U36" s="34">
        <v>7</v>
      </c>
      <c r="V36" s="36">
        <v>23</v>
      </c>
      <c r="W36" s="34">
        <v>0</v>
      </c>
      <c r="X36" s="36">
        <v>0</v>
      </c>
      <c r="Y36" s="36">
        <v>3</v>
      </c>
      <c r="Z36" s="36">
        <v>10</v>
      </c>
      <c r="AA36" s="36">
        <v>17</v>
      </c>
      <c r="AB36" s="36">
        <v>57</v>
      </c>
      <c r="AC36" s="36">
        <v>0</v>
      </c>
      <c r="AD36" s="36">
        <v>0</v>
      </c>
      <c r="AE36" s="36">
        <v>0</v>
      </c>
      <c r="AF36" s="36">
        <v>0</v>
      </c>
      <c r="AG36" s="36">
        <v>0</v>
      </c>
      <c r="AH36" s="36">
        <v>0</v>
      </c>
      <c r="AI36">
        <v>30</v>
      </c>
    </row>
    <row r="37" spans="1:35">
      <c r="A37" t="s">
        <v>49</v>
      </c>
      <c r="B37">
        <f t="shared" si="0"/>
        <v>85</v>
      </c>
      <c r="C37" s="1">
        <f t="shared" si="1"/>
        <v>0.43</v>
      </c>
      <c r="D37">
        <f t="shared" si="2"/>
        <v>37</v>
      </c>
      <c r="E37" s="1">
        <f t="shared" si="3"/>
        <v>0.19</v>
      </c>
      <c r="F37">
        <f t="shared" si="4"/>
        <v>74</v>
      </c>
      <c r="G37" s="1">
        <f t="shared" si="5"/>
        <v>0.37</v>
      </c>
      <c r="H37">
        <f t="shared" si="6"/>
        <v>3</v>
      </c>
      <c r="I37" s="1">
        <f t="shared" si="7"/>
        <v>0.02</v>
      </c>
      <c r="J37">
        <f t="shared" si="8"/>
        <v>0</v>
      </c>
      <c r="K37" s="1">
        <f t="shared" si="9"/>
        <v>0</v>
      </c>
      <c r="L37">
        <f t="shared" si="10"/>
        <v>1</v>
      </c>
      <c r="M37" s="1">
        <f t="shared" si="11"/>
        <v>0.01</v>
      </c>
      <c r="N37">
        <f t="shared" si="12"/>
        <v>0</v>
      </c>
      <c r="O37" s="1">
        <f t="shared" si="13"/>
        <v>0</v>
      </c>
      <c r="P37">
        <f t="shared" si="14"/>
        <v>200</v>
      </c>
      <c r="T37" t="s">
        <v>49</v>
      </c>
      <c r="U37" s="34">
        <v>85</v>
      </c>
      <c r="V37" s="36">
        <v>43</v>
      </c>
      <c r="W37" s="34">
        <v>37</v>
      </c>
      <c r="X37" s="36">
        <v>19</v>
      </c>
      <c r="Y37" s="36">
        <v>74</v>
      </c>
      <c r="Z37" s="36">
        <v>37</v>
      </c>
      <c r="AA37" s="36">
        <v>3</v>
      </c>
      <c r="AB37" s="36">
        <v>2</v>
      </c>
      <c r="AC37" s="36">
        <v>0</v>
      </c>
      <c r="AD37" s="36">
        <v>0</v>
      </c>
      <c r="AE37" s="36">
        <v>1</v>
      </c>
      <c r="AF37" s="36">
        <v>1</v>
      </c>
      <c r="AG37" s="36">
        <v>0</v>
      </c>
      <c r="AH37" s="36">
        <v>0</v>
      </c>
      <c r="AI37">
        <v>200</v>
      </c>
    </row>
    <row r="38" spans="1:35">
      <c r="A38" t="s">
        <v>50</v>
      </c>
      <c r="B38">
        <f t="shared" si="0"/>
        <v>93</v>
      </c>
      <c r="C38" s="1">
        <f t="shared" si="1"/>
        <v>0.65</v>
      </c>
      <c r="D38">
        <f t="shared" si="2"/>
        <v>44</v>
      </c>
      <c r="E38" s="1">
        <f t="shared" si="3"/>
        <v>0.31</v>
      </c>
      <c r="F38">
        <f t="shared" si="4"/>
        <v>7</v>
      </c>
      <c r="G38" s="1">
        <f t="shared" si="5"/>
        <v>0.05</v>
      </c>
      <c r="H38">
        <f t="shared" si="6"/>
        <v>0</v>
      </c>
      <c r="I38" s="1">
        <f t="shared" si="7"/>
        <v>0</v>
      </c>
      <c r="J38">
        <f t="shared" si="8"/>
        <v>0</v>
      </c>
      <c r="K38" s="1">
        <f t="shared" si="9"/>
        <v>0</v>
      </c>
      <c r="L38">
        <f t="shared" si="10"/>
        <v>0</v>
      </c>
      <c r="M38" s="1">
        <f t="shared" si="11"/>
        <v>0</v>
      </c>
      <c r="N38">
        <f t="shared" si="12"/>
        <v>0</v>
      </c>
      <c r="O38" s="1">
        <f t="shared" si="13"/>
        <v>0</v>
      </c>
      <c r="P38">
        <f t="shared" si="14"/>
        <v>144</v>
      </c>
      <c r="T38" t="s">
        <v>50</v>
      </c>
      <c r="U38" s="34">
        <v>93</v>
      </c>
      <c r="V38" s="36">
        <v>65</v>
      </c>
      <c r="W38" s="34">
        <v>44</v>
      </c>
      <c r="X38" s="36">
        <v>31</v>
      </c>
      <c r="Y38" s="36">
        <v>7</v>
      </c>
      <c r="Z38" s="36">
        <v>5</v>
      </c>
      <c r="AA38" s="36">
        <v>0</v>
      </c>
      <c r="AB38" s="36">
        <v>0</v>
      </c>
      <c r="AC38" s="36">
        <v>0</v>
      </c>
      <c r="AD38" s="36">
        <v>0</v>
      </c>
      <c r="AE38" s="36">
        <v>0</v>
      </c>
      <c r="AF38" s="36">
        <v>0</v>
      </c>
      <c r="AG38" s="36">
        <v>0</v>
      </c>
      <c r="AH38" s="36">
        <v>0</v>
      </c>
      <c r="AI38">
        <v>144</v>
      </c>
    </row>
    <row r="39" spans="1:35">
      <c r="A39" t="s">
        <v>51</v>
      </c>
      <c r="B39">
        <f t="shared" si="0"/>
        <v>12</v>
      </c>
      <c r="C39" s="1">
        <f t="shared" si="1"/>
        <v>0.48</v>
      </c>
      <c r="D39">
        <f t="shared" si="2"/>
        <v>6</v>
      </c>
      <c r="E39" s="1">
        <f t="shared" si="3"/>
        <v>0.24</v>
      </c>
      <c r="F39">
        <f t="shared" si="4"/>
        <v>6</v>
      </c>
      <c r="G39" s="1">
        <f t="shared" si="5"/>
        <v>0.24</v>
      </c>
      <c r="H39">
        <f t="shared" si="6"/>
        <v>0</v>
      </c>
      <c r="I39" s="1">
        <f t="shared" si="7"/>
        <v>0</v>
      </c>
      <c r="J39">
        <f t="shared" si="8"/>
        <v>0</v>
      </c>
      <c r="K39" s="1">
        <f t="shared" si="9"/>
        <v>0</v>
      </c>
      <c r="L39">
        <f t="shared" si="10"/>
        <v>0</v>
      </c>
      <c r="M39" s="1">
        <f t="shared" si="11"/>
        <v>0</v>
      </c>
      <c r="N39">
        <f t="shared" si="12"/>
        <v>0</v>
      </c>
      <c r="O39" s="1">
        <f t="shared" si="13"/>
        <v>0</v>
      </c>
      <c r="P39">
        <f t="shared" si="14"/>
        <v>25</v>
      </c>
      <c r="T39" t="s">
        <v>51</v>
      </c>
      <c r="U39" s="34">
        <v>12</v>
      </c>
      <c r="V39" s="36">
        <v>48</v>
      </c>
      <c r="W39" s="34">
        <v>6</v>
      </c>
      <c r="X39" s="36">
        <v>24</v>
      </c>
      <c r="Y39" s="36">
        <v>6</v>
      </c>
      <c r="Z39" s="36">
        <v>24</v>
      </c>
      <c r="AA39" s="36">
        <v>0</v>
      </c>
      <c r="AB39" s="36">
        <v>0</v>
      </c>
      <c r="AC39" s="36">
        <v>0</v>
      </c>
      <c r="AD39" s="36">
        <v>0</v>
      </c>
      <c r="AE39" s="36">
        <v>0</v>
      </c>
      <c r="AF39" s="36">
        <v>0</v>
      </c>
      <c r="AG39" s="36">
        <v>0</v>
      </c>
      <c r="AH39" s="36">
        <v>0</v>
      </c>
      <c r="AI39">
        <v>25</v>
      </c>
    </row>
    <row r="40" spans="1:35">
      <c r="A40" t="s">
        <v>52</v>
      </c>
      <c r="B40">
        <f t="shared" si="0"/>
        <v>4</v>
      </c>
      <c r="C40" s="1">
        <f t="shared" si="1"/>
        <v>0.27</v>
      </c>
      <c r="D40">
        <f t="shared" si="2"/>
        <v>3</v>
      </c>
      <c r="E40" s="1">
        <f t="shared" si="3"/>
        <v>0.2</v>
      </c>
      <c r="F40">
        <f t="shared" si="4"/>
        <v>1</v>
      </c>
      <c r="G40" s="1">
        <f t="shared" si="5"/>
        <v>7.0000000000000007E-2</v>
      </c>
      <c r="H40">
        <f t="shared" si="6"/>
        <v>6</v>
      </c>
      <c r="I40" s="1">
        <f t="shared" si="7"/>
        <v>0.4</v>
      </c>
      <c r="J40">
        <f t="shared" si="8"/>
        <v>0</v>
      </c>
      <c r="K40" s="1">
        <f t="shared" si="9"/>
        <v>0</v>
      </c>
      <c r="L40">
        <f t="shared" si="10"/>
        <v>0</v>
      </c>
      <c r="M40" s="1">
        <f t="shared" si="11"/>
        <v>0</v>
      </c>
      <c r="N40">
        <f t="shared" si="12"/>
        <v>0</v>
      </c>
      <c r="O40" s="1">
        <f t="shared" si="13"/>
        <v>0</v>
      </c>
      <c r="P40">
        <f t="shared" si="14"/>
        <v>15</v>
      </c>
      <c r="T40" t="s">
        <v>52</v>
      </c>
      <c r="U40" s="34">
        <v>4</v>
      </c>
      <c r="V40" s="36">
        <v>27</v>
      </c>
      <c r="W40" s="34">
        <v>3</v>
      </c>
      <c r="X40" s="36">
        <v>20</v>
      </c>
      <c r="Y40" s="36">
        <v>1</v>
      </c>
      <c r="Z40" s="36">
        <v>7</v>
      </c>
      <c r="AA40" s="36">
        <v>6</v>
      </c>
      <c r="AB40" s="36">
        <v>40</v>
      </c>
      <c r="AC40" s="36">
        <v>0</v>
      </c>
      <c r="AD40" s="36">
        <v>0</v>
      </c>
      <c r="AE40" s="36">
        <v>0</v>
      </c>
      <c r="AF40" s="36">
        <v>0</v>
      </c>
      <c r="AG40" s="36">
        <v>0</v>
      </c>
      <c r="AH40" s="36">
        <v>0</v>
      </c>
      <c r="AI40">
        <v>15</v>
      </c>
    </row>
    <row r="41" spans="1:35">
      <c r="A41" t="s">
        <v>53</v>
      </c>
      <c r="B41">
        <f t="shared" si="0"/>
        <v>0</v>
      </c>
      <c r="C41" s="1">
        <f t="shared" si="1"/>
        <v>0</v>
      </c>
      <c r="D41">
        <f t="shared" si="2"/>
        <v>4</v>
      </c>
      <c r="E41" s="1">
        <f t="shared" si="3"/>
        <v>0.31</v>
      </c>
      <c r="F41">
        <f t="shared" si="4"/>
        <v>1</v>
      </c>
      <c r="G41" s="1">
        <f t="shared" si="5"/>
        <v>0.08</v>
      </c>
      <c r="H41">
        <f t="shared" si="6"/>
        <v>7</v>
      </c>
      <c r="I41" s="1">
        <f t="shared" si="7"/>
        <v>0.54</v>
      </c>
      <c r="J41">
        <f t="shared" si="8"/>
        <v>0</v>
      </c>
      <c r="K41" s="1">
        <f t="shared" si="9"/>
        <v>0</v>
      </c>
      <c r="L41">
        <f t="shared" si="10"/>
        <v>0</v>
      </c>
      <c r="M41" s="1">
        <f t="shared" si="11"/>
        <v>0</v>
      </c>
      <c r="N41">
        <f t="shared" si="12"/>
        <v>1</v>
      </c>
      <c r="O41" s="1">
        <f t="shared" si="13"/>
        <v>0.08</v>
      </c>
      <c r="P41">
        <f t="shared" si="14"/>
        <v>13</v>
      </c>
      <c r="T41" t="s">
        <v>53</v>
      </c>
      <c r="U41" s="34">
        <v>0</v>
      </c>
      <c r="V41" s="36">
        <v>0</v>
      </c>
      <c r="W41" s="34">
        <v>4</v>
      </c>
      <c r="X41" s="36">
        <v>31</v>
      </c>
      <c r="Y41" s="36">
        <v>1</v>
      </c>
      <c r="Z41" s="36">
        <v>8</v>
      </c>
      <c r="AA41" s="36">
        <v>7</v>
      </c>
      <c r="AB41" s="36">
        <v>54</v>
      </c>
      <c r="AC41" s="36">
        <v>0</v>
      </c>
      <c r="AD41" s="36">
        <v>0</v>
      </c>
      <c r="AE41" s="36">
        <v>0</v>
      </c>
      <c r="AF41" s="36">
        <v>0</v>
      </c>
      <c r="AG41" s="36">
        <v>1</v>
      </c>
      <c r="AH41" s="36">
        <v>8</v>
      </c>
      <c r="AI41">
        <v>13</v>
      </c>
    </row>
    <row r="42" spans="1:35">
      <c r="A42" t="s">
        <v>54</v>
      </c>
      <c r="B42">
        <f t="shared" si="0"/>
        <v>0</v>
      </c>
      <c r="C42" s="1">
        <f t="shared" si="1"/>
        <v>0</v>
      </c>
      <c r="D42">
        <f t="shared" si="2"/>
        <v>0</v>
      </c>
      <c r="E42" s="1">
        <f t="shared" si="3"/>
        <v>0</v>
      </c>
      <c r="F42">
        <f t="shared" si="4"/>
        <v>0</v>
      </c>
      <c r="G42" s="1">
        <f t="shared" si="5"/>
        <v>0</v>
      </c>
      <c r="H42">
        <f t="shared" si="6"/>
        <v>0</v>
      </c>
      <c r="I42" s="1">
        <f t="shared" si="7"/>
        <v>0</v>
      </c>
      <c r="J42">
        <f t="shared" si="8"/>
        <v>0</v>
      </c>
      <c r="K42" s="1">
        <f t="shared" si="9"/>
        <v>0</v>
      </c>
      <c r="L42">
        <f t="shared" si="10"/>
        <v>0</v>
      </c>
      <c r="M42" s="1">
        <f t="shared" si="11"/>
        <v>0</v>
      </c>
      <c r="N42">
        <f t="shared" si="12"/>
        <v>0</v>
      </c>
      <c r="O42" s="1">
        <f t="shared" si="13"/>
        <v>0</v>
      </c>
      <c r="P42">
        <f t="shared" si="14"/>
        <v>7</v>
      </c>
      <c r="T42" t="s">
        <v>54</v>
      </c>
      <c r="U42" s="34">
        <v>0</v>
      </c>
      <c r="V42" s="36">
        <v>0</v>
      </c>
      <c r="W42" s="34">
        <v>0</v>
      </c>
      <c r="X42" s="36">
        <v>0</v>
      </c>
      <c r="Y42" s="36">
        <v>0</v>
      </c>
      <c r="Z42" s="36">
        <v>0</v>
      </c>
      <c r="AA42" s="36">
        <v>0</v>
      </c>
      <c r="AB42" s="36">
        <v>0</v>
      </c>
      <c r="AC42" s="36">
        <v>0</v>
      </c>
      <c r="AD42" s="36">
        <v>0</v>
      </c>
      <c r="AE42" s="36">
        <v>0</v>
      </c>
      <c r="AF42" s="36">
        <v>0</v>
      </c>
      <c r="AG42" s="36">
        <v>0</v>
      </c>
      <c r="AH42" s="36">
        <v>0</v>
      </c>
      <c r="AI42">
        <v>7</v>
      </c>
    </row>
    <row r="43" spans="1:35">
      <c r="A43" t="s">
        <v>55</v>
      </c>
      <c r="B43">
        <f t="shared" si="0"/>
        <v>27</v>
      </c>
      <c r="C43" s="1">
        <f t="shared" si="1"/>
        <v>0.42</v>
      </c>
      <c r="D43">
        <f t="shared" si="2"/>
        <v>9</v>
      </c>
      <c r="E43" s="1">
        <f t="shared" si="3"/>
        <v>0.14000000000000001</v>
      </c>
      <c r="F43">
        <f t="shared" si="4"/>
        <v>4</v>
      </c>
      <c r="G43" s="1">
        <f t="shared" si="5"/>
        <v>0.06</v>
      </c>
      <c r="H43">
        <f t="shared" si="6"/>
        <v>24</v>
      </c>
      <c r="I43" s="1">
        <f t="shared" si="7"/>
        <v>0.38</v>
      </c>
      <c r="J43">
        <f t="shared" si="8"/>
        <v>0</v>
      </c>
      <c r="K43" s="1">
        <f t="shared" si="9"/>
        <v>0</v>
      </c>
      <c r="L43">
        <f t="shared" si="10"/>
        <v>0</v>
      </c>
      <c r="M43" s="1">
        <f t="shared" si="11"/>
        <v>0</v>
      </c>
      <c r="N43">
        <f t="shared" si="12"/>
        <v>0</v>
      </c>
      <c r="O43" s="1">
        <f t="shared" si="13"/>
        <v>0</v>
      </c>
      <c r="P43">
        <f t="shared" si="14"/>
        <v>64</v>
      </c>
      <c r="T43" t="s">
        <v>55</v>
      </c>
      <c r="U43" s="34">
        <v>27</v>
      </c>
      <c r="V43" s="36">
        <v>42</v>
      </c>
      <c r="W43" s="34">
        <v>9</v>
      </c>
      <c r="X43" s="36">
        <v>14</v>
      </c>
      <c r="Y43" s="36">
        <v>4</v>
      </c>
      <c r="Z43" s="36">
        <v>6</v>
      </c>
      <c r="AA43" s="36">
        <v>24</v>
      </c>
      <c r="AB43" s="36">
        <v>38</v>
      </c>
      <c r="AC43" s="36">
        <v>0</v>
      </c>
      <c r="AD43" s="36">
        <v>0</v>
      </c>
      <c r="AE43" s="36">
        <v>0</v>
      </c>
      <c r="AF43" s="36">
        <v>0</v>
      </c>
      <c r="AG43" s="36">
        <v>0</v>
      </c>
      <c r="AH43" s="36">
        <v>0</v>
      </c>
      <c r="AI43">
        <v>64</v>
      </c>
    </row>
    <row r="44" spans="1:35">
      <c r="A44" t="s">
        <v>56</v>
      </c>
      <c r="B44">
        <f t="shared" si="0"/>
        <v>993</v>
      </c>
      <c r="C44" s="1">
        <f t="shared" si="1"/>
        <v>0.36</v>
      </c>
      <c r="D44">
        <f t="shared" si="2"/>
        <v>592</v>
      </c>
      <c r="E44" s="1">
        <f t="shared" si="3"/>
        <v>0.21</v>
      </c>
      <c r="F44">
        <f t="shared" si="4"/>
        <v>781</v>
      </c>
      <c r="G44" s="1">
        <f t="shared" si="5"/>
        <v>0.28000000000000003</v>
      </c>
      <c r="H44">
        <f t="shared" si="6"/>
        <v>295</v>
      </c>
      <c r="I44" s="1">
        <f t="shared" si="7"/>
        <v>0.11</v>
      </c>
      <c r="J44">
        <f t="shared" si="8"/>
        <v>3</v>
      </c>
      <c r="K44" s="1">
        <f t="shared" si="9"/>
        <v>0</v>
      </c>
      <c r="L44">
        <f t="shared" si="10"/>
        <v>0</v>
      </c>
      <c r="M44" s="1">
        <f t="shared" si="11"/>
        <v>0</v>
      </c>
      <c r="N44">
        <f t="shared" si="12"/>
        <v>0</v>
      </c>
      <c r="O44" s="1">
        <f t="shared" si="13"/>
        <v>0</v>
      </c>
      <c r="P44">
        <f t="shared" si="14"/>
        <v>2766</v>
      </c>
      <c r="T44" t="s">
        <v>56</v>
      </c>
      <c r="U44" s="34">
        <v>993</v>
      </c>
      <c r="V44" s="36">
        <v>36</v>
      </c>
      <c r="W44" s="34">
        <v>592</v>
      </c>
      <c r="X44" s="36">
        <v>21</v>
      </c>
      <c r="Y44" s="36">
        <v>781</v>
      </c>
      <c r="Z44" s="36">
        <v>28</v>
      </c>
      <c r="AA44" s="36">
        <v>295</v>
      </c>
      <c r="AB44" s="36">
        <v>11</v>
      </c>
      <c r="AC44" s="36">
        <v>3</v>
      </c>
      <c r="AD44" s="36">
        <v>0</v>
      </c>
      <c r="AE44" s="36">
        <v>0</v>
      </c>
      <c r="AF44" s="36">
        <v>0</v>
      </c>
      <c r="AG44" s="36">
        <v>0</v>
      </c>
      <c r="AH44" s="36">
        <v>0</v>
      </c>
      <c r="AI44">
        <v>2766</v>
      </c>
    </row>
    <row r="45" spans="1:35">
      <c r="A45" t="s">
        <v>57</v>
      </c>
      <c r="B45">
        <f t="shared" si="0"/>
        <v>6</v>
      </c>
      <c r="C45" s="1">
        <f t="shared" si="1"/>
        <v>1</v>
      </c>
      <c r="D45">
        <f t="shared" si="2"/>
        <v>2</v>
      </c>
      <c r="E45" s="1">
        <f t="shared" si="3"/>
        <v>0.33</v>
      </c>
      <c r="F45">
        <f t="shared" si="4"/>
        <v>0</v>
      </c>
      <c r="G45" s="1">
        <f t="shared" si="5"/>
        <v>0</v>
      </c>
      <c r="H45">
        <f t="shared" si="6"/>
        <v>3</v>
      </c>
      <c r="I45" s="1">
        <f t="shared" si="7"/>
        <v>0.5</v>
      </c>
      <c r="J45">
        <f t="shared" si="8"/>
        <v>0</v>
      </c>
      <c r="K45" s="1">
        <f t="shared" si="9"/>
        <v>0</v>
      </c>
      <c r="L45">
        <f t="shared" si="10"/>
        <v>0</v>
      </c>
      <c r="M45" s="1">
        <f t="shared" si="11"/>
        <v>0</v>
      </c>
      <c r="N45">
        <f t="shared" si="12"/>
        <v>0</v>
      </c>
      <c r="O45" s="1">
        <f t="shared" si="13"/>
        <v>0</v>
      </c>
      <c r="P45">
        <f t="shared" si="14"/>
        <v>6</v>
      </c>
      <c r="T45" t="s">
        <v>57</v>
      </c>
      <c r="U45" s="34">
        <v>6</v>
      </c>
      <c r="V45" s="36">
        <v>100</v>
      </c>
      <c r="W45" s="34">
        <v>2</v>
      </c>
      <c r="X45" s="36">
        <v>33</v>
      </c>
      <c r="Y45" s="36">
        <v>0</v>
      </c>
      <c r="Z45" s="36">
        <v>0</v>
      </c>
      <c r="AA45" s="36">
        <v>3</v>
      </c>
      <c r="AB45" s="36">
        <v>50</v>
      </c>
      <c r="AC45" s="36">
        <v>0</v>
      </c>
      <c r="AD45" s="36">
        <v>0</v>
      </c>
      <c r="AE45" s="36">
        <v>0</v>
      </c>
      <c r="AF45" s="36">
        <v>0</v>
      </c>
      <c r="AG45" s="36">
        <v>0</v>
      </c>
      <c r="AH45" s="36">
        <v>0</v>
      </c>
      <c r="AI45">
        <v>6</v>
      </c>
    </row>
    <row r="46" spans="1:35">
      <c r="A46" t="s">
        <v>58</v>
      </c>
      <c r="B46">
        <f t="shared" si="0"/>
        <v>48</v>
      </c>
      <c r="C46" s="1">
        <f t="shared" si="1"/>
        <v>0.71</v>
      </c>
      <c r="D46">
        <f t="shared" si="2"/>
        <v>13</v>
      </c>
      <c r="E46" s="1">
        <f t="shared" si="3"/>
        <v>0.19</v>
      </c>
      <c r="F46">
        <f t="shared" si="4"/>
        <v>2</v>
      </c>
      <c r="G46" s="1">
        <f t="shared" si="5"/>
        <v>0.03</v>
      </c>
      <c r="H46">
        <f t="shared" si="6"/>
        <v>20</v>
      </c>
      <c r="I46" s="1">
        <f t="shared" si="7"/>
        <v>0.28999999999999998</v>
      </c>
      <c r="J46">
        <f t="shared" si="8"/>
        <v>0</v>
      </c>
      <c r="K46" s="1">
        <f t="shared" si="9"/>
        <v>0</v>
      </c>
      <c r="L46">
        <f t="shared" si="10"/>
        <v>0</v>
      </c>
      <c r="M46" s="1">
        <f t="shared" si="11"/>
        <v>0</v>
      </c>
      <c r="N46">
        <f t="shared" si="12"/>
        <v>0</v>
      </c>
      <c r="O46" s="1">
        <f t="shared" si="13"/>
        <v>0</v>
      </c>
      <c r="P46">
        <f t="shared" si="14"/>
        <v>68</v>
      </c>
      <c r="T46" t="s">
        <v>58</v>
      </c>
      <c r="U46" s="34">
        <v>48</v>
      </c>
      <c r="V46" s="36">
        <v>71</v>
      </c>
      <c r="W46" s="34">
        <v>13</v>
      </c>
      <c r="X46" s="36">
        <v>19</v>
      </c>
      <c r="Y46" s="36">
        <v>2</v>
      </c>
      <c r="Z46" s="36">
        <v>3</v>
      </c>
      <c r="AA46" s="36">
        <v>20</v>
      </c>
      <c r="AB46" s="36">
        <v>29</v>
      </c>
      <c r="AC46" s="36">
        <v>0</v>
      </c>
      <c r="AD46" s="36">
        <v>0</v>
      </c>
      <c r="AE46" s="36">
        <v>0</v>
      </c>
      <c r="AF46" s="36">
        <v>0</v>
      </c>
      <c r="AG46" s="36">
        <v>0</v>
      </c>
      <c r="AH46" s="36">
        <v>0</v>
      </c>
      <c r="AI46">
        <v>68</v>
      </c>
    </row>
    <row r="47" spans="1:35">
      <c r="A47" t="s">
        <v>59</v>
      </c>
      <c r="B47">
        <f t="shared" si="0"/>
        <v>398</v>
      </c>
      <c r="C47" s="1">
        <f t="shared" si="1"/>
        <v>0.59</v>
      </c>
      <c r="D47">
        <f t="shared" si="2"/>
        <v>94</v>
      </c>
      <c r="E47" s="1">
        <f t="shared" si="3"/>
        <v>0.14000000000000001</v>
      </c>
      <c r="F47">
        <f t="shared" si="4"/>
        <v>5</v>
      </c>
      <c r="G47" s="1">
        <f t="shared" si="5"/>
        <v>0.01</v>
      </c>
      <c r="H47">
        <f t="shared" si="6"/>
        <v>178</v>
      </c>
      <c r="I47" s="1">
        <f t="shared" si="7"/>
        <v>0.26</v>
      </c>
      <c r="J47">
        <f t="shared" si="8"/>
        <v>0</v>
      </c>
      <c r="K47" s="1">
        <f t="shared" si="9"/>
        <v>0</v>
      </c>
      <c r="L47">
        <f t="shared" si="10"/>
        <v>0</v>
      </c>
      <c r="M47" s="1">
        <f t="shared" si="11"/>
        <v>0</v>
      </c>
      <c r="N47">
        <f t="shared" si="12"/>
        <v>4</v>
      </c>
      <c r="O47" s="1">
        <f t="shared" si="13"/>
        <v>0.01</v>
      </c>
      <c r="P47">
        <f t="shared" si="14"/>
        <v>678</v>
      </c>
      <c r="T47" t="s">
        <v>59</v>
      </c>
      <c r="U47" s="34">
        <v>398</v>
      </c>
      <c r="V47" s="36">
        <v>59</v>
      </c>
      <c r="W47" s="34">
        <v>94</v>
      </c>
      <c r="X47" s="36">
        <v>14</v>
      </c>
      <c r="Y47" s="36">
        <v>5</v>
      </c>
      <c r="Z47" s="36">
        <v>1</v>
      </c>
      <c r="AA47" s="36">
        <v>178</v>
      </c>
      <c r="AB47" s="36">
        <v>26</v>
      </c>
      <c r="AC47" s="36">
        <v>0</v>
      </c>
      <c r="AD47" s="36">
        <v>0</v>
      </c>
      <c r="AE47" s="36">
        <v>0</v>
      </c>
      <c r="AF47" s="36">
        <v>0</v>
      </c>
      <c r="AG47" s="36">
        <v>4</v>
      </c>
      <c r="AH47" s="36">
        <v>1</v>
      </c>
      <c r="AI47">
        <v>678</v>
      </c>
    </row>
    <row r="48" spans="1:35">
      <c r="A48" t="s">
        <v>60</v>
      </c>
      <c r="B48">
        <f t="shared" si="0"/>
        <v>23</v>
      </c>
      <c r="C48" s="1">
        <f t="shared" si="1"/>
        <v>0.52</v>
      </c>
      <c r="D48">
        <f t="shared" si="2"/>
        <v>5</v>
      </c>
      <c r="E48" s="1">
        <f t="shared" si="3"/>
        <v>0.11</v>
      </c>
      <c r="F48">
        <f t="shared" si="4"/>
        <v>0</v>
      </c>
      <c r="G48" s="1">
        <f t="shared" si="5"/>
        <v>0</v>
      </c>
      <c r="H48">
        <f t="shared" si="6"/>
        <v>8</v>
      </c>
      <c r="I48" s="1">
        <f t="shared" si="7"/>
        <v>0.18</v>
      </c>
      <c r="J48">
        <f t="shared" si="8"/>
        <v>0</v>
      </c>
      <c r="K48" s="1">
        <f t="shared" si="9"/>
        <v>0</v>
      </c>
      <c r="L48">
        <f t="shared" si="10"/>
        <v>0</v>
      </c>
      <c r="M48" s="1">
        <f t="shared" si="11"/>
        <v>0</v>
      </c>
      <c r="N48">
        <f t="shared" si="12"/>
        <v>0</v>
      </c>
      <c r="O48" s="1">
        <f t="shared" si="13"/>
        <v>0</v>
      </c>
      <c r="P48">
        <f t="shared" si="14"/>
        <v>44</v>
      </c>
      <c r="T48" t="s">
        <v>60</v>
      </c>
      <c r="U48" s="34">
        <v>23</v>
      </c>
      <c r="V48" s="36">
        <v>52</v>
      </c>
      <c r="W48" s="34">
        <v>5</v>
      </c>
      <c r="X48" s="36">
        <v>11</v>
      </c>
      <c r="Y48" s="36">
        <v>0</v>
      </c>
      <c r="Z48" s="36">
        <v>0</v>
      </c>
      <c r="AA48" s="36">
        <v>8</v>
      </c>
      <c r="AB48" s="36">
        <v>18</v>
      </c>
      <c r="AC48" s="36">
        <v>0</v>
      </c>
      <c r="AD48" s="36">
        <v>0</v>
      </c>
      <c r="AE48" s="36">
        <v>0</v>
      </c>
      <c r="AF48" s="36">
        <v>0</v>
      </c>
      <c r="AG48" s="36">
        <v>0</v>
      </c>
      <c r="AH48" s="36">
        <v>0</v>
      </c>
      <c r="AI48">
        <v>44</v>
      </c>
    </row>
    <row r="49" spans="1:35">
      <c r="A49" t="s">
        <v>61</v>
      </c>
      <c r="B49">
        <f t="shared" si="0"/>
        <v>3</v>
      </c>
      <c r="C49" s="1">
        <f t="shared" si="1"/>
        <v>0.43</v>
      </c>
      <c r="D49">
        <f t="shared" si="2"/>
        <v>4</v>
      </c>
      <c r="E49" s="1">
        <f t="shared" si="3"/>
        <v>0.56999999999999995</v>
      </c>
      <c r="F49">
        <f t="shared" si="4"/>
        <v>0</v>
      </c>
      <c r="G49" s="1">
        <f t="shared" si="5"/>
        <v>0</v>
      </c>
      <c r="H49">
        <f t="shared" si="6"/>
        <v>0</v>
      </c>
      <c r="I49" s="1">
        <f t="shared" si="7"/>
        <v>0</v>
      </c>
      <c r="J49">
        <f t="shared" si="8"/>
        <v>0</v>
      </c>
      <c r="K49" s="1">
        <f t="shared" si="9"/>
        <v>0</v>
      </c>
      <c r="L49">
        <f t="shared" si="10"/>
        <v>0</v>
      </c>
      <c r="M49" s="1">
        <f t="shared" si="11"/>
        <v>0</v>
      </c>
      <c r="N49">
        <f t="shared" si="12"/>
        <v>0</v>
      </c>
      <c r="O49" s="1">
        <f t="shared" si="13"/>
        <v>0</v>
      </c>
      <c r="P49">
        <f t="shared" si="14"/>
        <v>7</v>
      </c>
      <c r="T49" t="s">
        <v>61</v>
      </c>
      <c r="U49" s="34">
        <v>3</v>
      </c>
      <c r="V49" s="36">
        <v>43</v>
      </c>
      <c r="W49" s="34">
        <v>4</v>
      </c>
      <c r="X49" s="36">
        <v>57</v>
      </c>
      <c r="Y49" s="36">
        <v>0</v>
      </c>
      <c r="Z49" s="36">
        <v>0</v>
      </c>
      <c r="AA49" s="36">
        <v>0</v>
      </c>
      <c r="AB49" s="36">
        <v>0</v>
      </c>
      <c r="AC49" s="36">
        <v>0</v>
      </c>
      <c r="AD49" s="36">
        <v>0</v>
      </c>
      <c r="AE49" s="36">
        <v>0</v>
      </c>
      <c r="AF49" s="36">
        <v>0</v>
      </c>
      <c r="AG49" s="36">
        <v>0</v>
      </c>
      <c r="AH49" s="36">
        <v>0</v>
      </c>
      <c r="AI49">
        <v>7</v>
      </c>
    </row>
    <row r="50" spans="1:35">
      <c r="A50" t="s">
        <v>62</v>
      </c>
      <c r="B50">
        <f t="shared" si="0"/>
        <v>135</v>
      </c>
      <c r="C50" s="1">
        <f t="shared" si="1"/>
        <v>0.49</v>
      </c>
      <c r="D50">
        <f t="shared" si="2"/>
        <v>72</v>
      </c>
      <c r="E50" s="1">
        <f t="shared" si="3"/>
        <v>0.26</v>
      </c>
      <c r="F50">
        <f t="shared" si="4"/>
        <v>22</v>
      </c>
      <c r="G50" s="1">
        <f t="shared" si="5"/>
        <v>0.08</v>
      </c>
      <c r="H50">
        <f t="shared" si="6"/>
        <v>43</v>
      </c>
      <c r="I50" s="1">
        <f t="shared" si="7"/>
        <v>0.16</v>
      </c>
      <c r="J50">
        <f t="shared" si="8"/>
        <v>1</v>
      </c>
      <c r="K50" s="1">
        <f t="shared" si="9"/>
        <v>0</v>
      </c>
      <c r="L50">
        <f t="shared" si="10"/>
        <v>0</v>
      </c>
      <c r="M50" s="1">
        <f t="shared" si="11"/>
        <v>0</v>
      </c>
      <c r="N50">
        <f t="shared" si="12"/>
        <v>1</v>
      </c>
      <c r="O50" s="1">
        <f t="shared" si="13"/>
        <v>0</v>
      </c>
      <c r="P50">
        <f t="shared" si="14"/>
        <v>274</v>
      </c>
      <c r="T50" t="s">
        <v>62</v>
      </c>
      <c r="U50" s="34">
        <v>135</v>
      </c>
      <c r="V50" s="36">
        <v>49</v>
      </c>
      <c r="W50" s="34">
        <v>72</v>
      </c>
      <c r="X50" s="36">
        <v>26</v>
      </c>
      <c r="Y50" s="36">
        <v>22</v>
      </c>
      <c r="Z50" s="36">
        <v>8</v>
      </c>
      <c r="AA50" s="36">
        <v>43</v>
      </c>
      <c r="AB50" s="36">
        <v>16</v>
      </c>
      <c r="AC50" s="36">
        <v>1</v>
      </c>
      <c r="AD50" s="36">
        <v>0</v>
      </c>
      <c r="AE50" s="36">
        <v>0</v>
      </c>
      <c r="AF50" s="36">
        <v>0</v>
      </c>
      <c r="AG50" s="36">
        <v>1</v>
      </c>
      <c r="AH50" s="36">
        <v>0</v>
      </c>
      <c r="AI50">
        <v>274</v>
      </c>
    </row>
    <row r="51" spans="1:35">
      <c r="A51" t="s">
        <v>63</v>
      </c>
      <c r="B51">
        <f t="shared" si="0"/>
        <v>214</v>
      </c>
      <c r="C51" s="1">
        <f t="shared" si="1"/>
        <v>0.81</v>
      </c>
      <c r="D51">
        <f t="shared" si="2"/>
        <v>72</v>
      </c>
      <c r="E51" s="1">
        <f t="shared" si="3"/>
        <v>0.27</v>
      </c>
      <c r="F51">
        <f t="shared" si="4"/>
        <v>37</v>
      </c>
      <c r="G51" s="1">
        <f t="shared" si="5"/>
        <v>0.14000000000000001</v>
      </c>
      <c r="H51">
        <f t="shared" si="6"/>
        <v>198</v>
      </c>
      <c r="I51" s="1">
        <f t="shared" si="7"/>
        <v>0.75</v>
      </c>
      <c r="J51">
        <f t="shared" si="8"/>
        <v>3</v>
      </c>
      <c r="K51" s="1">
        <f t="shared" si="9"/>
        <v>0.01</v>
      </c>
      <c r="L51">
        <f t="shared" si="10"/>
        <v>1</v>
      </c>
      <c r="M51" s="1">
        <f t="shared" si="11"/>
        <v>0</v>
      </c>
      <c r="N51">
        <f t="shared" si="12"/>
        <v>46</v>
      </c>
      <c r="O51" s="1">
        <f t="shared" si="13"/>
        <v>0.17</v>
      </c>
      <c r="P51">
        <f t="shared" si="14"/>
        <v>265</v>
      </c>
      <c r="T51" t="s">
        <v>63</v>
      </c>
      <c r="U51" s="34">
        <v>214</v>
      </c>
      <c r="V51" s="36">
        <v>81</v>
      </c>
      <c r="W51" s="34">
        <v>72</v>
      </c>
      <c r="X51" s="36">
        <v>27</v>
      </c>
      <c r="Y51" s="36">
        <v>37</v>
      </c>
      <c r="Z51" s="36">
        <v>14</v>
      </c>
      <c r="AA51" s="36">
        <v>198</v>
      </c>
      <c r="AB51" s="36">
        <v>75</v>
      </c>
      <c r="AC51" s="36">
        <v>3</v>
      </c>
      <c r="AD51" s="36">
        <v>1</v>
      </c>
      <c r="AE51" s="36">
        <v>1</v>
      </c>
      <c r="AF51" s="36">
        <v>0</v>
      </c>
      <c r="AG51" s="36">
        <v>46</v>
      </c>
      <c r="AH51" s="36">
        <v>17</v>
      </c>
      <c r="AI51">
        <v>265</v>
      </c>
    </row>
    <row r="52" spans="1:35">
      <c r="A52" t="s">
        <v>64</v>
      </c>
      <c r="B52">
        <f t="shared" si="0"/>
        <v>2</v>
      </c>
      <c r="C52" s="1">
        <f t="shared" si="1"/>
        <v>0.67</v>
      </c>
      <c r="D52">
        <f t="shared" si="2"/>
        <v>0</v>
      </c>
      <c r="E52" s="1">
        <f t="shared" si="3"/>
        <v>0</v>
      </c>
      <c r="F52">
        <f t="shared" si="4"/>
        <v>1</v>
      </c>
      <c r="G52" s="1">
        <f t="shared" si="5"/>
        <v>0.33</v>
      </c>
      <c r="H52">
        <f t="shared" si="6"/>
        <v>2</v>
      </c>
      <c r="I52" s="1">
        <f t="shared" si="7"/>
        <v>0.67</v>
      </c>
      <c r="J52">
        <f t="shared" si="8"/>
        <v>0</v>
      </c>
      <c r="K52" s="1">
        <f t="shared" si="9"/>
        <v>0</v>
      </c>
      <c r="L52">
        <f t="shared" si="10"/>
        <v>0</v>
      </c>
      <c r="M52" s="1">
        <f t="shared" si="11"/>
        <v>0</v>
      </c>
      <c r="N52">
        <f t="shared" si="12"/>
        <v>0</v>
      </c>
      <c r="O52" s="1">
        <f t="shared" si="13"/>
        <v>0</v>
      </c>
      <c r="P52">
        <f t="shared" si="14"/>
        <v>3</v>
      </c>
      <c r="T52" t="s">
        <v>64</v>
      </c>
      <c r="U52" s="34">
        <v>2</v>
      </c>
      <c r="V52" s="36">
        <v>67</v>
      </c>
      <c r="W52" s="34">
        <v>0</v>
      </c>
      <c r="X52" s="36">
        <v>0</v>
      </c>
      <c r="Y52" s="36">
        <v>1</v>
      </c>
      <c r="Z52" s="36">
        <v>33</v>
      </c>
      <c r="AA52" s="36">
        <v>2</v>
      </c>
      <c r="AB52" s="36">
        <v>67</v>
      </c>
      <c r="AC52" s="36">
        <v>0</v>
      </c>
      <c r="AD52" s="36">
        <v>0</v>
      </c>
      <c r="AE52" s="36">
        <v>0</v>
      </c>
      <c r="AF52" s="36">
        <v>0</v>
      </c>
      <c r="AG52" s="36">
        <v>0</v>
      </c>
      <c r="AH52" s="36">
        <v>0</v>
      </c>
      <c r="AI52">
        <v>3</v>
      </c>
    </row>
    <row r="53" spans="1:35">
      <c r="A53" t="s">
        <v>65</v>
      </c>
      <c r="B53">
        <f t="shared" si="0"/>
        <v>7</v>
      </c>
      <c r="C53" s="1">
        <f t="shared" si="1"/>
        <v>0.64</v>
      </c>
      <c r="D53">
        <f t="shared" si="2"/>
        <v>1</v>
      </c>
      <c r="E53" s="1">
        <f t="shared" si="3"/>
        <v>0.09</v>
      </c>
      <c r="F53">
        <f t="shared" si="4"/>
        <v>1</v>
      </c>
      <c r="G53" s="1">
        <f t="shared" si="5"/>
        <v>0.09</v>
      </c>
      <c r="H53">
        <f t="shared" si="6"/>
        <v>0</v>
      </c>
      <c r="I53" s="1">
        <f t="shared" si="7"/>
        <v>0</v>
      </c>
      <c r="J53">
        <f t="shared" si="8"/>
        <v>0</v>
      </c>
      <c r="K53" s="1">
        <f t="shared" si="9"/>
        <v>0</v>
      </c>
      <c r="L53">
        <f t="shared" si="10"/>
        <v>0</v>
      </c>
      <c r="M53" s="1">
        <f t="shared" si="11"/>
        <v>0</v>
      </c>
      <c r="N53">
        <f t="shared" si="12"/>
        <v>0</v>
      </c>
      <c r="O53" s="1">
        <f t="shared" si="13"/>
        <v>0</v>
      </c>
      <c r="P53">
        <f t="shared" si="14"/>
        <v>11</v>
      </c>
      <c r="T53" t="s">
        <v>65</v>
      </c>
      <c r="U53" s="34">
        <v>7</v>
      </c>
      <c r="V53" s="36">
        <v>64</v>
      </c>
      <c r="W53" s="34">
        <v>1</v>
      </c>
      <c r="X53" s="36">
        <v>9</v>
      </c>
      <c r="Y53" s="36">
        <v>1</v>
      </c>
      <c r="Z53" s="36">
        <v>9</v>
      </c>
      <c r="AA53" s="36">
        <v>0</v>
      </c>
      <c r="AB53" s="36">
        <v>0</v>
      </c>
      <c r="AC53" s="36">
        <v>0</v>
      </c>
      <c r="AD53" s="36">
        <v>0</v>
      </c>
      <c r="AE53" s="36">
        <v>0</v>
      </c>
      <c r="AF53" s="36">
        <v>0</v>
      </c>
      <c r="AG53" s="36">
        <v>0</v>
      </c>
      <c r="AH53" s="36">
        <v>0</v>
      </c>
      <c r="AI53">
        <v>11</v>
      </c>
    </row>
    <row r="54" spans="1:35">
      <c r="A54" t="s">
        <v>66</v>
      </c>
      <c r="B54">
        <f t="shared" si="0"/>
        <v>2</v>
      </c>
      <c r="C54" s="1">
        <f t="shared" si="1"/>
        <v>0.12</v>
      </c>
      <c r="D54">
        <f t="shared" si="2"/>
        <v>1</v>
      </c>
      <c r="E54" s="1">
        <f t="shared" si="3"/>
        <v>0.06</v>
      </c>
      <c r="F54">
        <f t="shared" si="4"/>
        <v>3</v>
      </c>
      <c r="G54" s="1">
        <f t="shared" si="5"/>
        <v>0.18</v>
      </c>
      <c r="H54">
        <f t="shared" si="6"/>
        <v>11</v>
      </c>
      <c r="I54" s="1">
        <f t="shared" si="7"/>
        <v>0.65</v>
      </c>
      <c r="J54">
        <f t="shared" si="8"/>
        <v>0</v>
      </c>
      <c r="K54" s="1">
        <f t="shared" si="9"/>
        <v>0</v>
      </c>
      <c r="L54">
        <f t="shared" si="10"/>
        <v>0</v>
      </c>
      <c r="M54" s="1">
        <f t="shared" si="11"/>
        <v>0</v>
      </c>
      <c r="N54">
        <f t="shared" si="12"/>
        <v>1</v>
      </c>
      <c r="O54" s="1">
        <f t="shared" si="13"/>
        <v>0.06</v>
      </c>
      <c r="P54">
        <f t="shared" si="14"/>
        <v>17</v>
      </c>
      <c r="T54" t="s">
        <v>66</v>
      </c>
      <c r="U54" s="34">
        <v>2</v>
      </c>
      <c r="V54" s="36">
        <v>12</v>
      </c>
      <c r="W54" s="34">
        <v>1</v>
      </c>
      <c r="X54" s="36">
        <v>6</v>
      </c>
      <c r="Y54" s="36">
        <v>3</v>
      </c>
      <c r="Z54" s="36">
        <v>18</v>
      </c>
      <c r="AA54" s="36">
        <v>11</v>
      </c>
      <c r="AB54" s="36">
        <v>65</v>
      </c>
      <c r="AC54" s="36">
        <v>0</v>
      </c>
      <c r="AD54" s="36">
        <v>0</v>
      </c>
      <c r="AE54" s="36">
        <v>0</v>
      </c>
      <c r="AF54" s="36">
        <v>0</v>
      </c>
      <c r="AG54" s="36">
        <v>1</v>
      </c>
      <c r="AH54" s="36">
        <v>6</v>
      </c>
      <c r="AI54">
        <v>17</v>
      </c>
    </row>
    <row r="55" spans="1:35">
      <c r="A55" t="s">
        <v>67</v>
      </c>
      <c r="B55">
        <f t="shared" si="0"/>
        <v>2</v>
      </c>
      <c r="C55" s="1">
        <f t="shared" si="1"/>
        <v>0.17</v>
      </c>
      <c r="D55">
        <f t="shared" si="2"/>
        <v>0</v>
      </c>
      <c r="E55" s="1">
        <f t="shared" si="3"/>
        <v>0</v>
      </c>
      <c r="F55">
        <f t="shared" si="4"/>
        <v>4</v>
      </c>
      <c r="G55" s="1">
        <f t="shared" si="5"/>
        <v>0.33</v>
      </c>
      <c r="H55">
        <f t="shared" si="6"/>
        <v>6</v>
      </c>
      <c r="I55" s="1">
        <f t="shared" si="7"/>
        <v>0.5</v>
      </c>
      <c r="J55">
        <f t="shared" si="8"/>
        <v>0</v>
      </c>
      <c r="K55" s="1">
        <f t="shared" si="9"/>
        <v>0</v>
      </c>
      <c r="L55">
        <f t="shared" si="10"/>
        <v>0</v>
      </c>
      <c r="M55" s="1">
        <f t="shared" si="11"/>
        <v>0</v>
      </c>
      <c r="N55">
        <f t="shared" si="12"/>
        <v>0</v>
      </c>
      <c r="O55" s="1">
        <f t="shared" si="13"/>
        <v>0</v>
      </c>
      <c r="P55">
        <f t="shared" si="14"/>
        <v>12</v>
      </c>
      <c r="T55" t="s">
        <v>67</v>
      </c>
      <c r="U55" s="34">
        <v>2</v>
      </c>
      <c r="V55" s="36">
        <v>17</v>
      </c>
      <c r="W55" s="34">
        <v>0</v>
      </c>
      <c r="X55" s="36">
        <v>0</v>
      </c>
      <c r="Y55" s="36">
        <v>4</v>
      </c>
      <c r="Z55" s="36">
        <v>33</v>
      </c>
      <c r="AA55" s="36">
        <v>6</v>
      </c>
      <c r="AB55" s="36">
        <v>50</v>
      </c>
      <c r="AC55" s="36">
        <v>0</v>
      </c>
      <c r="AD55" s="36">
        <v>0</v>
      </c>
      <c r="AE55" s="36">
        <v>0</v>
      </c>
      <c r="AF55" s="36">
        <v>0</v>
      </c>
      <c r="AG55" s="36">
        <v>0</v>
      </c>
      <c r="AH55" s="36">
        <v>0</v>
      </c>
      <c r="AI55">
        <v>12</v>
      </c>
    </row>
    <row r="56" spans="1:35">
      <c r="A56" t="s">
        <v>68</v>
      </c>
      <c r="B56">
        <f t="shared" si="0"/>
        <v>0</v>
      </c>
      <c r="C56" s="1">
        <f t="shared" si="1"/>
        <v>0</v>
      </c>
      <c r="D56">
        <f t="shared" si="2"/>
        <v>0</v>
      </c>
      <c r="E56" s="1">
        <f t="shared" si="3"/>
        <v>0</v>
      </c>
      <c r="F56">
        <f t="shared" si="4"/>
        <v>0</v>
      </c>
      <c r="G56" s="1">
        <f t="shared" si="5"/>
        <v>0</v>
      </c>
      <c r="H56">
        <f t="shared" si="6"/>
        <v>0</v>
      </c>
      <c r="I56" s="1">
        <f t="shared" si="7"/>
        <v>0</v>
      </c>
      <c r="J56">
        <f t="shared" si="8"/>
        <v>0</v>
      </c>
      <c r="K56" s="1">
        <f t="shared" si="9"/>
        <v>0</v>
      </c>
      <c r="L56">
        <f t="shared" si="10"/>
        <v>0</v>
      </c>
      <c r="M56" s="1">
        <f t="shared" si="11"/>
        <v>0</v>
      </c>
      <c r="N56">
        <f t="shared" si="12"/>
        <v>0</v>
      </c>
      <c r="O56" s="1">
        <f t="shared" si="13"/>
        <v>0</v>
      </c>
      <c r="P56">
        <f t="shared" si="14"/>
        <v>2</v>
      </c>
      <c r="T56" t="s">
        <v>68</v>
      </c>
      <c r="U56" s="34">
        <v>0</v>
      </c>
      <c r="V56" s="36">
        <v>0</v>
      </c>
      <c r="W56" s="34">
        <v>0</v>
      </c>
      <c r="X56" s="36">
        <v>0</v>
      </c>
      <c r="Y56" s="36">
        <v>0</v>
      </c>
      <c r="Z56" s="36">
        <v>0</v>
      </c>
      <c r="AA56" s="36">
        <v>0</v>
      </c>
      <c r="AB56" s="36">
        <v>0</v>
      </c>
      <c r="AC56" s="36">
        <v>0</v>
      </c>
      <c r="AD56" s="36">
        <v>0</v>
      </c>
      <c r="AE56" s="36">
        <v>0</v>
      </c>
      <c r="AF56" s="36">
        <v>0</v>
      </c>
      <c r="AG56" s="36">
        <v>0</v>
      </c>
      <c r="AH56" s="36">
        <v>0</v>
      </c>
      <c r="AI56">
        <v>2</v>
      </c>
    </row>
    <row r="57" spans="1:35">
      <c r="A57" t="s">
        <v>69</v>
      </c>
      <c r="B57">
        <f t="shared" si="0"/>
        <v>17</v>
      </c>
      <c r="C57" s="1">
        <f t="shared" si="1"/>
        <v>0.53</v>
      </c>
      <c r="D57">
        <f t="shared" si="2"/>
        <v>0</v>
      </c>
      <c r="E57" s="1">
        <f t="shared" si="3"/>
        <v>0</v>
      </c>
      <c r="F57">
        <f t="shared" si="4"/>
        <v>0</v>
      </c>
      <c r="G57" s="1">
        <f t="shared" si="5"/>
        <v>0</v>
      </c>
      <c r="H57">
        <f t="shared" si="6"/>
        <v>10</v>
      </c>
      <c r="I57" s="1">
        <f t="shared" si="7"/>
        <v>0.31</v>
      </c>
      <c r="J57">
        <f t="shared" si="8"/>
        <v>0</v>
      </c>
      <c r="K57" s="1">
        <f t="shared" si="9"/>
        <v>0</v>
      </c>
      <c r="L57">
        <f t="shared" si="10"/>
        <v>0</v>
      </c>
      <c r="M57" s="1">
        <f t="shared" si="11"/>
        <v>0</v>
      </c>
      <c r="N57">
        <f t="shared" si="12"/>
        <v>0</v>
      </c>
      <c r="O57" s="1">
        <f t="shared" si="13"/>
        <v>0</v>
      </c>
      <c r="P57">
        <f t="shared" si="14"/>
        <v>32</v>
      </c>
      <c r="T57" t="s">
        <v>69</v>
      </c>
      <c r="U57" s="34">
        <v>17</v>
      </c>
      <c r="V57" s="36">
        <v>53</v>
      </c>
      <c r="W57" s="34">
        <v>0</v>
      </c>
      <c r="X57" s="36">
        <v>0</v>
      </c>
      <c r="Y57" s="36">
        <v>0</v>
      </c>
      <c r="Z57" s="36">
        <v>0</v>
      </c>
      <c r="AA57" s="36">
        <v>10</v>
      </c>
      <c r="AB57" s="36">
        <v>31</v>
      </c>
      <c r="AC57" s="36">
        <v>0</v>
      </c>
      <c r="AD57" s="36">
        <v>0</v>
      </c>
      <c r="AE57" s="36">
        <v>0</v>
      </c>
      <c r="AF57" s="36">
        <v>0</v>
      </c>
      <c r="AG57" s="36">
        <v>0</v>
      </c>
      <c r="AH57" s="36">
        <v>0</v>
      </c>
      <c r="AI57">
        <v>32</v>
      </c>
    </row>
    <row r="58" spans="1:35">
      <c r="A58" t="s">
        <v>70</v>
      </c>
      <c r="B58">
        <f t="shared" si="0"/>
        <v>0</v>
      </c>
      <c r="C58" s="1">
        <f t="shared" si="1"/>
        <v>0</v>
      </c>
      <c r="D58">
        <f t="shared" si="2"/>
        <v>0</v>
      </c>
      <c r="E58" s="1">
        <f t="shared" si="3"/>
        <v>0</v>
      </c>
      <c r="F58">
        <f t="shared" si="4"/>
        <v>0</v>
      </c>
      <c r="G58" s="1">
        <f t="shared" si="5"/>
        <v>0</v>
      </c>
      <c r="H58">
        <f t="shared" si="6"/>
        <v>0</v>
      </c>
      <c r="I58" s="1">
        <f t="shared" si="7"/>
        <v>0</v>
      </c>
      <c r="J58">
        <f t="shared" si="8"/>
        <v>0</v>
      </c>
      <c r="K58" s="1">
        <f t="shared" si="9"/>
        <v>0</v>
      </c>
      <c r="L58">
        <f t="shared" si="10"/>
        <v>0</v>
      </c>
      <c r="M58" s="1">
        <f t="shared" si="11"/>
        <v>0</v>
      </c>
      <c r="N58">
        <f t="shared" si="12"/>
        <v>0</v>
      </c>
      <c r="O58" s="1">
        <f t="shared" si="13"/>
        <v>0</v>
      </c>
      <c r="P58">
        <f t="shared" si="14"/>
        <v>0</v>
      </c>
      <c r="T58" t="s">
        <v>70</v>
      </c>
      <c r="U58" s="36"/>
      <c r="V58" s="36"/>
      <c r="W58" s="36"/>
      <c r="X58" s="36"/>
      <c r="Y58" s="36"/>
      <c r="Z58" s="36"/>
      <c r="AA58" s="36"/>
      <c r="AB58" s="36"/>
      <c r="AC58" s="36"/>
      <c r="AD58" s="36"/>
      <c r="AE58" s="36"/>
      <c r="AF58" s="36"/>
      <c r="AG58" s="36"/>
      <c r="AH58" s="36"/>
    </row>
    <row r="59" spans="1:35">
      <c r="A59" t="s">
        <v>71</v>
      </c>
      <c r="B59">
        <f t="shared" si="0"/>
        <v>28</v>
      </c>
      <c r="C59" s="1">
        <f t="shared" si="1"/>
        <v>0.34</v>
      </c>
      <c r="D59">
        <f t="shared" si="2"/>
        <v>12</v>
      </c>
      <c r="E59" s="1">
        <f t="shared" si="3"/>
        <v>0.15</v>
      </c>
      <c r="F59">
        <f t="shared" si="4"/>
        <v>23</v>
      </c>
      <c r="G59" s="1">
        <f t="shared" si="5"/>
        <v>0.28000000000000003</v>
      </c>
      <c r="H59">
        <f t="shared" si="6"/>
        <v>19</v>
      </c>
      <c r="I59" s="1">
        <f t="shared" si="7"/>
        <v>0.23</v>
      </c>
      <c r="J59">
        <f t="shared" si="8"/>
        <v>0</v>
      </c>
      <c r="K59" s="1">
        <f t="shared" si="9"/>
        <v>0</v>
      </c>
      <c r="L59">
        <f t="shared" si="10"/>
        <v>0</v>
      </c>
      <c r="M59" s="1">
        <f t="shared" si="11"/>
        <v>0</v>
      </c>
      <c r="N59">
        <f t="shared" si="12"/>
        <v>0</v>
      </c>
      <c r="O59" s="1">
        <f t="shared" si="13"/>
        <v>0</v>
      </c>
      <c r="P59">
        <f t="shared" si="14"/>
        <v>82</v>
      </c>
      <c r="T59" t="s">
        <v>71</v>
      </c>
      <c r="U59" s="34">
        <v>28</v>
      </c>
      <c r="V59" s="36">
        <v>34</v>
      </c>
      <c r="W59" s="34">
        <v>12</v>
      </c>
      <c r="X59" s="36">
        <v>15</v>
      </c>
      <c r="Y59" s="36">
        <v>23</v>
      </c>
      <c r="Z59" s="36">
        <v>28</v>
      </c>
      <c r="AA59" s="36">
        <v>19</v>
      </c>
      <c r="AB59" s="36">
        <v>23</v>
      </c>
      <c r="AC59" s="36">
        <v>0</v>
      </c>
      <c r="AD59" s="36">
        <v>0</v>
      </c>
      <c r="AE59" s="36">
        <v>0</v>
      </c>
      <c r="AF59" s="36">
        <v>0</v>
      </c>
      <c r="AG59" s="36">
        <v>0</v>
      </c>
      <c r="AH59" s="36">
        <v>0</v>
      </c>
      <c r="AI59">
        <v>82</v>
      </c>
    </row>
    <row r="60" spans="1:35">
      <c r="A60" t="s">
        <v>72</v>
      </c>
      <c r="B60">
        <f t="shared" si="0"/>
        <v>31</v>
      </c>
      <c r="C60" s="1">
        <f t="shared" si="1"/>
        <v>0.31</v>
      </c>
      <c r="D60">
        <f t="shared" si="2"/>
        <v>14</v>
      </c>
      <c r="E60" s="1">
        <f t="shared" si="3"/>
        <v>0.14000000000000001</v>
      </c>
      <c r="F60">
        <f t="shared" si="4"/>
        <v>0</v>
      </c>
      <c r="G60" s="1">
        <f t="shared" si="5"/>
        <v>0</v>
      </c>
      <c r="H60">
        <f t="shared" si="6"/>
        <v>58</v>
      </c>
      <c r="I60" s="1">
        <f t="shared" si="7"/>
        <v>0.59</v>
      </c>
      <c r="J60">
        <f t="shared" si="8"/>
        <v>5</v>
      </c>
      <c r="K60" s="1">
        <f t="shared" si="9"/>
        <v>0.05</v>
      </c>
      <c r="L60">
        <f t="shared" si="10"/>
        <v>1</v>
      </c>
      <c r="M60" s="1">
        <f t="shared" si="11"/>
        <v>0.01</v>
      </c>
      <c r="N60">
        <f t="shared" si="12"/>
        <v>0</v>
      </c>
      <c r="O60" s="1">
        <f t="shared" si="13"/>
        <v>0</v>
      </c>
      <c r="P60">
        <f t="shared" si="14"/>
        <v>99</v>
      </c>
      <c r="T60" t="s">
        <v>73</v>
      </c>
      <c r="U60" s="34">
        <v>31</v>
      </c>
      <c r="V60" s="36">
        <v>31</v>
      </c>
      <c r="W60" s="34">
        <v>14</v>
      </c>
      <c r="X60" s="36">
        <v>14</v>
      </c>
      <c r="Y60" s="36">
        <v>0</v>
      </c>
      <c r="Z60" s="36">
        <v>0</v>
      </c>
      <c r="AA60" s="36">
        <v>58</v>
      </c>
      <c r="AB60" s="36">
        <v>59</v>
      </c>
      <c r="AC60" s="36">
        <v>5</v>
      </c>
      <c r="AD60" s="36">
        <v>5</v>
      </c>
      <c r="AE60" s="36">
        <v>1</v>
      </c>
      <c r="AF60" s="36">
        <v>1</v>
      </c>
      <c r="AG60" s="36">
        <v>0</v>
      </c>
      <c r="AH60" s="36">
        <v>0</v>
      </c>
      <c r="AI60">
        <v>99</v>
      </c>
    </row>
    <row r="61" spans="1:35">
      <c r="A61" t="s">
        <v>73</v>
      </c>
      <c r="B61">
        <f t="shared" si="0"/>
        <v>20</v>
      </c>
      <c r="C61" s="1">
        <f t="shared" si="1"/>
        <v>0.49</v>
      </c>
      <c r="D61">
        <f t="shared" si="2"/>
        <v>11</v>
      </c>
      <c r="E61" s="1">
        <f t="shared" si="3"/>
        <v>0.27</v>
      </c>
      <c r="F61">
        <f t="shared" si="4"/>
        <v>9</v>
      </c>
      <c r="G61" s="1">
        <f t="shared" si="5"/>
        <v>0.22</v>
      </c>
      <c r="H61">
        <f t="shared" si="6"/>
        <v>1</v>
      </c>
      <c r="I61" s="1">
        <f t="shared" si="7"/>
        <v>0.02</v>
      </c>
      <c r="J61">
        <f t="shared" si="8"/>
        <v>0</v>
      </c>
      <c r="K61" s="1">
        <f t="shared" si="9"/>
        <v>0</v>
      </c>
      <c r="L61">
        <f t="shared" si="10"/>
        <v>0</v>
      </c>
      <c r="M61" s="1">
        <f t="shared" si="11"/>
        <v>0</v>
      </c>
      <c r="N61">
        <f t="shared" si="12"/>
        <v>0</v>
      </c>
      <c r="O61" s="1">
        <f t="shared" si="13"/>
        <v>0</v>
      </c>
      <c r="P61">
        <f t="shared" si="14"/>
        <v>41</v>
      </c>
      <c r="T61" t="s">
        <v>74</v>
      </c>
      <c r="U61" s="34">
        <v>20</v>
      </c>
      <c r="V61" s="36">
        <v>49</v>
      </c>
      <c r="W61" s="34">
        <v>11</v>
      </c>
      <c r="X61" s="36">
        <v>27</v>
      </c>
      <c r="Y61" s="36">
        <v>9</v>
      </c>
      <c r="Z61" s="36">
        <v>22</v>
      </c>
      <c r="AA61" s="36">
        <v>1</v>
      </c>
      <c r="AB61" s="36">
        <v>2</v>
      </c>
      <c r="AC61" s="36">
        <v>0</v>
      </c>
      <c r="AD61" s="36">
        <v>0</v>
      </c>
      <c r="AE61" s="36">
        <v>0</v>
      </c>
      <c r="AF61" s="36">
        <v>0</v>
      </c>
      <c r="AG61" s="36">
        <v>0</v>
      </c>
      <c r="AH61" s="36">
        <v>0</v>
      </c>
      <c r="AI61">
        <v>41</v>
      </c>
    </row>
    <row r="62" spans="1:35">
      <c r="A62" t="s">
        <v>74</v>
      </c>
      <c r="B62">
        <f t="shared" si="0"/>
        <v>876</v>
      </c>
      <c r="C62" s="1">
        <f t="shared" si="1"/>
        <v>0.39</v>
      </c>
      <c r="D62">
        <f t="shared" si="2"/>
        <v>392</v>
      </c>
      <c r="E62" s="1">
        <f t="shared" si="3"/>
        <v>0.18</v>
      </c>
      <c r="F62">
        <f t="shared" si="4"/>
        <v>833</v>
      </c>
      <c r="G62" s="1">
        <f t="shared" si="5"/>
        <v>0.37</v>
      </c>
      <c r="H62">
        <f t="shared" si="6"/>
        <v>132</v>
      </c>
      <c r="I62" s="1">
        <f t="shared" si="7"/>
        <v>0.06</v>
      </c>
      <c r="J62">
        <f t="shared" si="8"/>
        <v>1</v>
      </c>
      <c r="K62" s="1">
        <f t="shared" si="9"/>
        <v>0</v>
      </c>
      <c r="L62">
        <f t="shared" si="10"/>
        <v>1</v>
      </c>
      <c r="M62" s="1">
        <f t="shared" si="11"/>
        <v>0</v>
      </c>
      <c r="N62">
        <f t="shared" si="12"/>
        <v>1</v>
      </c>
      <c r="O62" s="1">
        <f t="shared" si="13"/>
        <v>0</v>
      </c>
      <c r="P62">
        <f t="shared" si="14"/>
        <v>2232</v>
      </c>
      <c r="T62" t="s">
        <v>75</v>
      </c>
      <c r="U62" s="34">
        <v>876</v>
      </c>
      <c r="V62" s="36">
        <v>39</v>
      </c>
      <c r="W62" s="34">
        <v>392</v>
      </c>
      <c r="X62" s="36">
        <v>18</v>
      </c>
      <c r="Y62" s="36">
        <v>833</v>
      </c>
      <c r="Z62" s="36">
        <v>37</v>
      </c>
      <c r="AA62" s="36">
        <v>132</v>
      </c>
      <c r="AB62" s="36">
        <v>6</v>
      </c>
      <c r="AC62" s="36">
        <v>1</v>
      </c>
      <c r="AD62" s="36">
        <v>0</v>
      </c>
      <c r="AE62" s="36">
        <v>1</v>
      </c>
      <c r="AF62" s="36">
        <v>0</v>
      </c>
      <c r="AG62" s="36">
        <v>1</v>
      </c>
      <c r="AH62" s="36">
        <v>0</v>
      </c>
      <c r="AI62">
        <v>2232</v>
      </c>
    </row>
    <row r="63" spans="1:35">
      <c r="A63" t="s">
        <v>75</v>
      </c>
      <c r="B63">
        <f t="shared" si="0"/>
        <v>25</v>
      </c>
      <c r="C63" s="1">
        <f t="shared" si="1"/>
        <v>0.47</v>
      </c>
      <c r="D63">
        <f t="shared" si="2"/>
        <v>6</v>
      </c>
      <c r="E63" s="1">
        <f t="shared" si="3"/>
        <v>0.11</v>
      </c>
      <c r="F63">
        <f t="shared" si="4"/>
        <v>7</v>
      </c>
      <c r="G63" s="1">
        <f t="shared" si="5"/>
        <v>0.13</v>
      </c>
      <c r="H63">
        <f t="shared" si="6"/>
        <v>16</v>
      </c>
      <c r="I63" s="1">
        <f t="shared" si="7"/>
        <v>0.3</v>
      </c>
      <c r="J63">
        <f t="shared" si="8"/>
        <v>0</v>
      </c>
      <c r="K63" s="1">
        <f t="shared" si="9"/>
        <v>0</v>
      </c>
      <c r="L63">
        <f t="shared" si="10"/>
        <v>0</v>
      </c>
      <c r="M63" s="1">
        <f t="shared" si="11"/>
        <v>0</v>
      </c>
      <c r="N63">
        <f t="shared" si="12"/>
        <v>0</v>
      </c>
      <c r="O63" s="1">
        <f t="shared" si="13"/>
        <v>0</v>
      </c>
      <c r="P63">
        <f t="shared" si="14"/>
        <v>53</v>
      </c>
      <c r="T63" t="s">
        <v>289</v>
      </c>
      <c r="U63" s="34">
        <v>25</v>
      </c>
      <c r="V63" s="36">
        <v>47</v>
      </c>
      <c r="W63" s="34">
        <v>6</v>
      </c>
      <c r="X63" s="36">
        <v>11</v>
      </c>
      <c r="Y63" s="36">
        <v>7</v>
      </c>
      <c r="Z63" s="36">
        <v>13</v>
      </c>
      <c r="AA63" s="36">
        <v>16</v>
      </c>
      <c r="AB63" s="36">
        <v>30</v>
      </c>
      <c r="AC63" s="36">
        <v>0</v>
      </c>
      <c r="AD63" s="36">
        <v>0</v>
      </c>
      <c r="AE63" s="36">
        <v>0</v>
      </c>
      <c r="AF63" s="36">
        <v>0</v>
      </c>
      <c r="AG63" s="36">
        <v>0</v>
      </c>
      <c r="AH63" s="36">
        <v>0</v>
      </c>
      <c r="AI63">
        <v>53</v>
      </c>
    </row>
    <row r="64" spans="1:35">
      <c r="A64" t="s">
        <v>76</v>
      </c>
      <c r="B64">
        <f t="shared" si="0"/>
        <v>0</v>
      </c>
      <c r="C64" s="1">
        <f t="shared" si="1"/>
        <v>0</v>
      </c>
      <c r="D64">
        <f t="shared" si="2"/>
        <v>2</v>
      </c>
      <c r="E64" s="1">
        <f t="shared" si="3"/>
        <v>1</v>
      </c>
      <c r="F64">
        <f t="shared" si="4"/>
        <v>0</v>
      </c>
      <c r="G64" s="1">
        <f t="shared" si="5"/>
        <v>0</v>
      </c>
      <c r="H64">
        <f t="shared" si="6"/>
        <v>0</v>
      </c>
      <c r="I64" s="1">
        <f t="shared" si="7"/>
        <v>0</v>
      </c>
      <c r="J64">
        <f t="shared" si="8"/>
        <v>0</v>
      </c>
      <c r="K64" s="1">
        <f t="shared" si="9"/>
        <v>0</v>
      </c>
      <c r="L64">
        <f t="shared" si="10"/>
        <v>0</v>
      </c>
      <c r="M64" s="1">
        <f t="shared" si="11"/>
        <v>0</v>
      </c>
      <c r="N64">
        <f t="shared" si="12"/>
        <v>0</v>
      </c>
      <c r="O64" s="1">
        <f t="shared" si="13"/>
        <v>0</v>
      </c>
      <c r="P64">
        <f t="shared" si="14"/>
        <v>2</v>
      </c>
      <c r="T64" t="s">
        <v>76</v>
      </c>
      <c r="U64" s="34">
        <v>0</v>
      </c>
      <c r="V64" s="36">
        <v>0</v>
      </c>
      <c r="W64" s="34">
        <v>2</v>
      </c>
      <c r="X64" s="36">
        <v>100</v>
      </c>
      <c r="Y64" s="36">
        <v>0</v>
      </c>
      <c r="Z64" s="36">
        <v>0</v>
      </c>
      <c r="AA64" s="36">
        <v>0</v>
      </c>
      <c r="AB64" s="36">
        <v>0</v>
      </c>
      <c r="AC64" s="36">
        <v>0</v>
      </c>
      <c r="AD64" s="36">
        <v>0</v>
      </c>
      <c r="AE64" s="36">
        <v>0</v>
      </c>
      <c r="AF64" s="36">
        <v>0</v>
      </c>
      <c r="AG64" s="36">
        <v>0</v>
      </c>
      <c r="AH64" s="36">
        <v>0</v>
      </c>
      <c r="AI64">
        <v>2</v>
      </c>
    </row>
    <row r="65" spans="1:35">
      <c r="A65" t="s">
        <v>77</v>
      </c>
      <c r="B65">
        <f t="shared" si="0"/>
        <v>35</v>
      </c>
      <c r="C65" s="1">
        <f t="shared" si="1"/>
        <v>0.42</v>
      </c>
      <c r="D65">
        <f t="shared" si="2"/>
        <v>10</v>
      </c>
      <c r="E65" s="1">
        <f t="shared" si="3"/>
        <v>0.12</v>
      </c>
      <c r="F65">
        <f t="shared" si="4"/>
        <v>0</v>
      </c>
      <c r="G65" s="1">
        <f t="shared" si="5"/>
        <v>0</v>
      </c>
      <c r="H65">
        <f t="shared" si="6"/>
        <v>56</v>
      </c>
      <c r="I65" s="1">
        <f t="shared" si="7"/>
        <v>0.67</v>
      </c>
      <c r="J65">
        <f t="shared" si="8"/>
        <v>0</v>
      </c>
      <c r="K65" s="1">
        <f t="shared" si="9"/>
        <v>0</v>
      </c>
      <c r="L65">
        <f t="shared" si="10"/>
        <v>0</v>
      </c>
      <c r="M65" s="1">
        <f t="shared" si="11"/>
        <v>0</v>
      </c>
      <c r="N65">
        <f t="shared" si="12"/>
        <v>0</v>
      </c>
      <c r="O65" s="1">
        <f t="shared" si="13"/>
        <v>0</v>
      </c>
      <c r="P65">
        <f t="shared" si="14"/>
        <v>84</v>
      </c>
      <c r="T65" t="s">
        <v>77</v>
      </c>
      <c r="U65" s="34">
        <v>35</v>
      </c>
      <c r="V65" s="36">
        <v>42</v>
      </c>
      <c r="W65" s="34">
        <v>10</v>
      </c>
      <c r="X65" s="36">
        <v>12</v>
      </c>
      <c r="Y65" s="36">
        <v>0</v>
      </c>
      <c r="Z65" s="36">
        <v>0</v>
      </c>
      <c r="AA65" s="36">
        <v>56</v>
      </c>
      <c r="AB65" s="36">
        <v>67</v>
      </c>
      <c r="AC65" s="36">
        <v>0</v>
      </c>
      <c r="AD65" s="36">
        <v>0</v>
      </c>
      <c r="AE65" s="36">
        <v>0</v>
      </c>
      <c r="AF65" s="36">
        <v>0</v>
      </c>
      <c r="AG65" s="36">
        <v>0</v>
      </c>
      <c r="AH65" s="36">
        <v>0</v>
      </c>
      <c r="AI65">
        <v>84</v>
      </c>
    </row>
    <row r="66" spans="1:35">
      <c r="A66" t="s">
        <v>78</v>
      </c>
      <c r="B66">
        <f t="shared" si="0"/>
        <v>3</v>
      </c>
      <c r="C66" s="1">
        <f t="shared" si="1"/>
        <v>0.43</v>
      </c>
      <c r="D66">
        <f t="shared" si="2"/>
        <v>1</v>
      </c>
      <c r="E66" s="1">
        <f t="shared" si="3"/>
        <v>0.14000000000000001</v>
      </c>
      <c r="F66">
        <f t="shared" si="4"/>
        <v>1</v>
      </c>
      <c r="G66" s="1">
        <f t="shared" si="5"/>
        <v>0.14000000000000001</v>
      </c>
      <c r="H66">
        <f t="shared" si="6"/>
        <v>0</v>
      </c>
      <c r="I66" s="1">
        <f t="shared" si="7"/>
        <v>0</v>
      </c>
      <c r="J66">
        <f t="shared" si="8"/>
        <v>0</v>
      </c>
      <c r="K66" s="1">
        <f t="shared" si="9"/>
        <v>0</v>
      </c>
      <c r="L66">
        <f t="shared" si="10"/>
        <v>0</v>
      </c>
      <c r="M66" s="1">
        <f t="shared" si="11"/>
        <v>0</v>
      </c>
      <c r="N66">
        <f t="shared" si="12"/>
        <v>1</v>
      </c>
      <c r="O66" s="1">
        <f t="shared" si="13"/>
        <v>0.14000000000000001</v>
      </c>
      <c r="P66">
        <f t="shared" si="14"/>
        <v>7</v>
      </c>
      <c r="T66" t="s">
        <v>78</v>
      </c>
      <c r="U66" s="34">
        <v>3</v>
      </c>
      <c r="V66" s="36">
        <v>43</v>
      </c>
      <c r="W66" s="34">
        <v>1</v>
      </c>
      <c r="X66" s="36">
        <v>14</v>
      </c>
      <c r="Y66" s="36">
        <v>1</v>
      </c>
      <c r="Z66" s="36">
        <v>14</v>
      </c>
      <c r="AA66" s="36">
        <v>0</v>
      </c>
      <c r="AB66" s="36">
        <v>0</v>
      </c>
      <c r="AC66" s="36">
        <v>0</v>
      </c>
      <c r="AD66" s="36">
        <v>0</v>
      </c>
      <c r="AE66" s="36">
        <v>0</v>
      </c>
      <c r="AF66" s="36">
        <v>0</v>
      </c>
      <c r="AG66" s="36">
        <v>1</v>
      </c>
      <c r="AH66" s="36">
        <v>14</v>
      </c>
      <c r="AI66">
        <v>7</v>
      </c>
    </row>
    <row r="67" spans="1:35">
      <c r="A67" t="s">
        <v>79</v>
      </c>
      <c r="B67">
        <f t="shared" ref="B67:B130" si="15">U67</f>
        <v>2</v>
      </c>
      <c r="C67" s="1">
        <f t="shared" ref="C67:C130" si="16">V67/100</f>
        <v>0.06</v>
      </c>
      <c r="D67">
        <f t="shared" ref="D67:D130" si="17">W67</f>
        <v>0</v>
      </c>
      <c r="E67" s="1">
        <f t="shared" ref="E67:E130" si="18">X67/100</f>
        <v>0</v>
      </c>
      <c r="F67">
        <f t="shared" ref="F67:F130" si="19">Y67</f>
        <v>0</v>
      </c>
      <c r="G67" s="1">
        <f t="shared" ref="G67:G130" si="20">Z67/100</f>
        <v>0</v>
      </c>
      <c r="H67">
        <f t="shared" ref="H67:H130" si="21">AA67</f>
        <v>4</v>
      </c>
      <c r="I67" s="1">
        <f t="shared" ref="I67:I130" si="22">AB67/100</f>
        <v>0.11</v>
      </c>
      <c r="J67">
        <f t="shared" ref="J67:J130" si="23">AC67</f>
        <v>0</v>
      </c>
      <c r="K67" s="1">
        <f t="shared" ref="K67:K130" si="24">AD67/100</f>
        <v>0</v>
      </c>
      <c r="L67">
        <f t="shared" ref="L67:L130" si="25">AE67</f>
        <v>0</v>
      </c>
      <c r="M67" s="1">
        <f t="shared" ref="M67:M130" si="26">AF67/100</f>
        <v>0</v>
      </c>
      <c r="N67">
        <f t="shared" ref="N67:N130" si="27">AG67</f>
        <v>0</v>
      </c>
      <c r="O67" s="1">
        <f t="shared" ref="O67:O130" si="28">AH67/100</f>
        <v>0</v>
      </c>
      <c r="P67">
        <f t="shared" ref="P67:P130" si="29">AI67</f>
        <v>35</v>
      </c>
      <c r="T67" t="s">
        <v>79</v>
      </c>
      <c r="U67" s="34">
        <v>2</v>
      </c>
      <c r="V67" s="36">
        <v>6</v>
      </c>
      <c r="W67" s="34">
        <v>0</v>
      </c>
      <c r="X67" s="36">
        <v>0</v>
      </c>
      <c r="Y67" s="36">
        <v>0</v>
      </c>
      <c r="Z67" s="36">
        <v>0</v>
      </c>
      <c r="AA67" s="36">
        <v>4</v>
      </c>
      <c r="AB67" s="36">
        <v>11</v>
      </c>
      <c r="AC67" s="36">
        <v>0</v>
      </c>
      <c r="AD67" s="36">
        <v>0</v>
      </c>
      <c r="AE67" s="36">
        <v>0</v>
      </c>
      <c r="AF67" s="36">
        <v>0</v>
      </c>
      <c r="AG67" s="36">
        <v>0</v>
      </c>
      <c r="AH67" s="36">
        <v>0</v>
      </c>
      <c r="AI67">
        <v>35</v>
      </c>
    </row>
    <row r="68" spans="1:35">
      <c r="A68" t="s">
        <v>80</v>
      </c>
      <c r="B68">
        <f t="shared" si="15"/>
        <v>48</v>
      </c>
      <c r="C68" s="1">
        <f t="shared" si="16"/>
        <v>0.32</v>
      </c>
      <c r="D68">
        <f t="shared" si="17"/>
        <v>23</v>
      </c>
      <c r="E68" s="1">
        <f t="shared" si="18"/>
        <v>0.15</v>
      </c>
      <c r="F68">
        <f t="shared" si="19"/>
        <v>4</v>
      </c>
      <c r="G68" s="1">
        <f t="shared" si="20"/>
        <v>0.03</v>
      </c>
      <c r="H68">
        <f t="shared" si="21"/>
        <v>79</v>
      </c>
      <c r="I68" s="1">
        <f t="shared" si="22"/>
        <v>0.52</v>
      </c>
      <c r="J68">
        <f t="shared" si="23"/>
        <v>0</v>
      </c>
      <c r="K68" s="1">
        <f t="shared" si="24"/>
        <v>0</v>
      </c>
      <c r="L68">
        <f t="shared" si="25"/>
        <v>0</v>
      </c>
      <c r="M68" s="1">
        <f t="shared" si="26"/>
        <v>0</v>
      </c>
      <c r="N68">
        <f t="shared" si="27"/>
        <v>0</v>
      </c>
      <c r="O68" s="1">
        <f t="shared" si="28"/>
        <v>0</v>
      </c>
      <c r="P68">
        <f t="shared" si="29"/>
        <v>151</v>
      </c>
      <c r="T68" t="s">
        <v>80</v>
      </c>
      <c r="U68" s="34">
        <v>48</v>
      </c>
      <c r="V68" s="36">
        <v>32</v>
      </c>
      <c r="W68" s="34">
        <v>23</v>
      </c>
      <c r="X68" s="36">
        <v>15</v>
      </c>
      <c r="Y68" s="36">
        <v>4</v>
      </c>
      <c r="Z68" s="36">
        <v>3</v>
      </c>
      <c r="AA68" s="36">
        <v>79</v>
      </c>
      <c r="AB68" s="36">
        <v>52</v>
      </c>
      <c r="AC68" s="36">
        <v>0</v>
      </c>
      <c r="AD68" s="36">
        <v>0</v>
      </c>
      <c r="AE68" s="36">
        <v>0</v>
      </c>
      <c r="AF68" s="36">
        <v>0</v>
      </c>
      <c r="AG68" s="36">
        <v>0</v>
      </c>
      <c r="AH68" s="36">
        <v>0</v>
      </c>
      <c r="AI68">
        <v>151</v>
      </c>
    </row>
    <row r="69" spans="1:35">
      <c r="A69" t="s">
        <v>81</v>
      </c>
      <c r="B69">
        <f t="shared" si="15"/>
        <v>363</v>
      </c>
      <c r="C69" s="1">
        <f t="shared" si="16"/>
        <v>0.41</v>
      </c>
      <c r="D69">
        <f t="shared" si="17"/>
        <v>293</v>
      </c>
      <c r="E69" s="1">
        <f t="shared" si="18"/>
        <v>0.33</v>
      </c>
      <c r="F69">
        <f t="shared" si="19"/>
        <v>64</v>
      </c>
      <c r="G69" s="1">
        <f t="shared" si="20"/>
        <v>7.0000000000000007E-2</v>
      </c>
      <c r="H69">
        <f t="shared" si="21"/>
        <v>154</v>
      </c>
      <c r="I69" s="1">
        <f t="shared" si="22"/>
        <v>0.18</v>
      </c>
      <c r="J69">
        <f t="shared" si="23"/>
        <v>0</v>
      </c>
      <c r="K69" s="1">
        <f t="shared" si="24"/>
        <v>0</v>
      </c>
      <c r="L69">
        <f t="shared" si="25"/>
        <v>0</v>
      </c>
      <c r="M69" s="1">
        <f t="shared" si="26"/>
        <v>0</v>
      </c>
      <c r="N69">
        <f t="shared" si="27"/>
        <v>0</v>
      </c>
      <c r="O69" s="1">
        <f t="shared" si="28"/>
        <v>0</v>
      </c>
      <c r="P69">
        <f t="shared" si="29"/>
        <v>875</v>
      </c>
      <c r="T69" t="s">
        <v>81</v>
      </c>
      <c r="U69" s="34">
        <v>363</v>
      </c>
      <c r="V69" s="36">
        <v>41</v>
      </c>
      <c r="W69" s="34">
        <v>293</v>
      </c>
      <c r="X69" s="36">
        <v>33</v>
      </c>
      <c r="Y69" s="36">
        <v>64</v>
      </c>
      <c r="Z69" s="36">
        <v>7</v>
      </c>
      <c r="AA69" s="36">
        <v>154</v>
      </c>
      <c r="AB69" s="36">
        <v>18</v>
      </c>
      <c r="AC69" s="36">
        <v>0</v>
      </c>
      <c r="AD69" s="36">
        <v>0</v>
      </c>
      <c r="AE69" s="36">
        <v>0</v>
      </c>
      <c r="AF69" s="36">
        <v>0</v>
      </c>
      <c r="AG69" s="36">
        <v>0</v>
      </c>
      <c r="AH69" s="36">
        <v>0</v>
      </c>
      <c r="AI69">
        <v>875</v>
      </c>
    </row>
    <row r="70" spans="1:35">
      <c r="A70" t="s">
        <v>82</v>
      </c>
      <c r="B70">
        <f t="shared" si="15"/>
        <v>14</v>
      </c>
      <c r="C70" s="1">
        <f t="shared" si="16"/>
        <v>0.33</v>
      </c>
      <c r="D70">
        <f t="shared" si="17"/>
        <v>2</v>
      </c>
      <c r="E70" s="1">
        <f t="shared" si="18"/>
        <v>0.05</v>
      </c>
      <c r="F70">
        <f t="shared" si="19"/>
        <v>4</v>
      </c>
      <c r="G70" s="1">
        <f t="shared" si="20"/>
        <v>0.09</v>
      </c>
      <c r="H70">
        <f t="shared" si="21"/>
        <v>121</v>
      </c>
      <c r="I70" s="1">
        <f t="shared" si="22"/>
        <v>2.81</v>
      </c>
      <c r="J70">
        <f t="shared" si="23"/>
        <v>0</v>
      </c>
      <c r="K70" s="1">
        <f t="shared" si="24"/>
        <v>0</v>
      </c>
      <c r="L70">
        <f t="shared" si="25"/>
        <v>0</v>
      </c>
      <c r="M70" s="1">
        <f t="shared" si="26"/>
        <v>0</v>
      </c>
      <c r="N70">
        <f t="shared" si="27"/>
        <v>0</v>
      </c>
      <c r="O70" s="1">
        <f t="shared" si="28"/>
        <v>0</v>
      </c>
      <c r="P70">
        <f t="shared" si="29"/>
        <v>43</v>
      </c>
      <c r="T70" t="s">
        <v>82</v>
      </c>
      <c r="U70" s="34">
        <v>14</v>
      </c>
      <c r="V70" s="36">
        <v>33</v>
      </c>
      <c r="W70" s="34">
        <v>2</v>
      </c>
      <c r="X70" s="36">
        <v>5</v>
      </c>
      <c r="Y70" s="36">
        <v>4</v>
      </c>
      <c r="Z70" s="36">
        <v>9</v>
      </c>
      <c r="AA70" s="36">
        <v>121</v>
      </c>
      <c r="AB70" s="36">
        <v>281</v>
      </c>
      <c r="AC70" s="36">
        <v>0</v>
      </c>
      <c r="AD70" s="36">
        <v>0</v>
      </c>
      <c r="AE70" s="36">
        <v>0</v>
      </c>
      <c r="AF70" s="36">
        <v>0</v>
      </c>
      <c r="AG70" s="36">
        <v>0</v>
      </c>
      <c r="AH70" s="36">
        <v>0</v>
      </c>
      <c r="AI70">
        <v>43</v>
      </c>
    </row>
    <row r="71" spans="1:35">
      <c r="A71" t="s">
        <v>83</v>
      </c>
      <c r="B71">
        <f t="shared" si="15"/>
        <v>1061</v>
      </c>
      <c r="C71" s="1">
        <f t="shared" si="16"/>
        <v>0.35</v>
      </c>
      <c r="D71">
        <f t="shared" si="17"/>
        <v>393</v>
      </c>
      <c r="E71" s="1">
        <f t="shared" si="18"/>
        <v>0.13</v>
      </c>
      <c r="F71">
        <f t="shared" si="19"/>
        <v>777</v>
      </c>
      <c r="G71" s="1">
        <f t="shared" si="20"/>
        <v>0.26</v>
      </c>
      <c r="H71">
        <f t="shared" si="21"/>
        <v>806</v>
      </c>
      <c r="I71" s="1">
        <f t="shared" si="22"/>
        <v>0.26</v>
      </c>
      <c r="J71">
        <f t="shared" si="23"/>
        <v>0</v>
      </c>
      <c r="K71" s="1">
        <f t="shared" si="24"/>
        <v>0</v>
      </c>
      <c r="L71">
        <f t="shared" si="25"/>
        <v>2</v>
      </c>
      <c r="M71" s="1">
        <f t="shared" si="26"/>
        <v>0</v>
      </c>
      <c r="N71">
        <f t="shared" si="27"/>
        <v>0</v>
      </c>
      <c r="O71" s="1">
        <f t="shared" si="28"/>
        <v>0</v>
      </c>
      <c r="P71">
        <f t="shared" si="29"/>
        <v>3046</v>
      </c>
      <c r="T71" t="s">
        <v>83</v>
      </c>
      <c r="U71" s="35">
        <v>1061</v>
      </c>
      <c r="V71" s="36">
        <v>35</v>
      </c>
      <c r="W71" s="34">
        <v>393</v>
      </c>
      <c r="X71" s="36">
        <v>13</v>
      </c>
      <c r="Y71" s="36">
        <v>777</v>
      </c>
      <c r="Z71" s="36">
        <v>26</v>
      </c>
      <c r="AA71" s="36">
        <v>806</v>
      </c>
      <c r="AB71" s="36">
        <v>26</v>
      </c>
      <c r="AC71" s="36">
        <v>0</v>
      </c>
      <c r="AD71" s="36">
        <v>0</v>
      </c>
      <c r="AE71" s="36">
        <v>2</v>
      </c>
      <c r="AF71" s="36">
        <v>0</v>
      </c>
      <c r="AG71" s="36">
        <v>0</v>
      </c>
      <c r="AH71" s="36">
        <v>0</v>
      </c>
      <c r="AI71">
        <v>3046</v>
      </c>
    </row>
    <row r="72" spans="1:35">
      <c r="A72" t="s">
        <v>84</v>
      </c>
      <c r="B72">
        <f t="shared" si="15"/>
        <v>423</v>
      </c>
      <c r="C72" s="1">
        <f t="shared" si="16"/>
        <v>0.48</v>
      </c>
      <c r="D72">
        <f t="shared" si="17"/>
        <v>125</v>
      </c>
      <c r="E72" s="1">
        <f t="shared" si="18"/>
        <v>0.14000000000000001</v>
      </c>
      <c r="F72">
        <f t="shared" si="19"/>
        <v>46</v>
      </c>
      <c r="G72" s="1">
        <f t="shared" si="20"/>
        <v>0.05</v>
      </c>
      <c r="H72">
        <f t="shared" si="21"/>
        <v>290</v>
      </c>
      <c r="I72" s="1">
        <f t="shared" si="22"/>
        <v>0.33</v>
      </c>
      <c r="J72">
        <f t="shared" si="23"/>
        <v>0</v>
      </c>
      <c r="K72" s="1">
        <f t="shared" si="24"/>
        <v>0</v>
      </c>
      <c r="L72">
        <f t="shared" si="25"/>
        <v>0</v>
      </c>
      <c r="M72" s="1">
        <f t="shared" si="26"/>
        <v>0</v>
      </c>
      <c r="N72">
        <f t="shared" si="27"/>
        <v>0</v>
      </c>
      <c r="O72" s="1">
        <f t="shared" si="28"/>
        <v>0</v>
      </c>
      <c r="P72">
        <f t="shared" si="29"/>
        <v>884</v>
      </c>
      <c r="T72" t="s">
        <v>84</v>
      </c>
      <c r="U72" s="34">
        <v>423</v>
      </c>
      <c r="V72" s="36">
        <v>48</v>
      </c>
      <c r="W72" s="34">
        <v>125</v>
      </c>
      <c r="X72" s="36">
        <v>14</v>
      </c>
      <c r="Y72" s="36">
        <v>46</v>
      </c>
      <c r="Z72" s="36">
        <v>5</v>
      </c>
      <c r="AA72" s="36">
        <v>290</v>
      </c>
      <c r="AB72" s="36">
        <v>33</v>
      </c>
      <c r="AC72" s="36">
        <v>0</v>
      </c>
      <c r="AD72" s="36">
        <v>0</v>
      </c>
      <c r="AE72" s="36">
        <v>0</v>
      </c>
      <c r="AF72" s="36">
        <v>0</v>
      </c>
      <c r="AG72" s="36">
        <v>0</v>
      </c>
      <c r="AH72" s="36">
        <v>0</v>
      </c>
      <c r="AI72">
        <v>884</v>
      </c>
    </row>
    <row r="73" spans="1:35">
      <c r="A73" t="s">
        <v>85</v>
      </c>
      <c r="B73">
        <f t="shared" si="15"/>
        <v>38</v>
      </c>
      <c r="C73" s="1">
        <f t="shared" si="16"/>
        <v>0.36</v>
      </c>
      <c r="D73">
        <f t="shared" si="17"/>
        <v>41</v>
      </c>
      <c r="E73" s="1">
        <f t="shared" si="18"/>
        <v>0.39</v>
      </c>
      <c r="F73">
        <f t="shared" si="19"/>
        <v>0</v>
      </c>
      <c r="G73" s="1">
        <f t="shared" si="20"/>
        <v>0</v>
      </c>
      <c r="H73">
        <f t="shared" si="21"/>
        <v>8</v>
      </c>
      <c r="I73" s="1">
        <f t="shared" si="22"/>
        <v>0.08</v>
      </c>
      <c r="J73">
        <f t="shared" si="23"/>
        <v>0</v>
      </c>
      <c r="K73" s="1">
        <f t="shared" si="24"/>
        <v>0</v>
      </c>
      <c r="L73">
        <f t="shared" si="25"/>
        <v>0</v>
      </c>
      <c r="M73" s="1">
        <f t="shared" si="26"/>
        <v>0</v>
      </c>
      <c r="N73">
        <f t="shared" si="27"/>
        <v>0</v>
      </c>
      <c r="O73" s="1">
        <f t="shared" si="28"/>
        <v>0</v>
      </c>
      <c r="P73">
        <f t="shared" si="29"/>
        <v>105</v>
      </c>
      <c r="T73" t="s">
        <v>85</v>
      </c>
      <c r="U73" s="34">
        <v>38</v>
      </c>
      <c r="V73" s="36">
        <v>36</v>
      </c>
      <c r="W73" s="34">
        <v>41</v>
      </c>
      <c r="X73" s="36">
        <v>39</v>
      </c>
      <c r="Y73" s="36">
        <v>0</v>
      </c>
      <c r="Z73" s="36">
        <v>0</v>
      </c>
      <c r="AA73" s="36">
        <v>8</v>
      </c>
      <c r="AB73" s="36">
        <v>8</v>
      </c>
      <c r="AC73" s="36">
        <v>0</v>
      </c>
      <c r="AD73" s="36">
        <v>0</v>
      </c>
      <c r="AE73" s="36">
        <v>0</v>
      </c>
      <c r="AF73" s="36">
        <v>0</v>
      </c>
      <c r="AG73" s="36">
        <v>0</v>
      </c>
      <c r="AH73" s="36">
        <v>0</v>
      </c>
      <c r="AI73">
        <v>105</v>
      </c>
    </row>
    <row r="74" spans="1:35">
      <c r="A74" t="s">
        <v>86</v>
      </c>
      <c r="B74">
        <f t="shared" si="15"/>
        <v>86</v>
      </c>
      <c r="C74" s="1">
        <f t="shared" si="16"/>
        <v>0.62</v>
      </c>
      <c r="D74">
        <f t="shared" si="17"/>
        <v>25</v>
      </c>
      <c r="E74" s="1">
        <f t="shared" si="18"/>
        <v>0.18</v>
      </c>
      <c r="F74">
        <f t="shared" si="19"/>
        <v>1</v>
      </c>
      <c r="G74" s="1">
        <f t="shared" si="20"/>
        <v>0.01</v>
      </c>
      <c r="H74">
        <f t="shared" si="21"/>
        <v>25</v>
      </c>
      <c r="I74" s="1">
        <f t="shared" si="22"/>
        <v>0.18</v>
      </c>
      <c r="J74">
        <f t="shared" si="23"/>
        <v>0</v>
      </c>
      <c r="K74" s="1">
        <f t="shared" si="24"/>
        <v>0</v>
      </c>
      <c r="L74">
        <f t="shared" si="25"/>
        <v>0</v>
      </c>
      <c r="M74" s="1">
        <f t="shared" si="26"/>
        <v>0</v>
      </c>
      <c r="N74">
        <f t="shared" si="27"/>
        <v>1</v>
      </c>
      <c r="O74" s="1">
        <f t="shared" si="28"/>
        <v>0.01</v>
      </c>
      <c r="P74">
        <f t="shared" si="29"/>
        <v>138</v>
      </c>
      <c r="T74" t="s">
        <v>86</v>
      </c>
      <c r="U74" s="34">
        <v>86</v>
      </c>
      <c r="V74" s="36">
        <v>62</v>
      </c>
      <c r="W74" s="34">
        <v>25</v>
      </c>
      <c r="X74" s="36">
        <v>18</v>
      </c>
      <c r="Y74" s="36">
        <v>1</v>
      </c>
      <c r="Z74" s="36">
        <v>1</v>
      </c>
      <c r="AA74" s="36">
        <v>25</v>
      </c>
      <c r="AB74" s="36">
        <v>18</v>
      </c>
      <c r="AC74" s="36">
        <v>0</v>
      </c>
      <c r="AD74" s="36">
        <v>0</v>
      </c>
      <c r="AE74" s="36">
        <v>0</v>
      </c>
      <c r="AF74" s="36">
        <v>0</v>
      </c>
      <c r="AG74" s="36">
        <v>1</v>
      </c>
      <c r="AH74" s="36">
        <v>1</v>
      </c>
      <c r="AI74">
        <v>138</v>
      </c>
    </row>
    <row r="75" spans="1:35">
      <c r="A75" t="s">
        <v>87</v>
      </c>
      <c r="B75">
        <f t="shared" si="15"/>
        <v>100</v>
      </c>
      <c r="C75" s="1">
        <f t="shared" si="16"/>
        <v>0.62</v>
      </c>
      <c r="D75">
        <f t="shared" si="17"/>
        <v>9</v>
      </c>
      <c r="E75" s="1">
        <f t="shared" si="18"/>
        <v>0.06</v>
      </c>
      <c r="F75">
        <f t="shared" si="19"/>
        <v>3</v>
      </c>
      <c r="G75" s="1">
        <f t="shared" si="20"/>
        <v>0.02</v>
      </c>
      <c r="H75">
        <f t="shared" si="21"/>
        <v>48</v>
      </c>
      <c r="I75" s="1">
        <f t="shared" si="22"/>
        <v>0.3</v>
      </c>
      <c r="J75">
        <f t="shared" si="23"/>
        <v>0</v>
      </c>
      <c r="K75" s="1">
        <f t="shared" si="24"/>
        <v>0</v>
      </c>
      <c r="L75">
        <f t="shared" si="25"/>
        <v>0</v>
      </c>
      <c r="M75" s="1">
        <f t="shared" si="26"/>
        <v>0</v>
      </c>
      <c r="N75">
        <f t="shared" si="27"/>
        <v>0</v>
      </c>
      <c r="O75" s="1">
        <f t="shared" si="28"/>
        <v>0</v>
      </c>
      <c r="P75">
        <f t="shared" si="29"/>
        <v>162</v>
      </c>
      <c r="T75" t="s">
        <v>87</v>
      </c>
      <c r="U75" s="34">
        <v>100</v>
      </c>
      <c r="V75" s="36">
        <v>62</v>
      </c>
      <c r="W75" s="34">
        <v>9</v>
      </c>
      <c r="X75" s="36">
        <v>6</v>
      </c>
      <c r="Y75" s="36">
        <v>3</v>
      </c>
      <c r="Z75" s="36">
        <v>2</v>
      </c>
      <c r="AA75" s="36">
        <v>48</v>
      </c>
      <c r="AB75" s="36">
        <v>30</v>
      </c>
      <c r="AC75" s="36">
        <v>0</v>
      </c>
      <c r="AD75" s="36">
        <v>0</v>
      </c>
      <c r="AE75" s="36">
        <v>0</v>
      </c>
      <c r="AF75" s="36">
        <v>0</v>
      </c>
      <c r="AG75" s="36">
        <v>0</v>
      </c>
      <c r="AH75" s="36">
        <v>0</v>
      </c>
      <c r="AI75">
        <v>162</v>
      </c>
    </row>
    <row r="76" spans="1:35">
      <c r="A76" t="s">
        <v>88</v>
      </c>
      <c r="B76">
        <f t="shared" si="15"/>
        <v>16</v>
      </c>
      <c r="C76" s="1">
        <f t="shared" si="16"/>
        <v>0.27</v>
      </c>
      <c r="D76">
        <f t="shared" si="17"/>
        <v>6</v>
      </c>
      <c r="E76" s="1">
        <f t="shared" si="18"/>
        <v>0.1</v>
      </c>
      <c r="F76">
        <f t="shared" si="19"/>
        <v>5</v>
      </c>
      <c r="G76" s="1">
        <f t="shared" si="20"/>
        <v>0.08</v>
      </c>
      <c r="H76">
        <f t="shared" si="21"/>
        <v>28</v>
      </c>
      <c r="I76" s="1">
        <f t="shared" si="22"/>
        <v>0.47</v>
      </c>
      <c r="J76">
        <f t="shared" si="23"/>
        <v>0</v>
      </c>
      <c r="K76" s="1">
        <f t="shared" si="24"/>
        <v>0</v>
      </c>
      <c r="L76">
        <f t="shared" si="25"/>
        <v>6</v>
      </c>
      <c r="M76" s="1">
        <f t="shared" si="26"/>
        <v>0.1</v>
      </c>
      <c r="N76">
        <f t="shared" si="27"/>
        <v>0</v>
      </c>
      <c r="O76" s="1">
        <f t="shared" si="28"/>
        <v>0</v>
      </c>
      <c r="P76">
        <f t="shared" si="29"/>
        <v>60</v>
      </c>
      <c r="T76" t="s">
        <v>88</v>
      </c>
      <c r="U76" s="34">
        <v>16</v>
      </c>
      <c r="V76" s="36">
        <v>27</v>
      </c>
      <c r="W76" s="34">
        <v>6</v>
      </c>
      <c r="X76" s="36">
        <v>10</v>
      </c>
      <c r="Y76" s="36">
        <v>5</v>
      </c>
      <c r="Z76" s="36">
        <v>8</v>
      </c>
      <c r="AA76" s="36">
        <v>28</v>
      </c>
      <c r="AB76" s="36">
        <v>47</v>
      </c>
      <c r="AC76" s="36">
        <v>0</v>
      </c>
      <c r="AD76" s="36">
        <v>0</v>
      </c>
      <c r="AE76" s="36">
        <v>6</v>
      </c>
      <c r="AF76" s="36">
        <v>10</v>
      </c>
      <c r="AG76" s="36">
        <v>0</v>
      </c>
      <c r="AH76" s="36">
        <v>0</v>
      </c>
      <c r="AI76">
        <v>60</v>
      </c>
    </row>
    <row r="77" spans="1:35">
      <c r="A77" t="s">
        <v>89</v>
      </c>
      <c r="B77">
        <f t="shared" si="15"/>
        <v>3</v>
      </c>
      <c r="C77" s="1">
        <f t="shared" si="16"/>
        <v>0.43</v>
      </c>
      <c r="D77">
        <f t="shared" si="17"/>
        <v>0</v>
      </c>
      <c r="E77" s="1">
        <f t="shared" si="18"/>
        <v>0</v>
      </c>
      <c r="F77">
        <f t="shared" si="19"/>
        <v>0</v>
      </c>
      <c r="G77" s="1">
        <f t="shared" si="20"/>
        <v>0</v>
      </c>
      <c r="H77">
        <f t="shared" si="21"/>
        <v>3</v>
      </c>
      <c r="I77" s="1">
        <f t="shared" si="22"/>
        <v>0.43</v>
      </c>
      <c r="J77">
        <f t="shared" si="23"/>
        <v>0</v>
      </c>
      <c r="K77" s="1">
        <f t="shared" si="24"/>
        <v>0</v>
      </c>
      <c r="L77">
        <f t="shared" si="25"/>
        <v>0</v>
      </c>
      <c r="M77" s="1">
        <f t="shared" si="26"/>
        <v>0</v>
      </c>
      <c r="N77">
        <f t="shared" si="27"/>
        <v>1</v>
      </c>
      <c r="O77" s="1">
        <f t="shared" si="28"/>
        <v>0.14000000000000001</v>
      </c>
      <c r="P77">
        <f t="shared" si="29"/>
        <v>7</v>
      </c>
      <c r="T77" t="s">
        <v>89</v>
      </c>
      <c r="U77" s="34">
        <v>3</v>
      </c>
      <c r="V77" s="36">
        <v>43</v>
      </c>
      <c r="W77" s="34">
        <v>0</v>
      </c>
      <c r="X77" s="36">
        <v>0</v>
      </c>
      <c r="Y77" s="36">
        <v>0</v>
      </c>
      <c r="Z77" s="36">
        <v>0</v>
      </c>
      <c r="AA77" s="36">
        <v>3</v>
      </c>
      <c r="AB77" s="36">
        <v>43</v>
      </c>
      <c r="AC77" s="36">
        <v>0</v>
      </c>
      <c r="AD77" s="36">
        <v>0</v>
      </c>
      <c r="AE77" s="36">
        <v>0</v>
      </c>
      <c r="AF77" s="36">
        <v>0</v>
      </c>
      <c r="AG77" s="36">
        <v>1</v>
      </c>
      <c r="AH77" s="36">
        <v>14</v>
      </c>
      <c r="AI77">
        <v>7</v>
      </c>
    </row>
    <row r="78" spans="1:35">
      <c r="A78" t="s">
        <v>90</v>
      </c>
      <c r="B78">
        <f t="shared" si="15"/>
        <v>1</v>
      </c>
      <c r="C78" s="1">
        <f t="shared" si="16"/>
        <v>0.14000000000000001</v>
      </c>
      <c r="D78">
        <f t="shared" si="17"/>
        <v>2</v>
      </c>
      <c r="E78" s="1">
        <f t="shared" si="18"/>
        <v>0.28999999999999998</v>
      </c>
      <c r="F78">
        <f t="shared" si="19"/>
        <v>0</v>
      </c>
      <c r="G78" s="1">
        <f t="shared" si="20"/>
        <v>0</v>
      </c>
      <c r="H78">
        <f t="shared" si="21"/>
        <v>1</v>
      </c>
      <c r="I78" s="1">
        <f t="shared" si="22"/>
        <v>0.14000000000000001</v>
      </c>
      <c r="J78">
        <f t="shared" si="23"/>
        <v>0</v>
      </c>
      <c r="K78" s="1">
        <f t="shared" si="24"/>
        <v>0</v>
      </c>
      <c r="L78">
        <f t="shared" si="25"/>
        <v>0</v>
      </c>
      <c r="M78" s="1">
        <f t="shared" si="26"/>
        <v>0</v>
      </c>
      <c r="N78">
        <f t="shared" si="27"/>
        <v>1</v>
      </c>
      <c r="O78" s="1">
        <f t="shared" si="28"/>
        <v>0.14000000000000001</v>
      </c>
      <c r="P78">
        <f t="shared" si="29"/>
        <v>7</v>
      </c>
      <c r="T78" t="s">
        <v>90</v>
      </c>
      <c r="U78" s="34">
        <v>1</v>
      </c>
      <c r="V78" s="36">
        <v>14</v>
      </c>
      <c r="W78" s="34">
        <v>2</v>
      </c>
      <c r="X78" s="36">
        <v>29</v>
      </c>
      <c r="Y78" s="36">
        <v>0</v>
      </c>
      <c r="Z78" s="36">
        <v>0</v>
      </c>
      <c r="AA78" s="36">
        <v>1</v>
      </c>
      <c r="AB78" s="36">
        <v>14</v>
      </c>
      <c r="AC78" s="36">
        <v>0</v>
      </c>
      <c r="AD78" s="36">
        <v>0</v>
      </c>
      <c r="AE78" s="36">
        <v>0</v>
      </c>
      <c r="AF78" s="36">
        <v>0</v>
      </c>
      <c r="AG78" s="36">
        <v>1</v>
      </c>
      <c r="AH78" s="36">
        <v>14</v>
      </c>
      <c r="AI78">
        <v>7</v>
      </c>
    </row>
    <row r="79" spans="1:35">
      <c r="A79" t="s">
        <v>91</v>
      </c>
      <c r="B79">
        <f t="shared" si="15"/>
        <v>0</v>
      </c>
      <c r="C79" s="1">
        <f t="shared" si="16"/>
        <v>0</v>
      </c>
      <c r="D79">
        <f t="shared" si="17"/>
        <v>0</v>
      </c>
      <c r="E79" s="1">
        <f t="shared" si="18"/>
        <v>0</v>
      </c>
      <c r="F79">
        <f t="shared" si="19"/>
        <v>0</v>
      </c>
      <c r="G79" s="1">
        <f t="shared" si="20"/>
        <v>0</v>
      </c>
      <c r="H79">
        <f t="shared" si="21"/>
        <v>0</v>
      </c>
      <c r="I79" s="1">
        <f t="shared" si="22"/>
        <v>0</v>
      </c>
      <c r="J79">
        <f t="shared" si="23"/>
        <v>0</v>
      </c>
      <c r="K79" s="1">
        <f t="shared" si="24"/>
        <v>0</v>
      </c>
      <c r="L79">
        <f t="shared" si="25"/>
        <v>0</v>
      </c>
      <c r="M79" s="1">
        <f t="shared" si="26"/>
        <v>0</v>
      </c>
      <c r="N79">
        <f t="shared" si="27"/>
        <v>0</v>
      </c>
      <c r="O79" s="1">
        <f t="shared" si="28"/>
        <v>0</v>
      </c>
      <c r="P79">
        <f t="shared" si="29"/>
        <v>0</v>
      </c>
      <c r="T79" t="s">
        <v>91</v>
      </c>
      <c r="U79" s="34">
        <v>0</v>
      </c>
      <c r="V79" s="36"/>
      <c r="W79" s="34">
        <v>0</v>
      </c>
      <c r="X79" s="36"/>
      <c r="Y79" s="36">
        <v>0</v>
      </c>
      <c r="Z79" s="36"/>
      <c r="AA79" s="36">
        <v>0</v>
      </c>
      <c r="AB79" s="36"/>
      <c r="AC79" s="36">
        <v>0</v>
      </c>
      <c r="AD79" s="36"/>
      <c r="AE79" s="36">
        <v>0</v>
      </c>
      <c r="AF79" s="36"/>
      <c r="AG79" s="36">
        <v>0</v>
      </c>
      <c r="AH79" s="36"/>
      <c r="AI79">
        <v>0</v>
      </c>
    </row>
    <row r="80" spans="1:35">
      <c r="A80" t="s">
        <v>92</v>
      </c>
      <c r="B80">
        <f t="shared" si="15"/>
        <v>337</v>
      </c>
      <c r="C80" s="1">
        <f t="shared" si="16"/>
        <v>0.38</v>
      </c>
      <c r="D80">
        <f t="shared" si="17"/>
        <v>93</v>
      </c>
      <c r="E80" s="1">
        <f t="shared" si="18"/>
        <v>0.1</v>
      </c>
      <c r="F80">
        <f t="shared" si="19"/>
        <v>383</v>
      </c>
      <c r="G80" s="1">
        <f t="shared" si="20"/>
        <v>0.43</v>
      </c>
      <c r="H80">
        <f t="shared" si="21"/>
        <v>76</v>
      </c>
      <c r="I80" s="1">
        <f t="shared" si="22"/>
        <v>0.09</v>
      </c>
      <c r="J80">
        <f t="shared" si="23"/>
        <v>0</v>
      </c>
      <c r="K80" s="1">
        <f t="shared" si="24"/>
        <v>0</v>
      </c>
      <c r="L80">
        <f t="shared" si="25"/>
        <v>1</v>
      </c>
      <c r="M80" s="1">
        <f t="shared" si="26"/>
        <v>0</v>
      </c>
      <c r="N80">
        <f t="shared" si="27"/>
        <v>0</v>
      </c>
      <c r="O80" s="1">
        <f t="shared" si="28"/>
        <v>0</v>
      </c>
      <c r="P80">
        <f t="shared" si="29"/>
        <v>890</v>
      </c>
      <c r="T80" t="s">
        <v>92</v>
      </c>
      <c r="U80" s="34">
        <v>337</v>
      </c>
      <c r="V80" s="36">
        <v>38</v>
      </c>
      <c r="W80" s="34">
        <v>93</v>
      </c>
      <c r="X80" s="36">
        <v>10</v>
      </c>
      <c r="Y80" s="36">
        <v>383</v>
      </c>
      <c r="Z80" s="36">
        <v>43</v>
      </c>
      <c r="AA80" s="36">
        <v>76</v>
      </c>
      <c r="AB80" s="36">
        <v>9</v>
      </c>
      <c r="AC80" s="36">
        <v>0</v>
      </c>
      <c r="AD80" s="36">
        <v>0</v>
      </c>
      <c r="AE80" s="36">
        <v>1</v>
      </c>
      <c r="AF80" s="36">
        <v>0</v>
      </c>
      <c r="AG80" s="36">
        <v>0</v>
      </c>
      <c r="AH80" s="36">
        <v>0</v>
      </c>
      <c r="AI80">
        <v>890</v>
      </c>
    </row>
    <row r="81" spans="1:35">
      <c r="A81" t="s">
        <v>93</v>
      </c>
      <c r="B81">
        <f t="shared" si="15"/>
        <v>22</v>
      </c>
      <c r="C81" s="1">
        <f t="shared" si="16"/>
        <v>0.42</v>
      </c>
      <c r="D81">
        <f t="shared" si="17"/>
        <v>11</v>
      </c>
      <c r="E81" s="1">
        <f t="shared" si="18"/>
        <v>0.21</v>
      </c>
      <c r="F81">
        <f t="shared" si="19"/>
        <v>5</v>
      </c>
      <c r="G81" s="1">
        <f t="shared" si="20"/>
        <v>0.09</v>
      </c>
      <c r="H81">
        <f t="shared" si="21"/>
        <v>11</v>
      </c>
      <c r="I81" s="1">
        <f t="shared" si="22"/>
        <v>0.21</v>
      </c>
      <c r="J81">
        <f t="shared" si="23"/>
        <v>0</v>
      </c>
      <c r="K81" s="1">
        <f t="shared" si="24"/>
        <v>0</v>
      </c>
      <c r="L81">
        <f t="shared" si="25"/>
        <v>0</v>
      </c>
      <c r="M81" s="1">
        <f t="shared" si="26"/>
        <v>0</v>
      </c>
      <c r="N81">
        <f t="shared" si="27"/>
        <v>0</v>
      </c>
      <c r="O81" s="1">
        <f t="shared" si="28"/>
        <v>0</v>
      </c>
      <c r="P81">
        <f t="shared" si="29"/>
        <v>53</v>
      </c>
      <c r="T81" t="s">
        <v>93</v>
      </c>
      <c r="U81" s="34">
        <v>22</v>
      </c>
      <c r="V81" s="36">
        <v>42</v>
      </c>
      <c r="W81" s="34">
        <v>11</v>
      </c>
      <c r="X81" s="36">
        <v>21</v>
      </c>
      <c r="Y81" s="36">
        <v>5</v>
      </c>
      <c r="Z81" s="36">
        <v>9</v>
      </c>
      <c r="AA81" s="36">
        <v>11</v>
      </c>
      <c r="AB81" s="36">
        <v>21</v>
      </c>
      <c r="AC81" s="36">
        <v>0</v>
      </c>
      <c r="AD81" s="36">
        <v>0</v>
      </c>
      <c r="AE81" s="36">
        <v>0</v>
      </c>
      <c r="AF81" s="36">
        <v>0</v>
      </c>
      <c r="AG81" s="36">
        <v>0</v>
      </c>
      <c r="AH81" s="36">
        <v>0</v>
      </c>
      <c r="AI81">
        <v>53</v>
      </c>
    </row>
    <row r="82" spans="1:35">
      <c r="A82" t="s">
        <v>94</v>
      </c>
      <c r="B82">
        <f t="shared" si="15"/>
        <v>15</v>
      </c>
      <c r="C82" s="1">
        <f t="shared" si="16"/>
        <v>0.15</v>
      </c>
      <c r="D82">
        <f t="shared" si="17"/>
        <v>6</v>
      </c>
      <c r="E82" s="1">
        <f t="shared" si="18"/>
        <v>0.06</v>
      </c>
      <c r="F82">
        <f t="shared" si="19"/>
        <v>28</v>
      </c>
      <c r="G82" s="1">
        <f t="shared" si="20"/>
        <v>0.28000000000000003</v>
      </c>
      <c r="H82">
        <f t="shared" si="21"/>
        <v>91</v>
      </c>
      <c r="I82" s="1">
        <f t="shared" si="22"/>
        <v>0.91</v>
      </c>
      <c r="J82">
        <f t="shared" si="23"/>
        <v>0</v>
      </c>
      <c r="K82" s="1">
        <f t="shared" si="24"/>
        <v>0</v>
      </c>
      <c r="L82">
        <f t="shared" si="25"/>
        <v>0</v>
      </c>
      <c r="M82" s="1">
        <f t="shared" si="26"/>
        <v>0</v>
      </c>
      <c r="N82">
        <f t="shared" si="27"/>
        <v>0</v>
      </c>
      <c r="O82" s="1">
        <f t="shared" si="28"/>
        <v>0</v>
      </c>
      <c r="P82">
        <f t="shared" si="29"/>
        <v>100</v>
      </c>
      <c r="T82" t="s">
        <v>94</v>
      </c>
      <c r="U82" s="34">
        <v>15</v>
      </c>
      <c r="V82" s="36">
        <v>15</v>
      </c>
      <c r="W82" s="34">
        <v>6</v>
      </c>
      <c r="X82" s="36">
        <v>6</v>
      </c>
      <c r="Y82" s="36">
        <v>28</v>
      </c>
      <c r="Z82" s="36">
        <v>28</v>
      </c>
      <c r="AA82" s="36">
        <v>91</v>
      </c>
      <c r="AB82" s="36">
        <v>91</v>
      </c>
      <c r="AC82" s="36">
        <v>0</v>
      </c>
      <c r="AD82" s="36">
        <v>0</v>
      </c>
      <c r="AE82" s="36">
        <v>0</v>
      </c>
      <c r="AF82" s="36">
        <v>0</v>
      </c>
      <c r="AG82" s="36">
        <v>0</v>
      </c>
      <c r="AH82" s="36">
        <v>0</v>
      </c>
      <c r="AI82">
        <v>100</v>
      </c>
    </row>
    <row r="83" spans="1:35">
      <c r="A83" t="s">
        <v>95</v>
      </c>
      <c r="B83">
        <f t="shared" si="15"/>
        <v>63</v>
      </c>
      <c r="C83" s="1">
        <f t="shared" si="16"/>
        <v>0.56999999999999995</v>
      </c>
      <c r="D83">
        <f t="shared" si="17"/>
        <v>13</v>
      </c>
      <c r="E83" s="1">
        <f t="shared" si="18"/>
        <v>0.12</v>
      </c>
      <c r="F83">
        <f t="shared" si="19"/>
        <v>4</v>
      </c>
      <c r="G83" s="1">
        <f t="shared" si="20"/>
        <v>0.04</v>
      </c>
      <c r="H83">
        <f t="shared" si="21"/>
        <v>29</v>
      </c>
      <c r="I83" s="1">
        <f t="shared" si="22"/>
        <v>0.26</v>
      </c>
      <c r="J83">
        <f t="shared" si="23"/>
        <v>0</v>
      </c>
      <c r="K83" s="1">
        <f t="shared" si="24"/>
        <v>0</v>
      </c>
      <c r="L83">
        <f t="shared" si="25"/>
        <v>0</v>
      </c>
      <c r="M83" s="1">
        <f t="shared" si="26"/>
        <v>0</v>
      </c>
      <c r="N83">
        <f t="shared" si="27"/>
        <v>0</v>
      </c>
      <c r="O83" s="1">
        <f t="shared" si="28"/>
        <v>0</v>
      </c>
      <c r="P83">
        <f t="shared" si="29"/>
        <v>110</v>
      </c>
      <c r="T83" t="s">
        <v>95</v>
      </c>
      <c r="U83" s="34">
        <v>63</v>
      </c>
      <c r="V83" s="36">
        <v>57</v>
      </c>
      <c r="W83" s="34">
        <v>13</v>
      </c>
      <c r="X83" s="36">
        <v>12</v>
      </c>
      <c r="Y83" s="36">
        <v>4</v>
      </c>
      <c r="Z83" s="36">
        <v>4</v>
      </c>
      <c r="AA83" s="36">
        <v>29</v>
      </c>
      <c r="AB83" s="36">
        <v>26</v>
      </c>
      <c r="AC83" s="36">
        <v>0</v>
      </c>
      <c r="AD83" s="36">
        <v>0</v>
      </c>
      <c r="AE83" s="36">
        <v>0</v>
      </c>
      <c r="AF83" s="36">
        <v>0</v>
      </c>
      <c r="AG83" s="36">
        <v>0</v>
      </c>
      <c r="AH83" s="36">
        <v>0</v>
      </c>
      <c r="AI83">
        <v>110</v>
      </c>
    </row>
    <row r="84" spans="1:35">
      <c r="A84" t="s">
        <v>96</v>
      </c>
      <c r="B84">
        <f t="shared" si="15"/>
        <v>18</v>
      </c>
      <c r="C84" s="1">
        <f t="shared" si="16"/>
        <v>0.24</v>
      </c>
      <c r="D84">
        <f t="shared" si="17"/>
        <v>11</v>
      </c>
      <c r="E84" s="1">
        <f t="shared" si="18"/>
        <v>0.15</v>
      </c>
      <c r="F84">
        <f t="shared" si="19"/>
        <v>21</v>
      </c>
      <c r="G84" s="1">
        <f t="shared" si="20"/>
        <v>0.28000000000000003</v>
      </c>
      <c r="H84">
        <f t="shared" si="21"/>
        <v>25</v>
      </c>
      <c r="I84" s="1">
        <f t="shared" si="22"/>
        <v>0.33</v>
      </c>
      <c r="J84">
        <f t="shared" si="23"/>
        <v>0</v>
      </c>
      <c r="K84" s="1">
        <f t="shared" si="24"/>
        <v>0</v>
      </c>
      <c r="L84">
        <f t="shared" si="25"/>
        <v>0</v>
      </c>
      <c r="M84" s="1">
        <f t="shared" si="26"/>
        <v>0</v>
      </c>
      <c r="N84">
        <f t="shared" si="27"/>
        <v>0</v>
      </c>
      <c r="O84" s="1">
        <f t="shared" si="28"/>
        <v>0</v>
      </c>
      <c r="P84">
        <f t="shared" si="29"/>
        <v>75</v>
      </c>
      <c r="T84" t="s">
        <v>96</v>
      </c>
      <c r="U84" s="34">
        <v>18</v>
      </c>
      <c r="V84" s="36">
        <v>24</v>
      </c>
      <c r="W84" s="34">
        <v>11</v>
      </c>
      <c r="X84" s="36">
        <v>15</v>
      </c>
      <c r="Y84" s="36">
        <v>21</v>
      </c>
      <c r="Z84" s="36">
        <v>28</v>
      </c>
      <c r="AA84" s="36">
        <v>25</v>
      </c>
      <c r="AB84" s="36">
        <v>33</v>
      </c>
      <c r="AC84" s="36">
        <v>0</v>
      </c>
      <c r="AD84" s="36">
        <v>0</v>
      </c>
      <c r="AE84" s="36">
        <v>0</v>
      </c>
      <c r="AF84" s="36">
        <v>0</v>
      </c>
      <c r="AG84" s="36">
        <v>0</v>
      </c>
      <c r="AH84" s="36">
        <v>0</v>
      </c>
      <c r="AI84">
        <v>75</v>
      </c>
    </row>
    <row r="85" spans="1:35">
      <c r="A85" t="s">
        <v>97</v>
      </c>
      <c r="B85">
        <f t="shared" si="15"/>
        <v>573</v>
      </c>
      <c r="C85" s="1">
        <f t="shared" si="16"/>
        <v>0.33</v>
      </c>
      <c r="D85">
        <f t="shared" si="17"/>
        <v>201</v>
      </c>
      <c r="E85" s="1">
        <f t="shared" si="18"/>
        <v>0.12</v>
      </c>
      <c r="F85">
        <f t="shared" si="19"/>
        <v>785</v>
      </c>
      <c r="G85" s="1">
        <f t="shared" si="20"/>
        <v>0.45</v>
      </c>
      <c r="H85">
        <f t="shared" si="21"/>
        <v>176</v>
      </c>
      <c r="I85" s="1">
        <f t="shared" si="22"/>
        <v>0.1</v>
      </c>
      <c r="J85">
        <f t="shared" si="23"/>
        <v>0</v>
      </c>
      <c r="K85" s="1">
        <f t="shared" si="24"/>
        <v>0</v>
      </c>
      <c r="L85">
        <f t="shared" si="25"/>
        <v>0</v>
      </c>
      <c r="M85" s="1">
        <f t="shared" si="26"/>
        <v>0</v>
      </c>
      <c r="N85">
        <f t="shared" si="27"/>
        <v>0</v>
      </c>
      <c r="O85" s="1">
        <f t="shared" si="28"/>
        <v>0</v>
      </c>
      <c r="P85">
        <f t="shared" si="29"/>
        <v>1731</v>
      </c>
      <c r="T85" t="s">
        <v>97</v>
      </c>
      <c r="U85" s="34">
        <v>573</v>
      </c>
      <c r="V85" s="36">
        <v>33</v>
      </c>
      <c r="W85" s="34">
        <v>201</v>
      </c>
      <c r="X85" s="36">
        <v>12</v>
      </c>
      <c r="Y85" s="36">
        <v>785</v>
      </c>
      <c r="Z85" s="36">
        <v>45</v>
      </c>
      <c r="AA85" s="36">
        <v>176</v>
      </c>
      <c r="AB85" s="36">
        <v>10</v>
      </c>
      <c r="AC85" s="36">
        <v>0</v>
      </c>
      <c r="AD85" s="36">
        <v>0</v>
      </c>
      <c r="AE85" s="36">
        <v>0</v>
      </c>
      <c r="AF85" s="36">
        <v>0</v>
      </c>
      <c r="AG85" s="36">
        <v>0</v>
      </c>
      <c r="AH85" s="36">
        <v>0</v>
      </c>
      <c r="AI85">
        <v>1731</v>
      </c>
    </row>
    <row r="86" spans="1:35">
      <c r="A86" t="s">
        <v>98</v>
      </c>
      <c r="B86">
        <f t="shared" si="15"/>
        <v>16</v>
      </c>
      <c r="C86" s="1">
        <f t="shared" si="16"/>
        <v>0.3</v>
      </c>
      <c r="D86">
        <f t="shared" si="17"/>
        <v>2</v>
      </c>
      <c r="E86" s="1">
        <f t="shared" si="18"/>
        <v>0.04</v>
      </c>
      <c r="F86">
        <f t="shared" si="19"/>
        <v>21</v>
      </c>
      <c r="G86" s="1">
        <f t="shared" si="20"/>
        <v>0.4</v>
      </c>
      <c r="H86">
        <f t="shared" si="21"/>
        <v>11</v>
      </c>
      <c r="I86" s="1">
        <f t="shared" si="22"/>
        <v>0.21</v>
      </c>
      <c r="J86">
        <f t="shared" si="23"/>
        <v>0</v>
      </c>
      <c r="K86" s="1">
        <f t="shared" si="24"/>
        <v>0</v>
      </c>
      <c r="L86">
        <f t="shared" si="25"/>
        <v>0</v>
      </c>
      <c r="M86" s="1">
        <f t="shared" si="26"/>
        <v>0</v>
      </c>
      <c r="N86">
        <f t="shared" si="27"/>
        <v>1</v>
      </c>
      <c r="O86" s="1">
        <f t="shared" si="28"/>
        <v>0.02</v>
      </c>
      <c r="P86">
        <f t="shared" si="29"/>
        <v>53</v>
      </c>
      <c r="T86" t="s">
        <v>98</v>
      </c>
      <c r="U86" s="34">
        <v>16</v>
      </c>
      <c r="V86" s="36">
        <v>30</v>
      </c>
      <c r="W86" s="34">
        <v>2</v>
      </c>
      <c r="X86" s="36">
        <v>4</v>
      </c>
      <c r="Y86" s="36">
        <v>21</v>
      </c>
      <c r="Z86" s="36">
        <v>40</v>
      </c>
      <c r="AA86" s="36">
        <v>11</v>
      </c>
      <c r="AB86" s="36">
        <v>21</v>
      </c>
      <c r="AC86" s="36">
        <v>0</v>
      </c>
      <c r="AD86" s="36">
        <v>0</v>
      </c>
      <c r="AE86" s="36">
        <v>0</v>
      </c>
      <c r="AF86" s="36">
        <v>0</v>
      </c>
      <c r="AG86" s="36">
        <v>1</v>
      </c>
      <c r="AH86" s="36">
        <v>2</v>
      </c>
      <c r="AI86">
        <v>53</v>
      </c>
    </row>
    <row r="87" spans="1:35">
      <c r="A87" t="s">
        <v>99</v>
      </c>
      <c r="B87">
        <f t="shared" si="15"/>
        <v>69</v>
      </c>
      <c r="C87" s="1">
        <f t="shared" si="16"/>
        <v>0.44</v>
      </c>
      <c r="D87">
        <f t="shared" si="17"/>
        <v>21</v>
      </c>
      <c r="E87" s="1">
        <f t="shared" si="18"/>
        <v>0.13</v>
      </c>
      <c r="F87">
        <f t="shared" si="19"/>
        <v>15</v>
      </c>
      <c r="G87" s="1">
        <f t="shared" si="20"/>
        <v>0.09</v>
      </c>
      <c r="H87">
        <f t="shared" si="21"/>
        <v>48</v>
      </c>
      <c r="I87" s="1">
        <f t="shared" si="22"/>
        <v>0.3</v>
      </c>
      <c r="J87">
        <f t="shared" si="23"/>
        <v>0</v>
      </c>
      <c r="K87" s="1">
        <f t="shared" si="24"/>
        <v>0</v>
      </c>
      <c r="L87">
        <f t="shared" si="25"/>
        <v>0</v>
      </c>
      <c r="M87" s="1">
        <f t="shared" si="26"/>
        <v>0</v>
      </c>
      <c r="N87">
        <f t="shared" si="27"/>
        <v>0</v>
      </c>
      <c r="O87" s="1">
        <f t="shared" si="28"/>
        <v>0</v>
      </c>
      <c r="P87">
        <f t="shared" si="29"/>
        <v>158</v>
      </c>
      <c r="T87" t="s">
        <v>99</v>
      </c>
      <c r="U87" s="34">
        <v>69</v>
      </c>
      <c r="V87" s="36">
        <v>44</v>
      </c>
      <c r="W87" s="34">
        <v>21</v>
      </c>
      <c r="X87" s="36">
        <v>13</v>
      </c>
      <c r="Y87" s="36">
        <v>15</v>
      </c>
      <c r="Z87" s="36">
        <v>9</v>
      </c>
      <c r="AA87" s="36">
        <v>48</v>
      </c>
      <c r="AB87" s="36">
        <v>30</v>
      </c>
      <c r="AC87" s="36">
        <v>0</v>
      </c>
      <c r="AD87" s="36">
        <v>0</v>
      </c>
      <c r="AE87" s="36">
        <v>0</v>
      </c>
      <c r="AF87" s="36">
        <v>0</v>
      </c>
      <c r="AG87" s="36">
        <v>0</v>
      </c>
      <c r="AH87" s="36">
        <v>0</v>
      </c>
      <c r="AI87">
        <v>158</v>
      </c>
    </row>
    <row r="88" spans="1:35">
      <c r="A88" t="s">
        <v>100</v>
      </c>
      <c r="B88">
        <f t="shared" si="15"/>
        <v>0</v>
      </c>
      <c r="C88" s="1">
        <f t="shared" si="16"/>
        <v>0</v>
      </c>
      <c r="D88">
        <f t="shared" si="17"/>
        <v>0</v>
      </c>
      <c r="E88" s="1">
        <f t="shared" si="18"/>
        <v>0</v>
      </c>
      <c r="F88">
        <f t="shared" si="19"/>
        <v>0</v>
      </c>
      <c r="G88" s="1">
        <f t="shared" si="20"/>
        <v>0</v>
      </c>
      <c r="H88">
        <f t="shared" si="21"/>
        <v>0</v>
      </c>
      <c r="I88" s="1">
        <f t="shared" si="22"/>
        <v>0</v>
      </c>
      <c r="J88">
        <f t="shared" si="23"/>
        <v>0</v>
      </c>
      <c r="K88" s="1">
        <f t="shared" si="24"/>
        <v>0</v>
      </c>
      <c r="L88">
        <f t="shared" si="25"/>
        <v>0</v>
      </c>
      <c r="M88" s="1">
        <f t="shared" si="26"/>
        <v>0</v>
      </c>
      <c r="N88">
        <f t="shared" si="27"/>
        <v>0</v>
      </c>
      <c r="O88" s="1">
        <f t="shared" si="28"/>
        <v>0</v>
      </c>
      <c r="P88">
        <f t="shared" si="29"/>
        <v>0</v>
      </c>
      <c r="T88" t="s">
        <v>100</v>
      </c>
      <c r="U88" s="34">
        <v>0</v>
      </c>
      <c r="V88" s="36"/>
      <c r="W88" s="34">
        <v>0</v>
      </c>
      <c r="X88" s="36"/>
      <c r="Y88" s="36">
        <v>0</v>
      </c>
      <c r="Z88" s="36"/>
      <c r="AA88" s="36">
        <v>0</v>
      </c>
      <c r="AB88" s="36"/>
      <c r="AC88" s="36">
        <v>0</v>
      </c>
      <c r="AD88" s="36"/>
      <c r="AE88" s="36">
        <v>0</v>
      </c>
      <c r="AF88" s="36"/>
      <c r="AG88" s="36">
        <v>0</v>
      </c>
      <c r="AH88" s="36"/>
      <c r="AI88">
        <v>0</v>
      </c>
    </row>
    <row r="89" spans="1:35">
      <c r="A89" t="s">
        <v>101</v>
      </c>
      <c r="B89">
        <f t="shared" si="15"/>
        <v>14</v>
      </c>
      <c r="C89" s="1">
        <f t="shared" si="16"/>
        <v>0.28999999999999998</v>
      </c>
      <c r="D89">
        <f t="shared" si="17"/>
        <v>3</v>
      </c>
      <c r="E89" s="1">
        <f t="shared" si="18"/>
        <v>0.06</v>
      </c>
      <c r="F89">
        <f t="shared" si="19"/>
        <v>12</v>
      </c>
      <c r="G89" s="1">
        <f t="shared" si="20"/>
        <v>0.25</v>
      </c>
      <c r="H89">
        <f t="shared" si="21"/>
        <v>14</v>
      </c>
      <c r="I89" s="1">
        <f t="shared" si="22"/>
        <v>0.28999999999999998</v>
      </c>
      <c r="J89">
        <f t="shared" si="23"/>
        <v>0</v>
      </c>
      <c r="K89" s="1">
        <f t="shared" si="24"/>
        <v>0</v>
      </c>
      <c r="L89">
        <f t="shared" si="25"/>
        <v>5</v>
      </c>
      <c r="M89" s="1">
        <f t="shared" si="26"/>
        <v>0.1</v>
      </c>
      <c r="N89">
        <f t="shared" si="27"/>
        <v>0</v>
      </c>
      <c r="O89" s="1">
        <f t="shared" si="28"/>
        <v>0</v>
      </c>
      <c r="P89">
        <f t="shared" si="29"/>
        <v>48</v>
      </c>
      <c r="T89" t="s">
        <v>101</v>
      </c>
      <c r="U89" s="34">
        <v>14</v>
      </c>
      <c r="V89" s="36">
        <v>29</v>
      </c>
      <c r="W89" s="34">
        <v>3</v>
      </c>
      <c r="X89" s="36">
        <v>6</v>
      </c>
      <c r="Y89" s="36">
        <v>12</v>
      </c>
      <c r="Z89" s="36">
        <v>25</v>
      </c>
      <c r="AA89" s="36">
        <v>14</v>
      </c>
      <c r="AB89" s="36">
        <v>29</v>
      </c>
      <c r="AC89" s="36">
        <v>0</v>
      </c>
      <c r="AD89" s="36">
        <v>0</v>
      </c>
      <c r="AE89" s="36">
        <v>5</v>
      </c>
      <c r="AF89" s="36">
        <v>10</v>
      </c>
      <c r="AG89" s="36">
        <v>0</v>
      </c>
      <c r="AH89" s="36">
        <v>0</v>
      </c>
      <c r="AI89">
        <v>48</v>
      </c>
    </row>
    <row r="90" spans="1:35">
      <c r="A90" t="s">
        <v>102</v>
      </c>
      <c r="B90">
        <f t="shared" si="15"/>
        <v>45</v>
      </c>
      <c r="C90" s="1">
        <f t="shared" si="16"/>
        <v>0.56000000000000005</v>
      </c>
      <c r="D90">
        <f t="shared" si="17"/>
        <v>16</v>
      </c>
      <c r="E90" s="1">
        <f t="shared" si="18"/>
        <v>0.2</v>
      </c>
      <c r="F90">
        <f t="shared" si="19"/>
        <v>2</v>
      </c>
      <c r="G90" s="1">
        <f t="shared" si="20"/>
        <v>0.02</v>
      </c>
      <c r="H90">
        <f t="shared" si="21"/>
        <v>18</v>
      </c>
      <c r="I90" s="1">
        <f t="shared" si="22"/>
        <v>0.22</v>
      </c>
      <c r="J90">
        <f t="shared" si="23"/>
        <v>0</v>
      </c>
      <c r="K90" s="1">
        <f t="shared" si="24"/>
        <v>0</v>
      </c>
      <c r="L90">
        <f t="shared" si="25"/>
        <v>0</v>
      </c>
      <c r="M90" s="1">
        <f t="shared" si="26"/>
        <v>0</v>
      </c>
      <c r="N90">
        <f t="shared" si="27"/>
        <v>0</v>
      </c>
      <c r="O90" s="1">
        <f t="shared" si="28"/>
        <v>0</v>
      </c>
      <c r="P90">
        <f t="shared" si="29"/>
        <v>81</v>
      </c>
      <c r="T90" t="s">
        <v>102</v>
      </c>
      <c r="U90" s="34">
        <v>45</v>
      </c>
      <c r="V90" s="36">
        <v>56</v>
      </c>
      <c r="W90" s="34">
        <v>16</v>
      </c>
      <c r="X90" s="36">
        <v>20</v>
      </c>
      <c r="Y90" s="36">
        <v>2</v>
      </c>
      <c r="Z90" s="36">
        <v>2</v>
      </c>
      <c r="AA90" s="36">
        <v>18</v>
      </c>
      <c r="AB90" s="36">
        <v>22</v>
      </c>
      <c r="AC90" s="36">
        <v>0</v>
      </c>
      <c r="AD90" s="36">
        <v>0</v>
      </c>
      <c r="AE90" s="36">
        <v>0</v>
      </c>
      <c r="AF90" s="36">
        <v>0</v>
      </c>
      <c r="AG90" s="36">
        <v>0</v>
      </c>
      <c r="AH90" s="36">
        <v>0</v>
      </c>
      <c r="AI90">
        <v>81</v>
      </c>
    </row>
    <row r="91" spans="1:35">
      <c r="A91" t="s">
        <v>103</v>
      </c>
      <c r="B91">
        <f t="shared" si="15"/>
        <v>49</v>
      </c>
      <c r="C91" s="1">
        <f t="shared" si="16"/>
        <v>0.44</v>
      </c>
      <c r="D91">
        <f t="shared" si="17"/>
        <v>24</v>
      </c>
      <c r="E91" s="1">
        <f t="shared" si="18"/>
        <v>0.21</v>
      </c>
      <c r="F91">
        <f t="shared" si="19"/>
        <v>10</v>
      </c>
      <c r="G91" s="1">
        <f t="shared" si="20"/>
        <v>0.09</v>
      </c>
      <c r="H91">
        <f t="shared" si="21"/>
        <v>27</v>
      </c>
      <c r="I91" s="1">
        <f t="shared" si="22"/>
        <v>0.24</v>
      </c>
      <c r="J91">
        <f t="shared" si="23"/>
        <v>0</v>
      </c>
      <c r="K91" s="1">
        <f t="shared" si="24"/>
        <v>0</v>
      </c>
      <c r="L91">
        <f t="shared" si="25"/>
        <v>1</v>
      </c>
      <c r="M91" s="1">
        <f t="shared" si="26"/>
        <v>0.01</v>
      </c>
      <c r="N91">
        <f t="shared" si="27"/>
        <v>0</v>
      </c>
      <c r="O91" s="1">
        <f t="shared" si="28"/>
        <v>0</v>
      </c>
      <c r="P91">
        <f t="shared" si="29"/>
        <v>112</v>
      </c>
      <c r="T91" t="s">
        <v>103</v>
      </c>
      <c r="U91" s="34">
        <v>49</v>
      </c>
      <c r="V91" s="36">
        <v>44</v>
      </c>
      <c r="W91" s="34">
        <v>24</v>
      </c>
      <c r="X91" s="36">
        <v>21</v>
      </c>
      <c r="Y91" s="36">
        <v>10</v>
      </c>
      <c r="Z91" s="36">
        <v>9</v>
      </c>
      <c r="AA91" s="36">
        <v>27</v>
      </c>
      <c r="AB91" s="36">
        <v>24</v>
      </c>
      <c r="AC91" s="36">
        <v>0</v>
      </c>
      <c r="AD91" s="36">
        <v>0</v>
      </c>
      <c r="AE91" s="36">
        <v>1</v>
      </c>
      <c r="AF91" s="36">
        <v>1</v>
      </c>
      <c r="AG91" s="36">
        <v>0</v>
      </c>
      <c r="AH91" s="36">
        <v>0</v>
      </c>
      <c r="AI91">
        <v>112</v>
      </c>
    </row>
    <row r="92" spans="1:35">
      <c r="A92" t="s">
        <v>104</v>
      </c>
      <c r="B92">
        <f t="shared" si="15"/>
        <v>321</v>
      </c>
      <c r="C92" s="1">
        <f t="shared" si="16"/>
        <v>0.41</v>
      </c>
      <c r="D92">
        <f t="shared" si="17"/>
        <v>123</v>
      </c>
      <c r="E92" s="1">
        <f t="shared" si="18"/>
        <v>0.16</v>
      </c>
      <c r="F92">
        <f t="shared" si="19"/>
        <v>46</v>
      </c>
      <c r="G92" s="1">
        <f t="shared" si="20"/>
        <v>0.06</v>
      </c>
      <c r="H92">
        <f t="shared" si="21"/>
        <v>285</v>
      </c>
      <c r="I92" s="1">
        <f t="shared" si="22"/>
        <v>0.36</v>
      </c>
      <c r="J92">
        <f t="shared" si="23"/>
        <v>0</v>
      </c>
      <c r="K92" s="1">
        <f t="shared" si="24"/>
        <v>0</v>
      </c>
      <c r="L92">
        <f t="shared" si="25"/>
        <v>1</v>
      </c>
      <c r="M92" s="1">
        <f t="shared" si="26"/>
        <v>0</v>
      </c>
      <c r="N92">
        <f t="shared" si="27"/>
        <v>0</v>
      </c>
      <c r="O92" s="1">
        <f t="shared" si="28"/>
        <v>0</v>
      </c>
      <c r="P92">
        <f t="shared" si="29"/>
        <v>784</v>
      </c>
      <c r="T92" t="s">
        <v>104</v>
      </c>
      <c r="U92" s="34">
        <v>321</v>
      </c>
      <c r="V92" s="36">
        <v>41</v>
      </c>
      <c r="W92" s="34">
        <v>123</v>
      </c>
      <c r="X92" s="36">
        <v>16</v>
      </c>
      <c r="Y92" s="36">
        <v>46</v>
      </c>
      <c r="Z92" s="36">
        <v>6</v>
      </c>
      <c r="AA92" s="36">
        <v>285</v>
      </c>
      <c r="AB92" s="36">
        <v>36</v>
      </c>
      <c r="AC92" s="36">
        <v>0</v>
      </c>
      <c r="AD92" s="36">
        <v>0</v>
      </c>
      <c r="AE92" s="36">
        <v>1</v>
      </c>
      <c r="AF92" s="36">
        <v>0</v>
      </c>
      <c r="AG92" s="36">
        <v>0</v>
      </c>
      <c r="AH92" s="36">
        <v>0</v>
      </c>
      <c r="AI92">
        <v>784</v>
      </c>
    </row>
    <row r="93" spans="1:35">
      <c r="A93" t="s">
        <v>105</v>
      </c>
      <c r="B93">
        <f t="shared" si="15"/>
        <v>279</v>
      </c>
      <c r="C93" s="1">
        <f t="shared" si="16"/>
        <v>0.45</v>
      </c>
      <c r="D93">
        <f t="shared" si="17"/>
        <v>151</v>
      </c>
      <c r="E93" s="1">
        <f t="shared" si="18"/>
        <v>0.24</v>
      </c>
      <c r="F93">
        <f t="shared" si="19"/>
        <v>54</v>
      </c>
      <c r="G93" s="1">
        <f t="shared" si="20"/>
        <v>0.09</v>
      </c>
      <c r="H93">
        <f t="shared" si="21"/>
        <v>133</v>
      </c>
      <c r="I93" s="1">
        <f t="shared" si="22"/>
        <v>0.21</v>
      </c>
      <c r="J93">
        <f t="shared" si="23"/>
        <v>0</v>
      </c>
      <c r="K93" s="1">
        <f t="shared" si="24"/>
        <v>0</v>
      </c>
      <c r="L93">
        <f t="shared" si="25"/>
        <v>1</v>
      </c>
      <c r="M93" s="1">
        <f t="shared" si="26"/>
        <v>0</v>
      </c>
      <c r="N93">
        <f t="shared" si="27"/>
        <v>0</v>
      </c>
      <c r="O93" s="1">
        <f t="shared" si="28"/>
        <v>0</v>
      </c>
      <c r="P93">
        <f t="shared" si="29"/>
        <v>622</v>
      </c>
      <c r="T93" t="s">
        <v>105</v>
      </c>
      <c r="U93" s="34">
        <v>279</v>
      </c>
      <c r="V93" s="36">
        <v>45</v>
      </c>
      <c r="W93" s="34">
        <v>151</v>
      </c>
      <c r="X93" s="36">
        <v>24</v>
      </c>
      <c r="Y93" s="36">
        <v>54</v>
      </c>
      <c r="Z93" s="36">
        <v>9</v>
      </c>
      <c r="AA93" s="36">
        <v>133</v>
      </c>
      <c r="AB93" s="36">
        <v>21</v>
      </c>
      <c r="AC93" s="36">
        <v>0</v>
      </c>
      <c r="AD93" s="36">
        <v>0</v>
      </c>
      <c r="AE93" s="36">
        <v>1</v>
      </c>
      <c r="AF93" s="36">
        <v>0</v>
      </c>
      <c r="AG93" s="36">
        <v>0</v>
      </c>
      <c r="AH93" s="36">
        <v>0</v>
      </c>
      <c r="AI93">
        <v>622</v>
      </c>
    </row>
    <row r="94" spans="1:35">
      <c r="A94" t="s">
        <v>106</v>
      </c>
      <c r="B94">
        <f t="shared" si="15"/>
        <v>83</v>
      </c>
      <c r="C94" s="1">
        <f t="shared" si="16"/>
        <v>0.56999999999999995</v>
      </c>
      <c r="D94">
        <f t="shared" si="17"/>
        <v>10</v>
      </c>
      <c r="E94" s="1">
        <f t="shared" si="18"/>
        <v>7.0000000000000007E-2</v>
      </c>
      <c r="F94">
        <f t="shared" si="19"/>
        <v>18</v>
      </c>
      <c r="G94" s="1">
        <f t="shared" si="20"/>
        <v>0.12</v>
      </c>
      <c r="H94">
        <f t="shared" si="21"/>
        <v>33</v>
      </c>
      <c r="I94" s="1">
        <f t="shared" si="22"/>
        <v>0.23</v>
      </c>
      <c r="J94">
        <f t="shared" si="23"/>
        <v>0</v>
      </c>
      <c r="K94" s="1">
        <f t="shared" si="24"/>
        <v>0</v>
      </c>
      <c r="L94">
        <f t="shared" si="25"/>
        <v>0</v>
      </c>
      <c r="M94" s="1">
        <f t="shared" si="26"/>
        <v>0</v>
      </c>
      <c r="N94">
        <f t="shared" si="27"/>
        <v>0</v>
      </c>
      <c r="O94" s="1">
        <f t="shared" si="28"/>
        <v>0</v>
      </c>
      <c r="P94">
        <f t="shared" si="29"/>
        <v>145</v>
      </c>
      <c r="T94" t="s">
        <v>106</v>
      </c>
      <c r="U94" s="34">
        <v>83</v>
      </c>
      <c r="V94" s="36">
        <v>57</v>
      </c>
      <c r="W94" s="34">
        <v>10</v>
      </c>
      <c r="X94" s="36">
        <v>7</v>
      </c>
      <c r="Y94" s="36">
        <v>18</v>
      </c>
      <c r="Z94" s="36">
        <v>12</v>
      </c>
      <c r="AA94" s="36">
        <v>33</v>
      </c>
      <c r="AB94" s="36">
        <v>23</v>
      </c>
      <c r="AC94" s="36">
        <v>0</v>
      </c>
      <c r="AD94" s="36">
        <v>0</v>
      </c>
      <c r="AE94" s="36">
        <v>0</v>
      </c>
      <c r="AF94" s="36">
        <v>0</v>
      </c>
      <c r="AG94" s="36">
        <v>0</v>
      </c>
      <c r="AH94" s="36">
        <v>0</v>
      </c>
      <c r="AI94">
        <v>145</v>
      </c>
    </row>
    <row r="95" spans="1:35">
      <c r="A95" t="s">
        <v>107</v>
      </c>
      <c r="B95">
        <f t="shared" si="15"/>
        <v>139</v>
      </c>
      <c r="C95" s="1">
        <f t="shared" si="16"/>
        <v>0.47</v>
      </c>
      <c r="D95">
        <f t="shared" si="17"/>
        <v>52</v>
      </c>
      <c r="E95" s="1">
        <f t="shared" si="18"/>
        <v>0.17</v>
      </c>
      <c r="F95">
        <f t="shared" si="19"/>
        <v>28</v>
      </c>
      <c r="G95" s="1">
        <f t="shared" si="20"/>
        <v>0.09</v>
      </c>
      <c r="H95">
        <f t="shared" si="21"/>
        <v>66</v>
      </c>
      <c r="I95" s="1">
        <f t="shared" si="22"/>
        <v>0.22</v>
      </c>
      <c r="J95">
        <f t="shared" si="23"/>
        <v>0</v>
      </c>
      <c r="K95" s="1">
        <f t="shared" si="24"/>
        <v>0</v>
      </c>
      <c r="L95">
        <f t="shared" si="25"/>
        <v>1</v>
      </c>
      <c r="M95" s="1">
        <f t="shared" si="26"/>
        <v>0</v>
      </c>
      <c r="N95">
        <f t="shared" si="27"/>
        <v>9</v>
      </c>
      <c r="O95" s="1">
        <f t="shared" si="28"/>
        <v>0.03</v>
      </c>
      <c r="P95">
        <f t="shared" si="29"/>
        <v>298</v>
      </c>
      <c r="T95" t="s">
        <v>107</v>
      </c>
      <c r="U95" s="34">
        <v>139</v>
      </c>
      <c r="V95" s="36">
        <v>47</v>
      </c>
      <c r="W95" s="34">
        <v>52</v>
      </c>
      <c r="X95" s="36">
        <v>17</v>
      </c>
      <c r="Y95" s="36">
        <v>28</v>
      </c>
      <c r="Z95" s="36">
        <v>9</v>
      </c>
      <c r="AA95" s="36">
        <v>66</v>
      </c>
      <c r="AB95" s="36">
        <v>22</v>
      </c>
      <c r="AC95" s="36">
        <v>0</v>
      </c>
      <c r="AD95" s="36">
        <v>0</v>
      </c>
      <c r="AE95" s="36">
        <v>1</v>
      </c>
      <c r="AF95" s="36">
        <v>0</v>
      </c>
      <c r="AG95" s="36">
        <v>9</v>
      </c>
      <c r="AH95" s="36">
        <v>3</v>
      </c>
      <c r="AI95">
        <v>298</v>
      </c>
    </row>
    <row r="96" spans="1:35">
      <c r="A96" t="s">
        <v>108</v>
      </c>
      <c r="B96">
        <f t="shared" si="15"/>
        <v>31</v>
      </c>
      <c r="C96" s="1">
        <f t="shared" si="16"/>
        <v>0.27</v>
      </c>
      <c r="D96">
        <f t="shared" si="17"/>
        <v>20</v>
      </c>
      <c r="E96" s="1">
        <f t="shared" si="18"/>
        <v>0.17</v>
      </c>
      <c r="F96">
        <f t="shared" si="19"/>
        <v>9</v>
      </c>
      <c r="G96" s="1">
        <f t="shared" si="20"/>
        <v>0.08</v>
      </c>
      <c r="H96">
        <f t="shared" si="21"/>
        <v>51</v>
      </c>
      <c r="I96" s="1">
        <f t="shared" si="22"/>
        <v>0.44</v>
      </c>
      <c r="J96">
        <f t="shared" si="23"/>
        <v>1</v>
      </c>
      <c r="K96" s="1">
        <f t="shared" si="24"/>
        <v>0.01</v>
      </c>
      <c r="L96">
        <f t="shared" si="25"/>
        <v>0</v>
      </c>
      <c r="M96" s="1">
        <f t="shared" si="26"/>
        <v>0</v>
      </c>
      <c r="N96">
        <f t="shared" si="27"/>
        <v>0</v>
      </c>
      <c r="O96" s="1">
        <f t="shared" si="28"/>
        <v>0</v>
      </c>
      <c r="P96">
        <f t="shared" si="29"/>
        <v>115</v>
      </c>
      <c r="T96" t="s">
        <v>108</v>
      </c>
      <c r="U96" s="34">
        <v>31</v>
      </c>
      <c r="V96" s="36">
        <v>27</v>
      </c>
      <c r="W96" s="34">
        <v>20</v>
      </c>
      <c r="X96" s="36">
        <v>17</v>
      </c>
      <c r="Y96" s="36">
        <v>9</v>
      </c>
      <c r="Z96" s="36">
        <v>8</v>
      </c>
      <c r="AA96" s="36">
        <v>51</v>
      </c>
      <c r="AB96" s="36">
        <v>44</v>
      </c>
      <c r="AC96" s="36">
        <v>1</v>
      </c>
      <c r="AD96" s="36">
        <v>1</v>
      </c>
      <c r="AE96" s="36">
        <v>0</v>
      </c>
      <c r="AF96" s="36">
        <v>0</v>
      </c>
      <c r="AG96" s="36">
        <v>0</v>
      </c>
      <c r="AH96" s="36">
        <v>0</v>
      </c>
      <c r="AI96">
        <v>115</v>
      </c>
    </row>
    <row r="97" spans="1:35">
      <c r="A97" t="s">
        <v>109</v>
      </c>
      <c r="B97">
        <f t="shared" si="15"/>
        <v>2</v>
      </c>
      <c r="C97" s="1">
        <f t="shared" si="16"/>
        <v>0.5</v>
      </c>
      <c r="D97">
        <f t="shared" si="17"/>
        <v>0</v>
      </c>
      <c r="E97" s="1">
        <f t="shared" si="18"/>
        <v>0</v>
      </c>
      <c r="F97">
        <f t="shared" si="19"/>
        <v>0</v>
      </c>
      <c r="G97" s="1">
        <f t="shared" si="20"/>
        <v>0</v>
      </c>
      <c r="H97">
        <f t="shared" si="21"/>
        <v>0</v>
      </c>
      <c r="I97" s="1">
        <f t="shared" si="22"/>
        <v>0</v>
      </c>
      <c r="J97">
        <f t="shared" si="23"/>
        <v>0</v>
      </c>
      <c r="K97" s="1">
        <f t="shared" si="24"/>
        <v>0</v>
      </c>
      <c r="L97">
        <f t="shared" si="25"/>
        <v>0</v>
      </c>
      <c r="M97" s="1">
        <f t="shared" si="26"/>
        <v>0</v>
      </c>
      <c r="N97">
        <f t="shared" si="27"/>
        <v>0</v>
      </c>
      <c r="O97" s="1">
        <f t="shared" si="28"/>
        <v>0</v>
      </c>
      <c r="P97">
        <f t="shared" si="29"/>
        <v>4</v>
      </c>
      <c r="T97" t="s">
        <v>109</v>
      </c>
      <c r="U97" s="34">
        <v>2</v>
      </c>
      <c r="V97" s="36">
        <v>50</v>
      </c>
      <c r="W97" s="34">
        <v>0</v>
      </c>
      <c r="X97" s="36">
        <v>0</v>
      </c>
      <c r="Y97" s="36">
        <v>0</v>
      </c>
      <c r="Z97" s="36">
        <v>0</v>
      </c>
      <c r="AA97" s="36">
        <v>0</v>
      </c>
      <c r="AB97" s="36">
        <v>0</v>
      </c>
      <c r="AC97" s="36">
        <v>0</v>
      </c>
      <c r="AD97" s="36">
        <v>0</v>
      </c>
      <c r="AE97" s="36">
        <v>0</v>
      </c>
      <c r="AF97" s="36">
        <v>0</v>
      </c>
      <c r="AG97" s="36">
        <v>0</v>
      </c>
      <c r="AH97" s="36">
        <v>0</v>
      </c>
      <c r="AI97">
        <v>4</v>
      </c>
    </row>
    <row r="98" spans="1:35">
      <c r="A98" t="s">
        <v>110</v>
      </c>
      <c r="B98">
        <f t="shared" si="15"/>
        <v>8</v>
      </c>
      <c r="C98" s="1">
        <f t="shared" si="16"/>
        <v>0.89</v>
      </c>
      <c r="D98">
        <f t="shared" si="17"/>
        <v>0</v>
      </c>
      <c r="E98" s="1">
        <f t="shared" si="18"/>
        <v>0</v>
      </c>
      <c r="F98">
        <f t="shared" si="19"/>
        <v>0</v>
      </c>
      <c r="G98" s="1">
        <f t="shared" si="20"/>
        <v>0</v>
      </c>
      <c r="H98">
        <f t="shared" si="21"/>
        <v>1</v>
      </c>
      <c r="I98" s="1">
        <f t="shared" si="22"/>
        <v>0.11</v>
      </c>
      <c r="J98">
        <f t="shared" si="23"/>
        <v>0</v>
      </c>
      <c r="K98" s="1">
        <f t="shared" si="24"/>
        <v>0</v>
      </c>
      <c r="L98">
        <f t="shared" si="25"/>
        <v>0</v>
      </c>
      <c r="M98" s="1">
        <f t="shared" si="26"/>
        <v>0</v>
      </c>
      <c r="N98">
        <f t="shared" si="27"/>
        <v>0</v>
      </c>
      <c r="O98" s="1">
        <f t="shared" si="28"/>
        <v>0</v>
      </c>
      <c r="P98">
        <f t="shared" si="29"/>
        <v>9</v>
      </c>
      <c r="T98" t="s">
        <v>110</v>
      </c>
      <c r="U98" s="34">
        <v>8</v>
      </c>
      <c r="V98" s="36">
        <v>89</v>
      </c>
      <c r="W98" s="34">
        <v>0</v>
      </c>
      <c r="X98" s="36">
        <v>0</v>
      </c>
      <c r="Y98" s="36">
        <v>0</v>
      </c>
      <c r="Z98" s="36">
        <v>0</v>
      </c>
      <c r="AA98" s="36">
        <v>1</v>
      </c>
      <c r="AB98" s="36">
        <v>11</v>
      </c>
      <c r="AC98" s="36">
        <v>0</v>
      </c>
      <c r="AD98" s="36">
        <v>0</v>
      </c>
      <c r="AE98" s="36">
        <v>0</v>
      </c>
      <c r="AF98" s="36">
        <v>0</v>
      </c>
      <c r="AG98" s="36">
        <v>0</v>
      </c>
      <c r="AH98" s="36">
        <v>0</v>
      </c>
      <c r="AI98">
        <v>9</v>
      </c>
    </row>
    <row r="99" spans="1:35">
      <c r="A99" t="s">
        <v>111</v>
      </c>
      <c r="B99">
        <f t="shared" si="15"/>
        <v>1</v>
      </c>
      <c r="C99" s="1">
        <f t="shared" si="16"/>
        <v>0.17</v>
      </c>
      <c r="D99">
        <f t="shared" si="17"/>
        <v>4</v>
      </c>
      <c r="E99" s="1">
        <f t="shared" si="18"/>
        <v>0.67</v>
      </c>
      <c r="F99">
        <f t="shared" si="19"/>
        <v>0</v>
      </c>
      <c r="G99" s="1">
        <f t="shared" si="20"/>
        <v>0</v>
      </c>
      <c r="H99">
        <f t="shared" si="21"/>
        <v>1</v>
      </c>
      <c r="I99" s="1">
        <f t="shared" si="22"/>
        <v>0.17</v>
      </c>
      <c r="J99">
        <f t="shared" si="23"/>
        <v>0</v>
      </c>
      <c r="K99" s="1">
        <f t="shared" si="24"/>
        <v>0</v>
      </c>
      <c r="L99">
        <f t="shared" si="25"/>
        <v>0</v>
      </c>
      <c r="M99" s="1">
        <f t="shared" si="26"/>
        <v>0</v>
      </c>
      <c r="N99">
        <f t="shared" si="27"/>
        <v>0</v>
      </c>
      <c r="O99" s="1">
        <f t="shared" si="28"/>
        <v>0</v>
      </c>
      <c r="P99">
        <f t="shared" si="29"/>
        <v>6</v>
      </c>
      <c r="T99" t="s">
        <v>111</v>
      </c>
      <c r="U99" s="34">
        <v>1</v>
      </c>
      <c r="V99" s="36">
        <v>17</v>
      </c>
      <c r="W99" s="34">
        <v>4</v>
      </c>
      <c r="X99" s="36">
        <v>67</v>
      </c>
      <c r="Y99" s="36">
        <v>0</v>
      </c>
      <c r="Z99" s="36">
        <v>0</v>
      </c>
      <c r="AA99" s="36">
        <v>1</v>
      </c>
      <c r="AB99" s="36">
        <v>17</v>
      </c>
      <c r="AC99" s="36">
        <v>0</v>
      </c>
      <c r="AD99" s="36">
        <v>0</v>
      </c>
      <c r="AE99" s="36">
        <v>0</v>
      </c>
      <c r="AF99" s="36">
        <v>0</v>
      </c>
      <c r="AG99" s="36">
        <v>0</v>
      </c>
      <c r="AH99" s="36">
        <v>0</v>
      </c>
      <c r="AI99">
        <v>6</v>
      </c>
    </row>
    <row r="100" spans="1:35">
      <c r="A100" t="s">
        <v>112</v>
      </c>
      <c r="B100">
        <f t="shared" si="15"/>
        <v>2</v>
      </c>
      <c r="C100" s="1">
        <f t="shared" si="16"/>
        <v>0.17</v>
      </c>
      <c r="D100">
        <f t="shared" si="17"/>
        <v>4</v>
      </c>
      <c r="E100" s="1">
        <f t="shared" si="18"/>
        <v>0.33</v>
      </c>
      <c r="F100">
        <f t="shared" si="19"/>
        <v>0</v>
      </c>
      <c r="G100" s="1">
        <f t="shared" si="20"/>
        <v>0</v>
      </c>
      <c r="H100">
        <f t="shared" si="21"/>
        <v>1</v>
      </c>
      <c r="I100" s="1">
        <f t="shared" si="22"/>
        <v>0.08</v>
      </c>
      <c r="J100">
        <f t="shared" si="23"/>
        <v>0</v>
      </c>
      <c r="K100" s="1">
        <f t="shared" si="24"/>
        <v>0</v>
      </c>
      <c r="L100">
        <f t="shared" si="25"/>
        <v>0</v>
      </c>
      <c r="M100" s="1">
        <f t="shared" si="26"/>
        <v>0</v>
      </c>
      <c r="N100">
        <f t="shared" si="27"/>
        <v>0</v>
      </c>
      <c r="O100" s="1">
        <f t="shared" si="28"/>
        <v>0</v>
      </c>
      <c r="P100">
        <f t="shared" si="29"/>
        <v>12</v>
      </c>
      <c r="T100" t="s">
        <v>112</v>
      </c>
      <c r="U100" s="34">
        <v>2</v>
      </c>
      <c r="V100" s="36">
        <v>17</v>
      </c>
      <c r="W100" s="34">
        <v>4</v>
      </c>
      <c r="X100" s="36">
        <v>33</v>
      </c>
      <c r="Y100" s="36">
        <v>0</v>
      </c>
      <c r="Z100" s="36">
        <v>0</v>
      </c>
      <c r="AA100" s="36">
        <v>1</v>
      </c>
      <c r="AB100" s="36">
        <v>8</v>
      </c>
      <c r="AC100" s="36">
        <v>0</v>
      </c>
      <c r="AD100" s="36">
        <v>0</v>
      </c>
      <c r="AE100" s="36">
        <v>0</v>
      </c>
      <c r="AF100" s="36">
        <v>0</v>
      </c>
      <c r="AG100" s="36">
        <v>0</v>
      </c>
      <c r="AH100" s="36">
        <v>0</v>
      </c>
      <c r="AI100">
        <v>12</v>
      </c>
    </row>
    <row r="101" spans="1:35">
      <c r="A101" t="s">
        <v>113</v>
      </c>
      <c r="B101">
        <f t="shared" si="15"/>
        <v>157</v>
      </c>
      <c r="C101" s="1">
        <f t="shared" si="16"/>
        <v>0.4</v>
      </c>
      <c r="D101">
        <f t="shared" si="17"/>
        <v>83</v>
      </c>
      <c r="E101" s="1">
        <f t="shared" si="18"/>
        <v>0.21</v>
      </c>
      <c r="F101">
        <f t="shared" si="19"/>
        <v>22</v>
      </c>
      <c r="G101" s="1">
        <f t="shared" si="20"/>
        <v>0.06</v>
      </c>
      <c r="H101">
        <f t="shared" si="21"/>
        <v>123</v>
      </c>
      <c r="I101" s="1">
        <f t="shared" si="22"/>
        <v>0.32</v>
      </c>
      <c r="J101">
        <f t="shared" si="23"/>
        <v>0</v>
      </c>
      <c r="K101" s="1">
        <f t="shared" si="24"/>
        <v>0</v>
      </c>
      <c r="L101">
        <f t="shared" si="25"/>
        <v>0</v>
      </c>
      <c r="M101" s="1">
        <f t="shared" si="26"/>
        <v>0</v>
      </c>
      <c r="N101">
        <f t="shared" si="27"/>
        <v>0</v>
      </c>
      <c r="O101" s="1">
        <f t="shared" si="28"/>
        <v>0</v>
      </c>
      <c r="P101">
        <f t="shared" si="29"/>
        <v>389</v>
      </c>
      <c r="T101" t="s">
        <v>113</v>
      </c>
      <c r="U101" s="34">
        <v>157</v>
      </c>
      <c r="V101" s="36">
        <v>40</v>
      </c>
      <c r="W101" s="34">
        <v>83</v>
      </c>
      <c r="X101" s="36">
        <v>21</v>
      </c>
      <c r="Y101" s="36">
        <v>22</v>
      </c>
      <c r="Z101" s="36">
        <v>6</v>
      </c>
      <c r="AA101" s="36">
        <v>123</v>
      </c>
      <c r="AB101" s="36">
        <v>32</v>
      </c>
      <c r="AC101" s="36">
        <v>0</v>
      </c>
      <c r="AD101" s="36">
        <v>0</v>
      </c>
      <c r="AE101" s="36">
        <v>0</v>
      </c>
      <c r="AF101" s="36">
        <v>0</v>
      </c>
      <c r="AG101" s="36">
        <v>0</v>
      </c>
      <c r="AH101" s="36">
        <v>0</v>
      </c>
      <c r="AI101">
        <v>389</v>
      </c>
    </row>
    <row r="102" spans="1:35">
      <c r="A102" t="s">
        <v>114</v>
      </c>
      <c r="B102">
        <f t="shared" si="15"/>
        <v>5446</v>
      </c>
      <c r="C102" s="1">
        <f t="shared" si="16"/>
        <v>0.32</v>
      </c>
      <c r="D102">
        <f t="shared" si="17"/>
        <v>1234</v>
      </c>
      <c r="E102" s="1">
        <f t="shared" si="18"/>
        <v>7.0000000000000007E-2</v>
      </c>
      <c r="F102">
        <f t="shared" si="19"/>
        <v>8809</v>
      </c>
      <c r="G102" s="1">
        <f t="shared" si="20"/>
        <v>0.52</v>
      </c>
      <c r="H102">
        <f t="shared" si="21"/>
        <v>1444</v>
      </c>
      <c r="I102" s="1">
        <f t="shared" si="22"/>
        <v>0.09</v>
      </c>
      <c r="J102">
        <f t="shared" si="23"/>
        <v>18</v>
      </c>
      <c r="K102" s="1">
        <f t="shared" si="24"/>
        <v>0</v>
      </c>
      <c r="L102">
        <f t="shared" si="25"/>
        <v>8</v>
      </c>
      <c r="M102" s="1">
        <f t="shared" si="26"/>
        <v>0</v>
      </c>
      <c r="N102">
        <f t="shared" si="27"/>
        <v>0</v>
      </c>
      <c r="O102" s="1">
        <f t="shared" si="28"/>
        <v>0</v>
      </c>
      <c r="P102">
        <f t="shared" si="29"/>
        <v>16959</v>
      </c>
      <c r="T102" t="s">
        <v>114</v>
      </c>
      <c r="U102" s="35">
        <v>5446</v>
      </c>
      <c r="V102" s="36">
        <v>32</v>
      </c>
      <c r="W102" s="35">
        <v>1234</v>
      </c>
      <c r="X102" s="36">
        <v>7</v>
      </c>
      <c r="Y102" s="36">
        <v>8809</v>
      </c>
      <c r="Z102" s="36">
        <v>52</v>
      </c>
      <c r="AA102" s="36">
        <v>1444</v>
      </c>
      <c r="AB102" s="36">
        <v>9</v>
      </c>
      <c r="AC102" s="36">
        <v>18</v>
      </c>
      <c r="AD102" s="36">
        <v>0</v>
      </c>
      <c r="AE102" s="36">
        <v>8</v>
      </c>
      <c r="AF102" s="36">
        <v>0</v>
      </c>
      <c r="AG102" s="36">
        <v>0</v>
      </c>
      <c r="AH102" s="36">
        <v>0</v>
      </c>
      <c r="AI102">
        <v>16959</v>
      </c>
    </row>
    <row r="103" spans="1:35">
      <c r="A103" t="s">
        <v>115</v>
      </c>
      <c r="B103">
        <f t="shared" si="15"/>
        <v>82</v>
      </c>
      <c r="C103" s="1">
        <f t="shared" si="16"/>
        <v>0.39</v>
      </c>
      <c r="D103">
        <f t="shared" si="17"/>
        <v>52</v>
      </c>
      <c r="E103" s="1">
        <f t="shared" si="18"/>
        <v>0.25</v>
      </c>
      <c r="F103">
        <f t="shared" si="19"/>
        <v>35</v>
      </c>
      <c r="G103" s="1">
        <f t="shared" si="20"/>
        <v>0.17</v>
      </c>
      <c r="H103">
        <f t="shared" si="21"/>
        <v>37</v>
      </c>
      <c r="I103" s="1">
        <f t="shared" si="22"/>
        <v>0.18</v>
      </c>
      <c r="J103">
        <f t="shared" si="23"/>
        <v>0</v>
      </c>
      <c r="K103" s="1">
        <f t="shared" si="24"/>
        <v>0</v>
      </c>
      <c r="L103">
        <f t="shared" si="25"/>
        <v>0</v>
      </c>
      <c r="M103" s="1">
        <f t="shared" si="26"/>
        <v>0</v>
      </c>
      <c r="N103">
        <f t="shared" si="27"/>
        <v>0</v>
      </c>
      <c r="O103" s="1">
        <f t="shared" si="28"/>
        <v>0</v>
      </c>
      <c r="P103">
        <f t="shared" si="29"/>
        <v>208</v>
      </c>
      <c r="T103" t="s">
        <v>115</v>
      </c>
      <c r="U103" s="34">
        <v>82</v>
      </c>
      <c r="V103" s="36">
        <v>39</v>
      </c>
      <c r="W103" s="34">
        <v>52</v>
      </c>
      <c r="X103" s="36">
        <v>25</v>
      </c>
      <c r="Y103" s="36">
        <v>35</v>
      </c>
      <c r="Z103" s="36">
        <v>17</v>
      </c>
      <c r="AA103" s="36">
        <v>37</v>
      </c>
      <c r="AB103" s="36">
        <v>18</v>
      </c>
      <c r="AC103" s="36">
        <v>0</v>
      </c>
      <c r="AD103" s="36">
        <v>0</v>
      </c>
      <c r="AE103" s="36">
        <v>0</v>
      </c>
      <c r="AF103" s="36">
        <v>0</v>
      </c>
      <c r="AG103" s="36">
        <v>0</v>
      </c>
      <c r="AH103" s="36">
        <v>0</v>
      </c>
      <c r="AI103">
        <v>208</v>
      </c>
    </row>
    <row r="104" spans="1:35">
      <c r="A104" t="s">
        <v>116</v>
      </c>
      <c r="B104">
        <f t="shared" si="15"/>
        <v>3</v>
      </c>
      <c r="C104" s="1">
        <f t="shared" si="16"/>
        <v>0.27</v>
      </c>
      <c r="D104">
        <f t="shared" si="17"/>
        <v>2</v>
      </c>
      <c r="E104" s="1">
        <f t="shared" si="18"/>
        <v>0.18</v>
      </c>
      <c r="F104">
        <f t="shared" si="19"/>
        <v>1</v>
      </c>
      <c r="G104" s="1">
        <f t="shared" si="20"/>
        <v>0.09</v>
      </c>
      <c r="H104">
        <f t="shared" si="21"/>
        <v>5</v>
      </c>
      <c r="I104" s="1">
        <f t="shared" si="22"/>
        <v>0.45</v>
      </c>
      <c r="J104">
        <f t="shared" si="23"/>
        <v>0</v>
      </c>
      <c r="K104" s="1">
        <f t="shared" si="24"/>
        <v>0</v>
      </c>
      <c r="L104">
        <f t="shared" si="25"/>
        <v>0</v>
      </c>
      <c r="M104" s="1">
        <f t="shared" si="26"/>
        <v>0</v>
      </c>
      <c r="N104">
        <f t="shared" si="27"/>
        <v>0</v>
      </c>
      <c r="O104" s="1">
        <f t="shared" si="28"/>
        <v>0</v>
      </c>
      <c r="P104">
        <f t="shared" si="29"/>
        <v>11</v>
      </c>
      <c r="T104" t="s">
        <v>116</v>
      </c>
      <c r="U104" s="34">
        <v>3</v>
      </c>
      <c r="V104" s="36">
        <v>27</v>
      </c>
      <c r="W104" s="34">
        <v>2</v>
      </c>
      <c r="X104" s="36">
        <v>18</v>
      </c>
      <c r="Y104" s="36">
        <v>1</v>
      </c>
      <c r="Z104" s="36">
        <v>9</v>
      </c>
      <c r="AA104" s="36">
        <v>5</v>
      </c>
      <c r="AB104" s="36">
        <v>45</v>
      </c>
      <c r="AC104" s="36">
        <v>0</v>
      </c>
      <c r="AD104" s="36">
        <v>0</v>
      </c>
      <c r="AE104" s="36">
        <v>0</v>
      </c>
      <c r="AF104" s="36">
        <v>0</v>
      </c>
      <c r="AG104" s="36">
        <v>0</v>
      </c>
      <c r="AH104" s="36">
        <v>0</v>
      </c>
      <c r="AI104">
        <v>11</v>
      </c>
    </row>
    <row r="105" spans="1:35">
      <c r="A105" t="s">
        <v>117</v>
      </c>
      <c r="B105">
        <f t="shared" si="15"/>
        <v>16</v>
      </c>
      <c r="C105" s="1">
        <f t="shared" si="16"/>
        <v>0.41</v>
      </c>
      <c r="D105">
        <f t="shared" si="17"/>
        <v>12</v>
      </c>
      <c r="E105" s="1">
        <f t="shared" si="18"/>
        <v>0.31</v>
      </c>
      <c r="F105">
        <f t="shared" si="19"/>
        <v>2</v>
      </c>
      <c r="G105" s="1">
        <f t="shared" si="20"/>
        <v>0.05</v>
      </c>
      <c r="H105">
        <f t="shared" si="21"/>
        <v>6</v>
      </c>
      <c r="I105" s="1">
        <f t="shared" si="22"/>
        <v>0.15</v>
      </c>
      <c r="J105">
        <f t="shared" si="23"/>
        <v>0</v>
      </c>
      <c r="K105" s="1">
        <f t="shared" si="24"/>
        <v>0</v>
      </c>
      <c r="L105">
        <f t="shared" si="25"/>
        <v>1</v>
      </c>
      <c r="M105" s="1">
        <f t="shared" si="26"/>
        <v>0.03</v>
      </c>
      <c r="N105">
        <f t="shared" si="27"/>
        <v>0</v>
      </c>
      <c r="O105" s="1">
        <f t="shared" si="28"/>
        <v>0</v>
      </c>
      <c r="P105">
        <f t="shared" si="29"/>
        <v>39</v>
      </c>
      <c r="T105" t="s">
        <v>117</v>
      </c>
      <c r="U105" s="34">
        <v>16</v>
      </c>
      <c r="V105" s="36">
        <v>41</v>
      </c>
      <c r="W105" s="34">
        <v>12</v>
      </c>
      <c r="X105" s="36">
        <v>31</v>
      </c>
      <c r="Y105" s="36">
        <v>2</v>
      </c>
      <c r="Z105" s="36">
        <v>5</v>
      </c>
      <c r="AA105" s="36">
        <v>6</v>
      </c>
      <c r="AB105" s="36">
        <v>15</v>
      </c>
      <c r="AC105" s="36">
        <v>0</v>
      </c>
      <c r="AD105" s="36">
        <v>0</v>
      </c>
      <c r="AE105" s="36">
        <v>1</v>
      </c>
      <c r="AF105" s="36">
        <v>3</v>
      </c>
      <c r="AG105" s="36">
        <v>0</v>
      </c>
      <c r="AH105" s="36">
        <v>0</v>
      </c>
      <c r="AI105">
        <v>39</v>
      </c>
    </row>
    <row r="106" spans="1:35">
      <c r="A106" t="s">
        <v>118</v>
      </c>
      <c r="B106">
        <f t="shared" si="15"/>
        <v>418</v>
      </c>
      <c r="C106" s="1">
        <f t="shared" si="16"/>
        <v>0.47</v>
      </c>
      <c r="D106">
        <f t="shared" si="17"/>
        <v>140</v>
      </c>
      <c r="E106" s="1">
        <f t="shared" si="18"/>
        <v>0.16</v>
      </c>
      <c r="F106">
        <f t="shared" si="19"/>
        <v>135</v>
      </c>
      <c r="G106" s="1">
        <f t="shared" si="20"/>
        <v>0.15</v>
      </c>
      <c r="H106">
        <f t="shared" si="21"/>
        <v>187</v>
      </c>
      <c r="I106" s="1">
        <f t="shared" si="22"/>
        <v>0.21</v>
      </c>
      <c r="J106">
        <f t="shared" si="23"/>
        <v>0</v>
      </c>
      <c r="K106" s="1">
        <f t="shared" si="24"/>
        <v>0</v>
      </c>
      <c r="L106">
        <f t="shared" si="25"/>
        <v>0</v>
      </c>
      <c r="M106" s="1">
        <f t="shared" si="26"/>
        <v>0</v>
      </c>
      <c r="N106">
        <f t="shared" si="27"/>
        <v>0</v>
      </c>
      <c r="O106" s="1">
        <f t="shared" si="28"/>
        <v>0</v>
      </c>
      <c r="P106">
        <f t="shared" si="29"/>
        <v>898</v>
      </c>
      <c r="T106" t="s">
        <v>118</v>
      </c>
      <c r="U106" s="34">
        <v>418</v>
      </c>
      <c r="V106" s="36">
        <v>47</v>
      </c>
      <c r="W106" s="34">
        <v>140</v>
      </c>
      <c r="X106" s="36">
        <v>16</v>
      </c>
      <c r="Y106" s="36">
        <v>135</v>
      </c>
      <c r="Z106" s="36">
        <v>15</v>
      </c>
      <c r="AA106" s="36">
        <v>187</v>
      </c>
      <c r="AB106" s="36">
        <v>21</v>
      </c>
      <c r="AC106" s="36">
        <v>0</v>
      </c>
      <c r="AD106" s="36">
        <v>0</v>
      </c>
      <c r="AE106" s="36">
        <v>0</v>
      </c>
      <c r="AF106" s="36">
        <v>0</v>
      </c>
      <c r="AG106" s="36">
        <v>0</v>
      </c>
      <c r="AH106" s="36">
        <v>0</v>
      </c>
      <c r="AI106">
        <v>898</v>
      </c>
    </row>
    <row r="107" spans="1:35">
      <c r="A107" t="s">
        <v>119</v>
      </c>
      <c r="B107">
        <f t="shared" si="15"/>
        <v>4</v>
      </c>
      <c r="C107" s="1">
        <f t="shared" si="16"/>
        <v>0.4</v>
      </c>
      <c r="D107">
        <f t="shared" si="17"/>
        <v>1</v>
      </c>
      <c r="E107" s="1">
        <f t="shared" si="18"/>
        <v>0.1</v>
      </c>
      <c r="F107">
        <f t="shared" si="19"/>
        <v>0</v>
      </c>
      <c r="G107" s="1">
        <f t="shared" si="20"/>
        <v>0</v>
      </c>
      <c r="H107">
        <f t="shared" si="21"/>
        <v>3</v>
      </c>
      <c r="I107" s="1">
        <f t="shared" si="22"/>
        <v>0.3</v>
      </c>
      <c r="J107">
        <f t="shared" si="23"/>
        <v>0</v>
      </c>
      <c r="K107" s="1">
        <f t="shared" si="24"/>
        <v>0</v>
      </c>
      <c r="L107">
        <f t="shared" si="25"/>
        <v>0</v>
      </c>
      <c r="M107" s="1">
        <f t="shared" si="26"/>
        <v>0</v>
      </c>
      <c r="N107">
        <f t="shared" si="27"/>
        <v>0</v>
      </c>
      <c r="O107" s="1">
        <f t="shared" si="28"/>
        <v>0</v>
      </c>
      <c r="P107">
        <f t="shared" si="29"/>
        <v>10</v>
      </c>
      <c r="T107" t="s">
        <v>119</v>
      </c>
      <c r="U107" s="34">
        <v>4</v>
      </c>
      <c r="V107" s="36">
        <v>40</v>
      </c>
      <c r="W107" s="34">
        <v>1</v>
      </c>
      <c r="X107" s="36">
        <v>10</v>
      </c>
      <c r="Y107" s="36">
        <v>0</v>
      </c>
      <c r="Z107" s="36">
        <v>0</v>
      </c>
      <c r="AA107" s="36">
        <v>3</v>
      </c>
      <c r="AB107" s="36">
        <v>30</v>
      </c>
      <c r="AC107" s="36">
        <v>0</v>
      </c>
      <c r="AD107" s="36">
        <v>0</v>
      </c>
      <c r="AE107" s="36">
        <v>0</v>
      </c>
      <c r="AF107" s="36">
        <v>0</v>
      </c>
      <c r="AG107" s="36">
        <v>0</v>
      </c>
      <c r="AH107" s="36">
        <v>0</v>
      </c>
      <c r="AI107">
        <v>10</v>
      </c>
    </row>
    <row r="108" spans="1:35">
      <c r="A108" t="s">
        <v>120</v>
      </c>
      <c r="B108">
        <f t="shared" si="15"/>
        <v>285</v>
      </c>
      <c r="C108" s="1">
        <f t="shared" si="16"/>
        <v>0.5</v>
      </c>
      <c r="D108">
        <f t="shared" si="17"/>
        <v>45</v>
      </c>
      <c r="E108" s="1">
        <f t="shared" si="18"/>
        <v>0.08</v>
      </c>
      <c r="F108">
        <f t="shared" si="19"/>
        <v>143</v>
      </c>
      <c r="G108" s="1">
        <f t="shared" si="20"/>
        <v>0.25</v>
      </c>
      <c r="H108">
        <f t="shared" si="21"/>
        <v>95</v>
      </c>
      <c r="I108" s="1">
        <f t="shared" si="22"/>
        <v>0.17</v>
      </c>
      <c r="J108">
        <f t="shared" si="23"/>
        <v>0</v>
      </c>
      <c r="K108" s="1">
        <f t="shared" si="24"/>
        <v>0</v>
      </c>
      <c r="L108">
        <f t="shared" si="25"/>
        <v>0</v>
      </c>
      <c r="M108" s="1">
        <f t="shared" si="26"/>
        <v>0</v>
      </c>
      <c r="N108">
        <f t="shared" si="27"/>
        <v>0</v>
      </c>
      <c r="O108" s="1">
        <f t="shared" si="28"/>
        <v>0</v>
      </c>
      <c r="P108">
        <f t="shared" si="29"/>
        <v>568</v>
      </c>
      <c r="T108" t="s">
        <v>120</v>
      </c>
      <c r="U108" s="34">
        <v>285</v>
      </c>
      <c r="V108" s="36">
        <v>50</v>
      </c>
      <c r="W108" s="34">
        <v>45</v>
      </c>
      <c r="X108" s="36">
        <v>8</v>
      </c>
      <c r="Y108" s="36">
        <v>143</v>
      </c>
      <c r="Z108" s="36">
        <v>25</v>
      </c>
      <c r="AA108" s="36">
        <v>95</v>
      </c>
      <c r="AB108" s="36">
        <v>17</v>
      </c>
      <c r="AC108" s="36">
        <v>0</v>
      </c>
      <c r="AD108" s="36">
        <v>0</v>
      </c>
      <c r="AE108" s="36">
        <v>0</v>
      </c>
      <c r="AF108" s="36">
        <v>0</v>
      </c>
      <c r="AG108" s="36">
        <v>0</v>
      </c>
      <c r="AH108" s="36">
        <v>0</v>
      </c>
      <c r="AI108">
        <v>568</v>
      </c>
    </row>
    <row r="109" spans="1:35">
      <c r="A109" t="s">
        <v>121</v>
      </c>
      <c r="B109">
        <f t="shared" si="15"/>
        <v>836</v>
      </c>
      <c r="C109" s="1">
        <f t="shared" si="16"/>
        <v>0.33</v>
      </c>
      <c r="D109">
        <f t="shared" si="17"/>
        <v>331</v>
      </c>
      <c r="E109" s="1">
        <f t="shared" si="18"/>
        <v>0.13</v>
      </c>
      <c r="F109">
        <f t="shared" si="19"/>
        <v>436</v>
      </c>
      <c r="G109" s="1">
        <f t="shared" si="20"/>
        <v>0.17</v>
      </c>
      <c r="H109">
        <f t="shared" si="21"/>
        <v>955</v>
      </c>
      <c r="I109" s="1">
        <f t="shared" si="22"/>
        <v>0.37</v>
      </c>
      <c r="J109">
        <f t="shared" si="23"/>
        <v>1</v>
      </c>
      <c r="K109" s="1">
        <f t="shared" si="24"/>
        <v>0</v>
      </c>
      <c r="L109">
        <f t="shared" si="25"/>
        <v>0</v>
      </c>
      <c r="M109" s="1">
        <f t="shared" si="26"/>
        <v>0</v>
      </c>
      <c r="N109">
        <f t="shared" si="27"/>
        <v>1</v>
      </c>
      <c r="O109" s="1">
        <f t="shared" si="28"/>
        <v>0</v>
      </c>
      <c r="P109">
        <f t="shared" si="29"/>
        <v>2560</v>
      </c>
      <c r="T109" t="s">
        <v>121</v>
      </c>
      <c r="U109" s="34">
        <v>836</v>
      </c>
      <c r="V109" s="36">
        <v>33</v>
      </c>
      <c r="W109" s="34">
        <v>331</v>
      </c>
      <c r="X109" s="36">
        <v>13</v>
      </c>
      <c r="Y109" s="36">
        <v>436</v>
      </c>
      <c r="Z109" s="36">
        <v>17</v>
      </c>
      <c r="AA109" s="36">
        <v>955</v>
      </c>
      <c r="AB109" s="36">
        <v>37</v>
      </c>
      <c r="AC109" s="36">
        <v>1</v>
      </c>
      <c r="AD109" s="36">
        <v>0</v>
      </c>
      <c r="AE109" s="36">
        <v>0</v>
      </c>
      <c r="AF109" s="36">
        <v>0</v>
      </c>
      <c r="AG109" s="36">
        <v>1</v>
      </c>
      <c r="AH109" s="36">
        <v>0</v>
      </c>
      <c r="AI109">
        <v>2560</v>
      </c>
    </row>
    <row r="110" spans="1:35">
      <c r="A110" t="s">
        <v>122</v>
      </c>
      <c r="B110">
        <f t="shared" si="15"/>
        <v>164</v>
      </c>
      <c r="C110" s="1">
        <f t="shared" si="16"/>
        <v>0.74</v>
      </c>
      <c r="D110">
        <f t="shared" si="17"/>
        <v>58</v>
      </c>
      <c r="E110" s="1">
        <f t="shared" si="18"/>
        <v>0.26</v>
      </c>
      <c r="F110">
        <f t="shared" si="19"/>
        <v>5</v>
      </c>
      <c r="G110" s="1">
        <f t="shared" si="20"/>
        <v>0.02</v>
      </c>
      <c r="H110">
        <f t="shared" si="21"/>
        <v>6</v>
      </c>
      <c r="I110" s="1">
        <f t="shared" si="22"/>
        <v>0.03</v>
      </c>
      <c r="J110">
        <f t="shared" si="23"/>
        <v>0</v>
      </c>
      <c r="K110" s="1">
        <f t="shared" si="24"/>
        <v>0</v>
      </c>
      <c r="L110">
        <f t="shared" si="25"/>
        <v>0</v>
      </c>
      <c r="M110" s="1">
        <f t="shared" si="26"/>
        <v>0</v>
      </c>
      <c r="N110">
        <f t="shared" si="27"/>
        <v>1</v>
      </c>
      <c r="O110" s="1">
        <f t="shared" si="28"/>
        <v>0</v>
      </c>
      <c r="P110">
        <f t="shared" si="29"/>
        <v>222</v>
      </c>
      <c r="T110" t="s">
        <v>122</v>
      </c>
      <c r="U110" s="34">
        <v>164</v>
      </c>
      <c r="V110" s="36">
        <v>74</v>
      </c>
      <c r="W110" s="34">
        <v>58</v>
      </c>
      <c r="X110" s="36">
        <v>26</v>
      </c>
      <c r="Y110" s="36">
        <v>5</v>
      </c>
      <c r="Z110" s="36">
        <v>2</v>
      </c>
      <c r="AA110" s="36">
        <v>6</v>
      </c>
      <c r="AB110" s="36">
        <v>3</v>
      </c>
      <c r="AC110" s="36">
        <v>0</v>
      </c>
      <c r="AD110" s="36">
        <v>0</v>
      </c>
      <c r="AE110" s="36">
        <v>0</v>
      </c>
      <c r="AF110" s="36">
        <v>0</v>
      </c>
      <c r="AG110" s="36">
        <v>1</v>
      </c>
      <c r="AH110" s="36">
        <v>0</v>
      </c>
      <c r="AI110">
        <v>222</v>
      </c>
    </row>
    <row r="111" spans="1:35">
      <c r="A111" t="s">
        <v>123</v>
      </c>
      <c r="B111">
        <f t="shared" si="15"/>
        <v>38</v>
      </c>
      <c r="C111" s="1">
        <f t="shared" si="16"/>
        <v>0.38</v>
      </c>
      <c r="D111">
        <f t="shared" si="17"/>
        <v>18</v>
      </c>
      <c r="E111" s="1">
        <f t="shared" si="18"/>
        <v>0.18</v>
      </c>
      <c r="F111">
        <f t="shared" si="19"/>
        <v>3</v>
      </c>
      <c r="G111" s="1">
        <f t="shared" si="20"/>
        <v>0.03</v>
      </c>
      <c r="H111">
        <f t="shared" si="21"/>
        <v>41</v>
      </c>
      <c r="I111" s="1">
        <f t="shared" si="22"/>
        <v>0.41</v>
      </c>
      <c r="J111">
        <f t="shared" si="23"/>
        <v>0</v>
      </c>
      <c r="K111" s="1">
        <f t="shared" si="24"/>
        <v>0</v>
      </c>
      <c r="L111">
        <f t="shared" si="25"/>
        <v>0</v>
      </c>
      <c r="M111" s="1">
        <f t="shared" si="26"/>
        <v>0</v>
      </c>
      <c r="N111">
        <f t="shared" si="27"/>
        <v>1</v>
      </c>
      <c r="O111" s="1">
        <f t="shared" si="28"/>
        <v>0.01</v>
      </c>
      <c r="P111">
        <f t="shared" si="29"/>
        <v>101</v>
      </c>
      <c r="T111" t="s">
        <v>123</v>
      </c>
      <c r="U111" s="34">
        <v>38</v>
      </c>
      <c r="V111" s="36">
        <v>38</v>
      </c>
      <c r="W111" s="34">
        <v>18</v>
      </c>
      <c r="X111" s="36">
        <v>18</v>
      </c>
      <c r="Y111" s="36">
        <v>3</v>
      </c>
      <c r="Z111" s="36">
        <v>3</v>
      </c>
      <c r="AA111" s="36">
        <v>41</v>
      </c>
      <c r="AB111" s="36">
        <v>41</v>
      </c>
      <c r="AC111" s="36">
        <v>0</v>
      </c>
      <c r="AD111" s="36">
        <v>0</v>
      </c>
      <c r="AE111" s="36">
        <v>0</v>
      </c>
      <c r="AF111" s="36">
        <v>0</v>
      </c>
      <c r="AG111" s="36">
        <v>1</v>
      </c>
      <c r="AH111" s="36">
        <v>1</v>
      </c>
      <c r="AI111">
        <v>101</v>
      </c>
    </row>
    <row r="112" spans="1:35">
      <c r="A112" t="s">
        <v>124</v>
      </c>
      <c r="B112">
        <f t="shared" si="15"/>
        <v>136</v>
      </c>
      <c r="C112" s="1">
        <f t="shared" si="16"/>
        <v>0.52</v>
      </c>
      <c r="D112">
        <f t="shared" si="17"/>
        <v>105</v>
      </c>
      <c r="E112" s="1">
        <f t="shared" si="18"/>
        <v>0.4</v>
      </c>
      <c r="F112">
        <f t="shared" si="19"/>
        <v>9</v>
      </c>
      <c r="G112" s="1">
        <f t="shared" si="20"/>
        <v>0.03</v>
      </c>
      <c r="H112">
        <f t="shared" si="21"/>
        <v>2</v>
      </c>
      <c r="I112" s="1">
        <f t="shared" si="22"/>
        <v>0.01</v>
      </c>
      <c r="J112">
        <f t="shared" si="23"/>
        <v>0</v>
      </c>
      <c r="K112" s="1">
        <f t="shared" si="24"/>
        <v>0</v>
      </c>
      <c r="L112">
        <f t="shared" si="25"/>
        <v>0</v>
      </c>
      <c r="M112" s="1">
        <f t="shared" si="26"/>
        <v>0</v>
      </c>
      <c r="N112">
        <f t="shared" si="27"/>
        <v>1</v>
      </c>
      <c r="O112" s="1">
        <f t="shared" si="28"/>
        <v>0</v>
      </c>
      <c r="P112">
        <f t="shared" si="29"/>
        <v>261</v>
      </c>
      <c r="T112" t="s">
        <v>124</v>
      </c>
      <c r="U112" s="34">
        <v>136</v>
      </c>
      <c r="V112" s="36">
        <v>52</v>
      </c>
      <c r="W112" s="34">
        <v>105</v>
      </c>
      <c r="X112" s="36">
        <v>40</v>
      </c>
      <c r="Y112" s="36">
        <v>9</v>
      </c>
      <c r="Z112" s="36">
        <v>3</v>
      </c>
      <c r="AA112" s="36">
        <v>2</v>
      </c>
      <c r="AB112" s="36">
        <v>1</v>
      </c>
      <c r="AC112" s="36">
        <v>0</v>
      </c>
      <c r="AD112" s="36">
        <v>0</v>
      </c>
      <c r="AE112" s="36">
        <v>0</v>
      </c>
      <c r="AF112" s="36">
        <v>0</v>
      </c>
      <c r="AG112" s="36">
        <v>1</v>
      </c>
      <c r="AH112" s="36">
        <v>0</v>
      </c>
      <c r="AI112">
        <v>261</v>
      </c>
    </row>
    <row r="113" spans="1:35">
      <c r="A113" t="s">
        <v>125</v>
      </c>
      <c r="B113">
        <f t="shared" si="15"/>
        <v>89</v>
      </c>
      <c r="C113" s="1">
        <f t="shared" si="16"/>
        <v>0.49</v>
      </c>
      <c r="D113">
        <f t="shared" si="17"/>
        <v>29</v>
      </c>
      <c r="E113" s="1">
        <f t="shared" si="18"/>
        <v>0.16</v>
      </c>
      <c r="F113">
        <f t="shared" si="19"/>
        <v>37</v>
      </c>
      <c r="G113" s="1">
        <f t="shared" si="20"/>
        <v>0.2</v>
      </c>
      <c r="H113">
        <f t="shared" si="21"/>
        <v>20</v>
      </c>
      <c r="I113" s="1">
        <f t="shared" si="22"/>
        <v>0.11</v>
      </c>
      <c r="J113">
        <f t="shared" si="23"/>
        <v>0</v>
      </c>
      <c r="K113" s="1">
        <f t="shared" si="24"/>
        <v>0</v>
      </c>
      <c r="L113">
        <f t="shared" si="25"/>
        <v>6</v>
      </c>
      <c r="M113" s="1">
        <f t="shared" si="26"/>
        <v>0.03</v>
      </c>
      <c r="N113">
        <f t="shared" si="27"/>
        <v>0</v>
      </c>
      <c r="O113" s="1">
        <f t="shared" si="28"/>
        <v>0</v>
      </c>
      <c r="P113">
        <f t="shared" si="29"/>
        <v>181</v>
      </c>
      <c r="T113" t="s">
        <v>125</v>
      </c>
      <c r="U113" s="34">
        <v>89</v>
      </c>
      <c r="V113" s="36">
        <v>49</v>
      </c>
      <c r="W113" s="34">
        <v>29</v>
      </c>
      <c r="X113" s="36">
        <v>16</v>
      </c>
      <c r="Y113" s="36">
        <v>37</v>
      </c>
      <c r="Z113" s="36">
        <v>20</v>
      </c>
      <c r="AA113" s="36">
        <v>20</v>
      </c>
      <c r="AB113" s="36">
        <v>11</v>
      </c>
      <c r="AC113" s="36">
        <v>0</v>
      </c>
      <c r="AD113" s="36">
        <v>0</v>
      </c>
      <c r="AE113" s="36">
        <v>6</v>
      </c>
      <c r="AF113" s="36">
        <v>3</v>
      </c>
      <c r="AG113" s="36">
        <v>0</v>
      </c>
      <c r="AH113" s="36">
        <v>0</v>
      </c>
      <c r="AI113">
        <v>181</v>
      </c>
    </row>
    <row r="114" spans="1:35">
      <c r="A114" t="s">
        <v>126</v>
      </c>
      <c r="B114">
        <f t="shared" si="15"/>
        <v>36</v>
      </c>
      <c r="C114" s="1">
        <f t="shared" si="16"/>
        <v>0.49</v>
      </c>
      <c r="D114">
        <f t="shared" si="17"/>
        <v>11</v>
      </c>
      <c r="E114" s="1">
        <f t="shared" si="18"/>
        <v>0.15</v>
      </c>
      <c r="F114">
        <f t="shared" si="19"/>
        <v>2</v>
      </c>
      <c r="G114" s="1">
        <f t="shared" si="20"/>
        <v>0.03</v>
      </c>
      <c r="H114">
        <f t="shared" si="21"/>
        <v>27</v>
      </c>
      <c r="I114" s="1">
        <f t="shared" si="22"/>
        <v>0.36</v>
      </c>
      <c r="J114">
        <f t="shared" si="23"/>
        <v>0</v>
      </c>
      <c r="K114" s="1">
        <f t="shared" si="24"/>
        <v>0</v>
      </c>
      <c r="L114">
        <f t="shared" si="25"/>
        <v>0</v>
      </c>
      <c r="M114" s="1">
        <f t="shared" si="26"/>
        <v>0</v>
      </c>
      <c r="N114">
        <f t="shared" si="27"/>
        <v>0</v>
      </c>
      <c r="O114" s="1">
        <f t="shared" si="28"/>
        <v>0</v>
      </c>
      <c r="P114">
        <f t="shared" si="29"/>
        <v>74</v>
      </c>
      <c r="T114" t="s">
        <v>126</v>
      </c>
      <c r="U114" s="34">
        <v>36</v>
      </c>
      <c r="V114" s="36">
        <v>49</v>
      </c>
      <c r="W114" s="34">
        <v>11</v>
      </c>
      <c r="X114" s="36">
        <v>15</v>
      </c>
      <c r="Y114" s="36">
        <v>2</v>
      </c>
      <c r="Z114" s="36">
        <v>3</v>
      </c>
      <c r="AA114" s="36">
        <v>27</v>
      </c>
      <c r="AB114" s="36">
        <v>36</v>
      </c>
      <c r="AC114" s="36">
        <v>0</v>
      </c>
      <c r="AD114" s="36">
        <v>0</v>
      </c>
      <c r="AE114" s="36">
        <v>0</v>
      </c>
      <c r="AF114" s="36">
        <v>0</v>
      </c>
      <c r="AG114" s="36">
        <v>0</v>
      </c>
      <c r="AH114" s="36">
        <v>0</v>
      </c>
      <c r="AI114">
        <v>74</v>
      </c>
    </row>
    <row r="115" spans="1:35">
      <c r="A115" t="s">
        <v>127</v>
      </c>
      <c r="B115">
        <f t="shared" si="15"/>
        <v>31</v>
      </c>
      <c r="C115" s="1">
        <f t="shared" si="16"/>
        <v>0.48</v>
      </c>
      <c r="D115">
        <f t="shared" si="17"/>
        <v>6</v>
      </c>
      <c r="E115" s="1">
        <f t="shared" si="18"/>
        <v>0.09</v>
      </c>
      <c r="F115">
        <f t="shared" si="19"/>
        <v>4</v>
      </c>
      <c r="G115" s="1">
        <f t="shared" si="20"/>
        <v>0.06</v>
      </c>
      <c r="H115">
        <f t="shared" si="21"/>
        <v>21</v>
      </c>
      <c r="I115" s="1">
        <f t="shared" si="22"/>
        <v>0.33</v>
      </c>
      <c r="J115">
        <f t="shared" si="23"/>
        <v>0</v>
      </c>
      <c r="K115" s="1">
        <f t="shared" si="24"/>
        <v>0</v>
      </c>
      <c r="L115">
        <f t="shared" si="25"/>
        <v>1</v>
      </c>
      <c r="M115" s="1">
        <f t="shared" si="26"/>
        <v>0.02</v>
      </c>
      <c r="N115">
        <f t="shared" si="27"/>
        <v>0</v>
      </c>
      <c r="O115" s="1">
        <f t="shared" si="28"/>
        <v>0</v>
      </c>
      <c r="P115">
        <f t="shared" si="29"/>
        <v>64</v>
      </c>
      <c r="T115" t="s">
        <v>127</v>
      </c>
      <c r="U115" s="34">
        <v>31</v>
      </c>
      <c r="V115" s="36">
        <v>48</v>
      </c>
      <c r="W115" s="34">
        <v>6</v>
      </c>
      <c r="X115" s="36">
        <v>9</v>
      </c>
      <c r="Y115" s="36">
        <v>4</v>
      </c>
      <c r="Z115" s="36">
        <v>6</v>
      </c>
      <c r="AA115" s="36">
        <v>21</v>
      </c>
      <c r="AB115" s="36">
        <v>33</v>
      </c>
      <c r="AC115" s="36">
        <v>0</v>
      </c>
      <c r="AD115" s="36">
        <v>0</v>
      </c>
      <c r="AE115" s="36">
        <v>1</v>
      </c>
      <c r="AF115" s="36">
        <v>2</v>
      </c>
      <c r="AG115" s="36">
        <v>0</v>
      </c>
      <c r="AH115" s="36">
        <v>0</v>
      </c>
      <c r="AI115">
        <v>64</v>
      </c>
    </row>
    <row r="116" spans="1:35">
      <c r="A116" t="s">
        <v>128</v>
      </c>
      <c r="B116">
        <f t="shared" si="15"/>
        <v>0</v>
      </c>
      <c r="C116" s="1">
        <f t="shared" si="16"/>
        <v>0</v>
      </c>
      <c r="D116">
        <f t="shared" si="17"/>
        <v>7</v>
      </c>
      <c r="E116" s="1">
        <f t="shared" si="18"/>
        <v>0.41</v>
      </c>
      <c r="F116">
        <f t="shared" si="19"/>
        <v>0</v>
      </c>
      <c r="G116" s="1">
        <f t="shared" si="20"/>
        <v>0</v>
      </c>
      <c r="H116">
        <f t="shared" si="21"/>
        <v>2</v>
      </c>
      <c r="I116" s="1">
        <f t="shared" si="22"/>
        <v>0.12</v>
      </c>
      <c r="J116">
        <f t="shared" si="23"/>
        <v>0</v>
      </c>
      <c r="K116" s="1">
        <f t="shared" si="24"/>
        <v>0</v>
      </c>
      <c r="L116">
        <f t="shared" si="25"/>
        <v>0</v>
      </c>
      <c r="M116" s="1">
        <f t="shared" si="26"/>
        <v>0</v>
      </c>
      <c r="N116">
        <f t="shared" si="27"/>
        <v>0</v>
      </c>
      <c r="O116" s="1">
        <f t="shared" si="28"/>
        <v>0</v>
      </c>
      <c r="P116">
        <f t="shared" si="29"/>
        <v>17</v>
      </c>
      <c r="T116" t="s">
        <v>128</v>
      </c>
      <c r="U116" s="34">
        <v>0</v>
      </c>
      <c r="V116" s="36">
        <v>0</v>
      </c>
      <c r="W116" s="34">
        <v>7</v>
      </c>
      <c r="X116" s="36">
        <v>41</v>
      </c>
      <c r="Y116" s="36">
        <v>0</v>
      </c>
      <c r="Z116" s="36">
        <v>0</v>
      </c>
      <c r="AA116" s="36">
        <v>2</v>
      </c>
      <c r="AB116" s="36">
        <v>12</v>
      </c>
      <c r="AC116" s="36">
        <v>0</v>
      </c>
      <c r="AD116" s="36">
        <v>0</v>
      </c>
      <c r="AE116" s="36">
        <v>0</v>
      </c>
      <c r="AF116" s="36">
        <v>0</v>
      </c>
      <c r="AG116" s="36">
        <v>0</v>
      </c>
      <c r="AH116" s="36">
        <v>0</v>
      </c>
      <c r="AI116">
        <v>17</v>
      </c>
    </row>
    <row r="117" spans="1:35">
      <c r="A117" t="s">
        <v>129</v>
      </c>
      <c r="B117">
        <f t="shared" si="15"/>
        <v>115</v>
      </c>
      <c r="C117" s="1">
        <f t="shared" si="16"/>
        <v>0.54</v>
      </c>
      <c r="D117">
        <f t="shared" si="17"/>
        <v>43</v>
      </c>
      <c r="E117" s="1">
        <f t="shared" si="18"/>
        <v>0.2</v>
      </c>
      <c r="F117">
        <f t="shared" si="19"/>
        <v>10</v>
      </c>
      <c r="G117" s="1">
        <f t="shared" si="20"/>
        <v>0.05</v>
      </c>
      <c r="H117">
        <f t="shared" si="21"/>
        <v>34</v>
      </c>
      <c r="I117" s="1">
        <f t="shared" si="22"/>
        <v>0.16</v>
      </c>
      <c r="J117">
        <f t="shared" si="23"/>
        <v>0</v>
      </c>
      <c r="K117" s="1">
        <f t="shared" si="24"/>
        <v>0</v>
      </c>
      <c r="L117">
        <f t="shared" si="25"/>
        <v>0</v>
      </c>
      <c r="M117" s="1">
        <f t="shared" si="26"/>
        <v>0</v>
      </c>
      <c r="N117">
        <f t="shared" si="27"/>
        <v>0</v>
      </c>
      <c r="O117" s="1">
        <f t="shared" si="28"/>
        <v>0</v>
      </c>
      <c r="P117">
        <f t="shared" si="29"/>
        <v>213</v>
      </c>
      <c r="T117" t="s">
        <v>129</v>
      </c>
      <c r="U117" s="34">
        <v>115</v>
      </c>
      <c r="V117" s="36">
        <v>54</v>
      </c>
      <c r="W117" s="34">
        <v>43</v>
      </c>
      <c r="X117" s="36">
        <v>20</v>
      </c>
      <c r="Y117" s="36">
        <v>10</v>
      </c>
      <c r="Z117" s="36">
        <v>5</v>
      </c>
      <c r="AA117" s="36">
        <v>34</v>
      </c>
      <c r="AB117" s="36">
        <v>16</v>
      </c>
      <c r="AC117" s="36">
        <v>0</v>
      </c>
      <c r="AD117" s="36">
        <v>0</v>
      </c>
      <c r="AE117" s="36">
        <v>0</v>
      </c>
      <c r="AF117" s="36">
        <v>0</v>
      </c>
      <c r="AG117" s="36">
        <v>0</v>
      </c>
      <c r="AH117" s="36">
        <v>0</v>
      </c>
      <c r="AI117">
        <v>213</v>
      </c>
    </row>
    <row r="118" spans="1:35">
      <c r="A118" t="s">
        <v>130</v>
      </c>
      <c r="B118">
        <f t="shared" si="15"/>
        <v>0</v>
      </c>
      <c r="C118" s="1">
        <f t="shared" si="16"/>
        <v>0</v>
      </c>
      <c r="D118">
        <f t="shared" si="17"/>
        <v>0</v>
      </c>
      <c r="E118" s="1">
        <f t="shared" si="18"/>
        <v>0</v>
      </c>
      <c r="F118">
        <f t="shared" si="19"/>
        <v>0</v>
      </c>
      <c r="G118" s="1">
        <f t="shared" si="20"/>
        <v>0</v>
      </c>
      <c r="H118">
        <f t="shared" si="21"/>
        <v>19</v>
      </c>
      <c r="I118" s="1">
        <f t="shared" si="22"/>
        <v>0.79</v>
      </c>
      <c r="J118">
        <f t="shared" si="23"/>
        <v>0</v>
      </c>
      <c r="K118" s="1">
        <f t="shared" si="24"/>
        <v>0</v>
      </c>
      <c r="L118">
        <f t="shared" si="25"/>
        <v>0</v>
      </c>
      <c r="M118" s="1">
        <f t="shared" si="26"/>
        <v>0</v>
      </c>
      <c r="N118">
        <f t="shared" si="27"/>
        <v>0</v>
      </c>
      <c r="O118" s="1">
        <f t="shared" si="28"/>
        <v>0</v>
      </c>
      <c r="P118">
        <f t="shared" si="29"/>
        <v>24</v>
      </c>
      <c r="T118" t="s">
        <v>130</v>
      </c>
      <c r="U118" s="34">
        <v>0</v>
      </c>
      <c r="V118" s="36">
        <v>0</v>
      </c>
      <c r="W118" s="34">
        <v>0</v>
      </c>
      <c r="X118" s="36">
        <v>0</v>
      </c>
      <c r="Y118" s="36">
        <v>0</v>
      </c>
      <c r="Z118" s="36">
        <v>0</v>
      </c>
      <c r="AA118" s="36">
        <v>19</v>
      </c>
      <c r="AB118" s="36">
        <v>79</v>
      </c>
      <c r="AC118" s="36">
        <v>0</v>
      </c>
      <c r="AD118" s="36">
        <v>0</v>
      </c>
      <c r="AE118" s="36">
        <v>0</v>
      </c>
      <c r="AF118" s="36">
        <v>0</v>
      </c>
      <c r="AG118" s="36">
        <v>0</v>
      </c>
      <c r="AH118" s="36">
        <v>0</v>
      </c>
      <c r="AI118">
        <v>24</v>
      </c>
    </row>
    <row r="119" spans="1:35">
      <c r="A119" t="s">
        <v>131</v>
      </c>
      <c r="B119">
        <f t="shared" si="15"/>
        <v>0</v>
      </c>
      <c r="C119" s="1">
        <f t="shared" si="16"/>
        <v>0</v>
      </c>
      <c r="D119">
        <f t="shared" si="17"/>
        <v>0</v>
      </c>
      <c r="E119" s="1">
        <f t="shared" si="18"/>
        <v>0</v>
      </c>
      <c r="F119">
        <f t="shared" si="19"/>
        <v>0</v>
      </c>
      <c r="G119" s="1">
        <f t="shared" si="20"/>
        <v>0</v>
      </c>
      <c r="H119">
        <f t="shared" si="21"/>
        <v>0</v>
      </c>
      <c r="I119" s="1">
        <f t="shared" si="22"/>
        <v>0</v>
      </c>
      <c r="J119">
        <f t="shared" si="23"/>
        <v>0</v>
      </c>
      <c r="K119" s="1">
        <f t="shared" si="24"/>
        <v>0</v>
      </c>
      <c r="L119">
        <f t="shared" si="25"/>
        <v>0</v>
      </c>
      <c r="M119" s="1">
        <f t="shared" si="26"/>
        <v>0</v>
      </c>
      <c r="N119">
        <f t="shared" si="27"/>
        <v>0</v>
      </c>
      <c r="O119" s="1">
        <f t="shared" si="28"/>
        <v>0</v>
      </c>
      <c r="P119">
        <f t="shared" si="29"/>
        <v>0</v>
      </c>
      <c r="T119" t="s">
        <v>131</v>
      </c>
      <c r="U119" s="34">
        <v>0</v>
      </c>
      <c r="V119" s="36"/>
      <c r="W119" s="34">
        <v>0</v>
      </c>
      <c r="X119" s="36"/>
      <c r="Y119" s="36">
        <v>0</v>
      </c>
      <c r="Z119" s="36"/>
      <c r="AA119" s="36">
        <v>0</v>
      </c>
      <c r="AB119" s="36"/>
      <c r="AC119" s="36">
        <v>0</v>
      </c>
      <c r="AD119" s="36"/>
      <c r="AE119" s="36">
        <v>0</v>
      </c>
      <c r="AF119" s="36"/>
      <c r="AG119" s="36">
        <v>0</v>
      </c>
      <c r="AH119" s="36"/>
      <c r="AI119">
        <v>0</v>
      </c>
    </row>
    <row r="120" spans="1:35">
      <c r="A120" t="s">
        <v>132</v>
      </c>
      <c r="B120">
        <f t="shared" si="15"/>
        <v>14</v>
      </c>
      <c r="C120" s="1">
        <f t="shared" si="16"/>
        <v>0.57999999999999996</v>
      </c>
      <c r="D120">
        <f t="shared" si="17"/>
        <v>4</v>
      </c>
      <c r="E120" s="1">
        <f t="shared" si="18"/>
        <v>0.17</v>
      </c>
      <c r="F120">
        <f t="shared" si="19"/>
        <v>0</v>
      </c>
      <c r="G120" s="1">
        <f t="shared" si="20"/>
        <v>0</v>
      </c>
      <c r="H120">
        <f t="shared" si="21"/>
        <v>7</v>
      </c>
      <c r="I120" s="1">
        <f t="shared" si="22"/>
        <v>0.28999999999999998</v>
      </c>
      <c r="J120">
        <f t="shared" si="23"/>
        <v>0</v>
      </c>
      <c r="K120" s="1">
        <f t="shared" si="24"/>
        <v>0</v>
      </c>
      <c r="L120">
        <f t="shared" si="25"/>
        <v>0</v>
      </c>
      <c r="M120" s="1">
        <f t="shared" si="26"/>
        <v>0</v>
      </c>
      <c r="N120">
        <f t="shared" si="27"/>
        <v>0</v>
      </c>
      <c r="O120" s="1">
        <f t="shared" si="28"/>
        <v>0</v>
      </c>
      <c r="P120">
        <f t="shared" si="29"/>
        <v>24</v>
      </c>
      <c r="T120" t="s">
        <v>132</v>
      </c>
      <c r="U120" s="34">
        <v>14</v>
      </c>
      <c r="V120" s="36">
        <v>58</v>
      </c>
      <c r="W120" s="34">
        <v>4</v>
      </c>
      <c r="X120" s="36">
        <v>17</v>
      </c>
      <c r="Y120" s="36">
        <v>0</v>
      </c>
      <c r="Z120" s="36">
        <v>0</v>
      </c>
      <c r="AA120" s="36">
        <v>7</v>
      </c>
      <c r="AB120" s="36">
        <v>29</v>
      </c>
      <c r="AC120" s="36">
        <v>0</v>
      </c>
      <c r="AD120" s="36">
        <v>0</v>
      </c>
      <c r="AE120" s="36">
        <v>0</v>
      </c>
      <c r="AF120" s="36">
        <v>0</v>
      </c>
      <c r="AG120" s="36">
        <v>0</v>
      </c>
      <c r="AH120" s="36">
        <v>0</v>
      </c>
      <c r="AI120">
        <v>24</v>
      </c>
    </row>
    <row r="121" spans="1:35">
      <c r="A121" t="s">
        <v>133</v>
      </c>
      <c r="B121">
        <f t="shared" si="15"/>
        <v>75</v>
      </c>
      <c r="C121" s="1">
        <f t="shared" si="16"/>
        <v>0.46</v>
      </c>
      <c r="D121">
        <f t="shared" si="17"/>
        <v>20</v>
      </c>
      <c r="E121" s="1">
        <f t="shared" si="18"/>
        <v>0.12</v>
      </c>
      <c r="F121">
        <f t="shared" si="19"/>
        <v>7</v>
      </c>
      <c r="G121" s="1">
        <f t="shared" si="20"/>
        <v>0.04</v>
      </c>
      <c r="H121">
        <f t="shared" si="21"/>
        <v>60</v>
      </c>
      <c r="I121" s="1">
        <f t="shared" si="22"/>
        <v>0.37</v>
      </c>
      <c r="J121">
        <f t="shared" si="23"/>
        <v>0</v>
      </c>
      <c r="K121" s="1">
        <f t="shared" si="24"/>
        <v>0</v>
      </c>
      <c r="L121">
        <f t="shared" si="25"/>
        <v>0</v>
      </c>
      <c r="M121" s="1">
        <f t="shared" si="26"/>
        <v>0</v>
      </c>
      <c r="N121">
        <f t="shared" si="27"/>
        <v>0</v>
      </c>
      <c r="O121" s="1">
        <f t="shared" si="28"/>
        <v>0</v>
      </c>
      <c r="P121">
        <f t="shared" si="29"/>
        <v>163</v>
      </c>
      <c r="T121" t="s">
        <v>133</v>
      </c>
      <c r="U121" s="34">
        <v>75</v>
      </c>
      <c r="V121" s="36">
        <v>46</v>
      </c>
      <c r="W121" s="34">
        <v>20</v>
      </c>
      <c r="X121" s="36">
        <v>12</v>
      </c>
      <c r="Y121" s="36">
        <v>7</v>
      </c>
      <c r="Z121" s="36">
        <v>4</v>
      </c>
      <c r="AA121" s="36">
        <v>60</v>
      </c>
      <c r="AB121" s="36">
        <v>37</v>
      </c>
      <c r="AC121" s="36">
        <v>0</v>
      </c>
      <c r="AD121" s="36">
        <v>0</v>
      </c>
      <c r="AE121" s="36">
        <v>0</v>
      </c>
      <c r="AF121" s="36">
        <v>0</v>
      </c>
      <c r="AG121" s="36">
        <v>0</v>
      </c>
      <c r="AH121" s="36">
        <v>0</v>
      </c>
      <c r="AI121">
        <v>163</v>
      </c>
    </row>
    <row r="122" spans="1:35">
      <c r="A122" t="s">
        <v>134</v>
      </c>
      <c r="B122">
        <f t="shared" si="15"/>
        <v>61</v>
      </c>
      <c r="C122" s="1">
        <f t="shared" si="16"/>
        <v>0.48</v>
      </c>
      <c r="D122">
        <f t="shared" si="17"/>
        <v>18</v>
      </c>
      <c r="E122" s="1">
        <f t="shared" si="18"/>
        <v>0.14000000000000001</v>
      </c>
      <c r="F122">
        <f t="shared" si="19"/>
        <v>1</v>
      </c>
      <c r="G122" s="1">
        <f t="shared" si="20"/>
        <v>0.01</v>
      </c>
      <c r="H122">
        <f t="shared" si="21"/>
        <v>47</v>
      </c>
      <c r="I122" s="1">
        <f t="shared" si="22"/>
        <v>0.37</v>
      </c>
      <c r="J122">
        <f t="shared" si="23"/>
        <v>0</v>
      </c>
      <c r="K122" s="1">
        <f t="shared" si="24"/>
        <v>0</v>
      </c>
      <c r="L122">
        <f t="shared" si="25"/>
        <v>0</v>
      </c>
      <c r="M122" s="1">
        <f t="shared" si="26"/>
        <v>0</v>
      </c>
      <c r="N122">
        <f t="shared" si="27"/>
        <v>0</v>
      </c>
      <c r="O122" s="1">
        <f t="shared" si="28"/>
        <v>0</v>
      </c>
      <c r="P122">
        <f t="shared" si="29"/>
        <v>128</v>
      </c>
      <c r="T122" t="s">
        <v>134</v>
      </c>
      <c r="U122" s="34">
        <v>61</v>
      </c>
      <c r="V122" s="36">
        <v>48</v>
      </c>
      <c r="W122" s="34">
        <v>18</v>
      </c>
      <c r="X122" s="36">
        <v>14</v>
      </c>
      <c r="Y122" s="36">
        <v>1</v>
      </c>
      <c r="Z122" s="36">
        <v>1</v>
      </c>
      <c r="AA122" s="36">
        <v>47</v>
      </c>
      <c r="AB122" s="36">
        <v>37</v>
      </c>
      <c r="AC122" s="36">
        <v>0</v>
      </c>
      <c r="AD122" s="36">
        <v>0</v>
      </c>
      <c r="AE122" s="36">
        <v>0</v>
      </c>
      <c r="AF122" s="36">
        <v>0</v>
      </c>
      <c r="AG122" s="36">
        <v>0</v>
      </c>
      <c r="AH122" s="36">
        <v>0</v>
      </c>
      <c r="AI122">
        <v>128</v>
      </c>
    </row>
    <row r="123" spans="1:35">
      <c r="A123" t="s">
        <v>135</v>
      </c>
      <c r="B123">
        <f t="shared" si="15"/>
        <v>0</v>
      </c>
      <c r="C123" s="1">
        <f t="shared" si="16"/>
        <v>0</v>
      </c>
      <c r="D123">
        <f t="shared" si="17"/>
        <v>4</v>
      </c>
      <c r="E123" s="1">
        <f t="shared" si="18"/>
        <v>0.67</v>
      </c>
      <c r="F123">
        <f t="shared" si="19"/>
        <v>0</v>
      </c>
      <c r="G123" s="1">
        <f t="shared" si="20"/>
        <v>0</v>
      </c>
      <c r="H123">
        <f t="shared" si="21"/>
        <v>0</v>
      </c>
      <c r="I123" s="1">
        <f t="shared" si="22"/>
        <v>0</v>
      </c>
      <c r="J123">
        <f t="shared" si="23"/>
        <v>0</v>
      </c>
      <c r="K123" s="1">
        <f t="shared" si="24"/>
        <v>0</v>
      </c>
      <c r="L123">
        <f t="shared" si="25"/>
        <v>0</v>
      </c>
      <c r="M123" s="1">
        <f t="shared" si="26"/>
        <v>0</v>
      </c>
      <c r="N123">
        <f t="shared" si="27"/>
        <v>0</v>
      </c>
      <c r="O123" s="1">
        <f t="shared" si="28"/>
        <v>0</v>
      </c>
      <c r="P123">
        <f t="shared" si="29"/>
        <v>6</v>
      </c>
      <c r="T123" t="s">
        <v>135</v>
      </c>
      <c r="U123" s="34">
        <v>0</v>
      </c>
      <c r="V123" s="36">
        <v>0</v>
      </c>
      <c r="W123" s="34">
        <v>4</v>
      </c>
      <c r="X123" s="36">
        <v>67</v>
      </c>
      <c r="Y123" s="36">
        <v>0</v>
      </c>
      <c r="Z123" s="36">
        <v>0</v>
      </c>
      <c r="AA123" s="36">
        <v>0</v>
      </c>
      <c r="AB123" s="36">
        <v>0</v>
      </c>
      <c r="AC123" s="36">
        <v>0</v>
      </c>
      <c r="AD123" s="36">
        <v>0</v>
      </c>
      <c r="AE123" s="36">
        <v>0</v>
      </c>
      <c r="AF123" s="36">
        <v>0</v>
      </c>
      <c r="AG123" s="36">
        <v>0</v>
      </c>
      <c r="AH123" s="36">
        <v>0</v>
      </c>
      <c r="AI123">
        <v>6</v>
      </c>
    </row>
    <row r="124" spans="1:35">
      <c r="A124" t="s">
        <v>136</v>
      </c>
      <c r="B124">
        <f t="shared" si="15"/>
        <v>198</v>
      </c>
      <c r="C124" s="1">
        <f t="shared" si="16"/>
        <v>0.2</v>
      </c>
      <c r="D124">
        <f t="shared" si="17"/>
        <v>85</v>
      </c>
      <c r="E124" s="1">
        <f t="shared" si="18"/>
        <v>0.09</v>
      </c>
      <c r="F124">
        <f t="shared" si="19"/>
        <v>18</v>
      </c>
      <c r="G124" s="1">
        <f t="shared" si="20"/>
        <v>0.02</v>
      </c>
      <c r="H124">
        <f t="shared" si="21"/>
        <v>56</v>
      </c>
      <c r="I124" s="1">
        <f t="shared" si="22"/>
        <v>0.06</v>
      </c>
      <c r="J124">
        <f t="shared" si="23"/>
        <v>0</v>
      </c>
      <c r="K124" s="1">
        <f t="shared" si="24"/>
        <v>0</v>
      </c>
      <c r="L124">
        <f t="shared" si="25"/>
        <v>0</v>
      </c>
      <c r="M124" s="1">
        <f t="shared" si="26"/>
        <v>0</v>
      </c>
      <c r="N124">
        <f t="shared" si="27"/>
        <v>0</v>
      </c>
      <c r="O124" s="1">
        <f t="shared" si="28"/>
        <v>0</v>
      </c>
      <c r="P124">
        <f t="shared" si="29"/>
        <v>969</v>
      </c>
      <c r="T124" t="s">
        <v>136</v>
      </c>
      <c r="U124" s="34">
        <v>198</v>
      </c>
      <c r="V124" s="36">
        <v>20</v>
      </c>
      <c r="W124" s="34">
        <v>85</v>
      </c>
      <c r="X124" s="36">
        <v>9</v>
      </c>
      <c r="Y124" s="36">
        <v>18</v>
      </c>
      <c r="Z124" s="36">
        <v>2</v>
      </c>
      <c r="AA124" s="36">
        <v>56</v>
      </c>
      <c r="AB124" s="36">
        <v>6</v>
      </c>
      <c r="AC124" s="36">
        <v>0</v>
      </c>
      <c r="AD124" s="36">
        <v>0</v>
      </c>
      <c r="AE124" s="36">
        <v>0</v>
      </c>
      <c r="AF124" s="36">
        <v>0</v>
      </c>
      <c r="AG124" s="36">
        <v>0</v>
      </c>
      <c r="AH124" s="36">
        <v>0</v>
      </c>
      <c r="AI124">
        <v>969</v>
      </c>
    </row>
    <row r="125" spans="1:35">
      <c r="A125" t="s">
        <v>137</v>
      </c>
      <c r="B125">
        <f t="shared" si="15"/>
        <v>1</v>
      </c>
      <c r="C125" s="1">
        <f t="shared" si="16"/>
        <v>0.14000000000000001</v>
      </c>
      <c r="D125">
        <f t="shared" si="17"/>
        <v>0</v>
      </c>
      <c r="E125" s="1">
        <f t="shared" si="18"/>
        <v>0</v>
      </c>
      <c r="F125">
        <f t="shared" si="19"/>
        <v>0</v>
      </c>
      <c r="G125" s="1">
        <f t="shared" si="20"/>
        <v>0</v>
      </c>
      <c r="H125">
        <f t="shared" si="21"/>
        <v>4</v>
      </c>
      <c r="I125" s="1">
        <f t="shared" si="22"/>
        <v>0.56999999999999995</v>
      </c>
      <c r="J125">
        <f t="shared" si="23"/>
        <v>0</v>
      </c>
      <c r="K125" s="1">
        <f t="shared" si="24"/>
        <v>0</v>
      </c>
      <c r="L125">
        <f t="shared" si="25"/>
        <v>0</v>
      </c>
      <c r="M125" s="1">
        <f t="shared" si="26"/>
        <v>0</v>
      </c>
      <c r="N125">
        <f t="shared" si="27"/>
        <v>0</v>
      </c>
      <c r="O125" s="1">
        <f t="shared" si="28"/>
        <v>0</v>
      </c>
      <c r="P125">
        <f t="shared" si="29"/>
        <v>7</v>
      </c>
      <c r="T125" t="s">
        <v>137</v>
      </c>
      <c r="U125" s="34">
        <v>1</v>
      </c>
      <c r="V125" s="36">
        <v>14</v>
      </c>
      <c r="W125" s="34">
        <v>0</v>
      </c>
      <c r="X125" s="36">
        <v>0</v>
      </c>
      <c r="Y125" s="36">
        <v>0</v>
      </c>
      <c r="Z125" s="36">
        <v>0</v>
      </c>
      <c r="AA125" s="36">
        <v>4</v>
      </c>
      <c r="AB125" s="36">
        <v>57</v>
      </c>
      <c r="AC125" s="36">
        <v>0</v>
      </c>
      <c r="AD125" s="36">
        <v>0</v>
      </c>
      <c r="AE125" s="36">
        <v>0</v>
      </c>
      <c r="AF125" s="36">
        <v>0</v>
      </c>
      <c r="AG125" s="36">
        <v>0</v>
      </c>
      <c r="AH125" s="36">
        <v>0</v>
      </c>
      <c r="AI125">
        <v>7</v>
      </c>
    </row>
    <row r="126" spans="1:35">
      <c r="A126" t="s">
        <v>138</v>
      </c>
      <c r="B126">
        <f t="shared" si="15"/>
        <v>4</v>
      </c>
      <c r="C126" s="1">
        <f t="shared" si="16"/>
        <v>0.05</v>
      </c>
      <c r="D126">
        <f t="shared" si="17"/>
        <v>1</v>
      </c>
      <c r="E126" s="1">
        <f t="shared" si="18"/>
        <v>0.01</v>
      </c>
      <c r="F126">
        <f t="shared" si="19"/>
        <v>0</v>
      </c>
      <c r="G126" s="1">
        <f t="shared" si="20"/>
        <v>0</v>
      </c>
      <c r="H126">
        <f t="shared" si="21"/>
        <v>5</v>
      </c>
      <c r="I126" s="1">
        <f t="shared" si="22"/>
        <v>0.06</v>
      </c>
      <c r="J126">
        <f t="shared" si="23"/>
        <v>0</v>
      </c>
      <c r="K126" s="1">
        <f t="shared" si="24"/>
        <v>0</v>
      </c>
      <c r="L126">
        <f t="shared" si="25"/>
        <v>0</v>
      </c>
      <c r="M126" s="1">
        <f t="shared" si="26"/>
        <v>0</v>
      </c>
      <c r="N126">
        <f t="shared" si="27"/>
        <v>0</v>
      </c>
      <c r="O126" s="1">
        <f t="shared" si="28"/>
        <v>0</v>
      </c>
      <c r="P126">
        <f t="shared" si="29"/>
        <v>86</v>
      </c>
      <c r="T126" t="s">
        <v>138</v>
      </c>
      <c r="U126" s="34">
        <v>4</v>
      </c>
      <c r="V126" s="36">
        <v>5</v>
      </c>
      <c r="W126" s="34">
        <v>1</v>
      </c>
      <c r="X126" s="36">
        <v>1</v>
      </c>
      <c r="Y126" s="36">
        <v>0</v>
      </c>
      <c r="Z126" s="36">
        <v>0</v>
      </c>
      <c r="AA126" s="36">
        <v>5</v>
      </c>
      <c r="AB126" s="36">
        <v>6</v>
      </c>
      <c r="AC126" s="36">
        <v>0</v>
      </c>
      <c r="AD126" s="36">
        <v>0</v>
      </c>
      <c r="AE126" s="36">
        <v>0</v>
      </c>
      <c r="AF126" s="36">
        <v>0</v>
      </c>
      <c r="AG126" s="36">
        <v>0</v>
      </c>
      <c r="AH126" s="36">
        <v>0</v>
      </c>
      <c r="AI126">
        <v>86</v>
      </c>
    </row>
    <row r="127" spans="1:35">
      <c r="A127" t="s">
        <v>139</v>
      </c>
      <c r="B127">
        <f t="shared" si="15"/>
        <v>11</v>
      </c>
      <c r="C127" s="1">
        <f t="shared" si="16"/>
        <v>0.02</v>
      </c>
      <c r="D127">
        <f t="shared" si="17"/>
        <v>3</v>
      </c>
      <c r="E127" s="1">
        <f t="shared" si="18"/>
        <v>0</v>
      </c>
      <c r="F127">
        <f t="shared" si="19"/>
        <v>0</v>
      </c>
      <c r="G127" s="1">
        <f t="shared" si="20"/>
        <v>0</v>
      </c>
      <c r="H127">
        <f t="shared" si="21"/>
        <v>4</v>
      </c>
      <c r="I127" s="1">
        <f t="shared" si="22"/>
        <v>0.01</v>
      </c>
      <c r="J127">
        <f t="shared" si="23"/>
        <v>0</v>
      </c>
      <c r="K127" s="1">
        <f t="shared" si="24"/>
        <v>0</v>
      </c>
      <c r="L127">
        <f t="shared" si="25"/>
        <v>0</v>
      </c>
      <c r="M127" s="1">
        <f t="shared" si="26"/>
        <v>0</v>
      </c>
      <c r="N127">
        <f t="shared" si="27"/>
        <v>0</v>
      </c>
      <c r="O127" s="1">
        <f t="shared" si="28"/>
        <v>0</v>
      </c>
      <c r="P127">
        <f t="shared" si="29"/>
        <v>711</v>
      </c>
      <c r="T127" t="s">
        <v>139</v>
      </c>
      <c r="U127" s="34">
        <v>11</v>
      </c>
      <c r="V127" s="36">
        <v>2</v>
      </c>
      <c r="W127" s="34">
        <v>3</v>
      </c>
      <c r="X127" s="36">
        <v>0</v>
      </c>
      <c r="Y127" s="36">
        <v>0</v>
      </c>
      <c r="Z127" s="36">
        <v>0</v>
      </c>
      <c r="AA127" s="36">
        <v>4</v>
      </c>
      <c r="AB127" s="36">
        <v>1</v>
      </c>
      <c r="AC127" s="36">
        <v>0</v>
      </c>
      <c r="AD127" s="36">
        <v>0</v>
      </c>
      <c r="AE127" s="36">
        <v>0</v>
      </c>
      <c r="AF127" s="36">
        <v>0</v>
      </c>
      <c r="AG127" s="36">
        <v>0</v>
      </c>
      <c r="AH127" s="36">
        <v>0</v>
      </c>
      <c r="AI127">
        <v>711</v>
      </c>
    </row>
    <row r="128" spans="1:35">
      <c r="A128" t="s">
        <v>140</v>
      </c>
      <c r="B128">
        <f t="shared" si="15"/>
        <v>42</v>
      </c>
      <c r="C128" s="1">
        <f t="shared" si="16"/>
        <v>0.25</v>
      </c>
      <c r="D128">
        <f t="shared" si="17"/>
        <v>9</v>
      </c>
      <c r="E128" s="1">
        <f t="shared" si="18"/>
        <v>0.05</v>
      </c>
      <c r="F128">
        <f t="shared" si="19"/>
        <v>61</v>
      </c>
      <c r="G128" s="1">
        <f t="shared" si="20"/>
        <v>0.36</v>
      </c>
      <c r="H128">
        <f t="shared" si="21"/>
        <v>52</v>
      </c>
      <c r="I128" s="1">
        <f t="shared" si="22"/>
        <v>0.31</v>
      </c>
      <c r="J128">
        <f t="shared" si="23"/>
        <v>0</v>
      </c>
      <c r="K128" s="1">
        <f t="shared" si="24"/>
        <v>0</v>
      </c>
      <c r="L128">
        <f t="shared" si="25"/>
        <v>0</v>
      </c>
      <c r="M128" s="1">
        <f t="shared" si="26"/>
        <v>0</v>
      </c>
      <c r="N128">
        <f t="shared" si="27"/>
        <v>1</v>
      </c>
      <c r="O128" s="1">
        <f t="shared" si="28"/>
        <v>0.01</v>
      </c>
      <c r="P128">
        <f t="shared" si="29"/>
        <v>168</v>
      </c>
      <c r="T128" t="s">
        <v>140</v>
      </c>
      <c r="U128" s="34">
        <v>42</v>
      </c>
      <c r="V128" s="36">
        <v>25</v>
      </c>
      <c r="W128" s="34">
        <v>9</v>
      </c>
      <c r="X128" s="36">
        <v>5</v>
      </c>
      <c r="Y128" s="36">
        <v>61</v>
      </c>
      <c r="Z128" s="36">
        <v>36</v>
      </c>
      <c r="AA128" s="36">
        <v>52</v>
      </c>
      <c r="AB128" s="36">
        <v>31</v>
      </c>
      <c r="AC128" s="36">
        <v>0</v>
      </c>
      <c r="AD128" s="36">
        <v>0</v>
      </c>
      <c r="AE128" s="36">
        <v>0</v>
      </c>
      <c r="AF128" s="36">
        <v>0</v>
      </c>
      <c r="AG128" s="36">
        <v>1</v>
      </c>
      <c r="AH128" s="36">
        <v>1</v>
      </c>
      <c r="AI128">
        <v>168</v>
      </c>
    </row>
    <row r="129" spans="1:35">
      <c r="A129" t="s">
        <v>141</v>
      </c>
      <c r="B129">
        <f t="shared" si="15"/>
        <v>23</v>
      </c>
      <c r="C129" s="1">
        <f t="shared" si="16"/>
        <v>0.44</v>
      </c>
      <c r="D129">
        <f t="shared" si="17"/>
        <v>2</v>
      </c>
      <c r="E129" s="1">
        <f t="shared" si="18"/>
        <v>0.04</v>
      </c>
      <c r="F129">
        <f t="shared" si="19"/>
        <v>0</v>
      </c>
      <c r="G129" s="1">
        <f t="shared" si="20"/>
        <v>0</v>
      </c>
      <c r="H129">
        <f t="shared" si="21"/>
        <v>6</v>
      </c>
      <c r="I129" s="1">
        <f t="shared" si="22"/>
        <v>0.12</v>
      </c>
      <c r="J129">
        <f t="shared" si="23"/>
        <v>0</v>
      </c>
      <c r="K129" s="1">
        <f t="shared" si="24"/>
        <v>0</v>
      </c>
      <c r="L129">
        <f t="shared" si="25"/>
        <v>0</v>
      </c>
      <c r="M129" s="1">
        <f t="shared" si="26"/>
        <v>0</v>
      </c>
      <c r="N129">
        <f t="shared" si="27"/>
        <v>0</v>
      </c>
      <c r="O129" s="1">
        <f t="shared" si="28"/>
        <v>0</v>
      </c>
      <c r="P129">
        <f t="shared" si="29"/>
        <v>52</v>
      </c>
      <c r="T129" t="s">
        <v>141</v>
      </c>
      <c r="U129" s="34">
        <v>23</v>
      </c>
      <c r="V129" s="36">
        <v>44</v>
      </c>
      <c r="W129" s="34">
        <v>2</v>
      </c>
      <c r="X129" s="36">
        <v>4</v>
      </c>
      <c r="Y129" s="36">
        <v>0</v>
      </c>
      <c r="Z129" s="36">
        <v>0</v>
      </c>
      <c r="AA129" s="36">
        <v>6</v>
      </c>
      <c r="AB129" s="36">
        <v>12</v>
      </c>
      <c r="AC129" s="36">
        <v>0</v>
      </c>
      <c r="AD129" s="36">
        <v>0</v>
      </c>
      <c r="AE129" s="36">
        <v>0</v>
      </c>
      <c r="AF129" s="36">
        <v>0</v>
      </c>
      <c r="AG129" s="36">
        <v>0</v>
      </c>
      <c r="AH129" s="36">
        <v>0</v>
      </c>
      <c r="AI129">
        <v>52</v>
      </c>
    </row>
    <row r="130" spans="1:35">
      <c r="A130" t="s">
        <v>142</v>
      </c>
      <c r="B130">
        <f t="shared" si="15"/>
        <v>174</v>
      </c>
      <c r="C130" s="1">
        <f t="shared" si="16"/>
        <v>0.41</v>
      </c>
      <c r="D130">
        <f t="shared" si="17"/>
        <v>40</v>
      </c>
      <c r="E130" s="1">
        <f t="shared" si="18"/>
        <v>0.09</v>
      </c>
      <c r="F130">
        <f t="shared" si="19"/>
        <v>116</v>
      </c>
      <c r="G130" s="1">
        <f t="shared" si="20"/>
        <v>0.27</v>
      </c>
      <c r="H130">
        <f t="shared" si="21"/>
        <v>71</v>
      </c>
      <c r="I130" s="1">
        <f t="shared" si="22"/>
        <v>0.17</v>
      </c>
      <c r="J130">
        <f t="shared" si="23"/>
        <v>0</v>
      </c>
      <c r="K130" s="1">
        <f t="shared" si="24"/>
        <v>0</v>
      </c>
      <c r="L130">
        <f t="shared" si="25"/>
        <v>0</v>
      </c>
      <c r="M130" s="1">
        <f t="shared" si="26"/>
        <v>0</v>
      </c>
      <c r="N130">
        <f t="shared" si="27"/>
        <v>0</v>
      </c>
      <c r="O130" s="1">
        <f t="shared" si="28"/>
        <v>0</v>
      </c>
      <c r="P130">
        <f t="shared" si="29"/>
        <v>425</v>
      </c>
      <c r="T130" t="s">
        <v>142</v>
      </c>
      <c r="U130" s="34">
        <v>174</v>
      </c>
      <c r="V130" s="36">
        <v>41</v>
      </c>
      <c r="W130" s="34">
        <v>40</v>
      </c>
      <c r="X130" s="36">
        <v>9</v>
      </c>
      <c r="Y130" s="36">
        <v>116</v>
      </c>
      <c r="Z130" s="36">
        <v>27</v>
      </c>
      <c r="AA130" s="36">
        <v>71</v>
      </c>
      <c r="AB130" s="36">
        <v>17</v>
      </c>
      <c r="AC130" s="36">
        <v>0</v>
      </c>
      <c r="AD130" s="36">
        <v>0</v>
      </c>
      <c r="AE130" s="36">
        <v>0</v>
      </c>
      <c r="AF130" s="36">
        <v>0</v>
      </c>
      <c r="AG130" s="36">
        <v>0</v>
      </c>
      <c r="AH130" s="36">
        <v>0</v>
      </c>
      <c r="AI130">
        <v>425</v>
      </c>
    </row>
    <row r="131" spans="1:35">
      <c r="A131" t="s">
        <v>143</v>
      </c>
      <c r="B131">
        <f t="shared" ref="B131:B194" si="30">U131</f>
        <v>59</v>
      </c>
      <c r="C131" s="1">
        <f t="shared" ref="C131:C194" si="31">V131/100</f>
        <v>0.14000000000000001</v>
      </c>
      <c r="D131">
        <f t="shared" ref="D131:D194" si="32">W131</f>
        <v>31</v>
      </c>
      <c r="E131" s="1">
        <f t="shared" ref="E131:E194" si="33">X131/100</f>
        <v>7.0000000000000007E-2</v>
      </c>
      <c r="F131">
        <f t="shared" ref="F131:F194" si="34">Y131</f>
        <v>116</v>
      </c>
      <c r="G131" s="1">
        <f t="shared" ref="G131:G194" si="35">Z131/100</f>
        <v>0.28000000000000003</v>
      </c>
      <c r="H131">
        <f t="shared" ref="H131:H194" si="36">AA131</f>
        <v>143</v>
      </c>
      <c r="I131" s="1">
        <f t="shared" ref="I131:I194" si="37">AB131/100</f>
        <v>0.34</v>
      </c>
      <c r="J131">
        <f t="shared" ref="J131:J194" si="38">AC131</f>
        <v>0</v>
      </c>
      <c r="K131" s="1">
        <f t="shared" ref="K131:K194" si="39">AD131/100</f>
        <v>0</v>
      </c>
      <c r="L131">
        <f t="shared" ref="L131:L194" si="40">AE131</f>
        <v>0</v>
      </c>
      <c r="M131" s="1">
        <f t="shared" ref="M131:M194" si="41">AF131/100</f>
        <v>0</v>
      </c>
      <c r="N131">
        <f t="shared" ref="N131:N194" si="42">AG131</f>
        <v>51</v>
      </c>
      <c r="O131" s="1">
        <f t="shared" ref="O131:O194" si="43">AH131/100</f>
        <v>0.12</v>
      </c>
      <c r="P131">
        <f t="shared" ref="P131:P194" si="44">AI131</f>
        <v>418</v>
      </c>
      <c r="T131" t="s">
        <v>143</v>
      </c>
      <c r="U131" s="34">
        <v>59</v>
      </c>
      <c r="V131" s="36">
        <v>14</v>
      </c>
      <c r="W131" s="34">
        <v>31</v>
      </c>
      <c r="X131" s="36">
        <v>7</v>
      </c>
      <c r="Y131" s="36">
        <v>116</v>
      </c>
      <c r="Z131" s="36">
        <v>28</v>
      </c>
      <c r="AA131" s="36">
        <v>143</v>
      </c>
      <c r="AB131" s="36">
        <v>34</v>
      </c>
      <c r="AC131" s="36">
        <v>0</v>
      </c>
      <c r="AD131" s="36">
        <v>0</v>
      </c>
      <c r="AE131" s="36">
        <v>0</v>
      </c>
      <c r="AF131" s="36">
        <v>0</v>
      </c>
      <c r="AG131" s="36">
        <v>51</v>
      </c>
      <c r="AH131" s="36">
        <v>12</v>
      </c>
      <c r="AI131">
        <v>418</v>
      </c>
    </row>
    <row r="132" spans="1:35">
      <c r="A132" t="s">
        <v>144</v>
      </c>
      <c r="B132">
        <f t="shared" si="30"/>
        <v>2</v>
      </c>
      <c r="C132" s="1">
        <f t="shared" si="31"/>
        <v>0.25</v>
      </c>
      <c r="D132">
        <f t="shared" si="32"/>
        <v>4</v>
      </c>
      <c r="E132" s="1">
        <f t="shared" si="33"/>
        <v>0.5</v>
      </c>
      <c r="F132">
        <f t="shared" si="34"/>
        <v>0</v>
      </c>
      <c r="G132" s="1">
        <f t="shared" si="35"/>
        <v>0</v>
      </c>
      <c r="H132">
        <f t="shared" si="36"/>
        <v>4</v>
      </c>
      <c r="I132" s="1">
        <f t="shared" si="37"/>
        <v>0.5</v>
      </c>
      <c r="J132">
        <f t="shared" si="38"/>
        <v>0</v>
      </c>
      <c r="K132" s="1">
        <f t="shared" si="39"/>
        <v>0</v>
      </c>
      <c r="L132">
        <f t="shared" si="40"/>
        <v>0</v>
      </c>
      <c r="M132" s="1">
        <f t="shared" si="41"/>
        <v>0</v>
      </c>
      <c r="N132">
        <f t="shared" si="42"/>
        <v>0</v>
      </c>
      <c r="O132" s="1">
        <f t="shared" si="43"/>
        <v>0</v>
      </c>
      <c r="P132">
        <f t="shared" si="44"/>
        <v>8</v>
      </c>
      <c r="T132" t="s">
        <v>144</v>
      </c>
      <c r="U132" s="34">
        <v>2</v>
      </c>
      <c r="V132" s="36">
        <v>25</v>
      </c>
      <c r="W132" s="34">
        <v>4</v>
      </c>
      <c r="X132" s="36">
        <v>50</v>
      </c>
      <c r="Y132" s="36">
        <v>0</v>
      </c>
      <c r="Z132" s="36">
        <v>0</v>
      </c>
      <c r="AA132" s="36">
        <v>4</v>
      </c>
      <c r="AB132" s="36">
        <v>50</v>
      </c>
      <c r="AC132" s="36">
        <v>0</v>
      </c>
      <c r="AD132" s="36">
        <v>0</v>
      </c>
      <c r="AE132" s="36">
        <v>0</v>
      </c>
      <c r="AF132" s="36">
        <v>0</v>
      </c>
      <c r="AG132" s="36">
        <v>0</v>
      </c>
      <c r="AH132" s="36">
        <v>0</v>
      </c>
      <c r="AI132">
        <v>8</v>
      </c>
    </row>
    <row r="133" spans="1:35">
      <c r="A133" t="s">
        <v>145</v>
      </c>
      <c r="B133">
        <f t="shared" si="30"/>
        <v>0</v>
      </c>
      <c r="C133" s="1">
        <f t="shared" si="31"/>
        <v>0</v>
      </c>
      <c r="D133">
        <f t="shared" si="32"/>
        <v>0</v>
      </c>
      <c r="E133" s="1">
        <f t="shared" si="33"/>
        <v>0</v>
      </c>
      <c r="F133">
        <f t="shared" si="34"/>
        <v>0</v>
      </c>
      <c r="G133" s="1">
        <f t="shared" si="35"/>
        <v>0</v>
      </c>
      <c r="H133">
        <f t="shared" si="36"/>
        <v>0</v>
      </c>
      <c r="I133" s="1">
        <f t="shared" si="37"/>
        <v>0</v>
      </c>
      <c r="J133">
        <f t="shared" si="38"/>
        <v>0</v>
      </c>
      <c r="K133" s="1">
        <f t="shared" si="39"/>
        <v>0</v>
      </c>
      <c r="L133">
        <f t="shared" si="40"/>
        <v>0</v>
      </c>
      <c r="M133" s="1">
        <f t="shared" si="41"/>
        <v>0</v>
      </c>
      <c r="N133">
        <f t="shared" si="42"/>
        <v>0</v>
      </c>
      <c r="O133" s="1">
        <f t="shared" si="43"/>
        <v>0</v>
      </c>
      <c r="P133">
        <f t="shared" si="44"/>
        <v>1</v>
      </c>
      <c r="T133" t="s">
        <v>145</v>
      </c>
      <c r="U133" s="34">
        <v>0</v>
      </c>
      <c r="V133" s="36">
        <v>0</v>
      </c>
      <c r="W133" s="34">
        <v>0</v>
      </c>
      <c r="X133" s="36">
        <v>0</v>
      </c>
      <c r="Y133" s="36">
        <v>0</v>
      </c>
      <c r="Z133" s="36">
        <v>0</v>
      </c>
      <c r="AA133" s="36">
        <v>0</v>
      </c>
      <c r="AB133" s="36">
        <v>0</v>
      </c>
      <c r="AC133" s="36">
        <v>0</v>
      </c>
      <c r="AD133" s="36">
        <v>0</v>
      </c>
      <c r="AE133" s="36">
        <v>0</v>
      </c>
      <c r="AF133" s="36">
        <v>0</v>
      </c>
      <c r="AG133" s="36">
        <v>0</v>
      </c>
      <c r="AH133" s="36">
        <v>0</v>
      </c>
      <c r="AI133">
        <v>1</v>
      </c>
    </row>
    <row r="134" spans="1:35">
      <c r="A134" t="s">
        <v>146</v>
      </c>
      <c r="B134">
        <f t="shared" si="30"/>
        <v>200</v>
      </c>
      <c r="C134" s="1">
        <f t="shared" si="31"/>
        <v>0.52</v>
      </c>
      <c r="D134">
        <f t="shared" si="32"/>
        <v>57</v>
      </c>
      <c r="E134" s="1">
        <f t="shared" si="33"/>
        <v>0.15</v>
      </c>
      <c r="F134">
        <f t="shared" si="34"/>
        <v>45</v>
      </c>
      <c r="G134" s="1">
        <f t="shared" si="35"/>
        <v>0.12</v>
      </c>
      <c r="H134">
        <f t="shared" si="36"/>
        <v>75</v>
      </c>
      <c r="I134" s="1">
        <f t="shared" si="37"/>
        <v>0.2</v>
      </c>
      <c r="J134">
        <f t="shared" si="38"/>
        <v>0</v>
      </c>
      <c r="K134" s="1">
        <f t="shared" si="39"/>
        <v>0</v>
      </c>
      <c r="L134">
        <f t="shared" si="40"/>
        <v>1</v>
      </c>
      <c r="M134" s="1">
        <f t="shared" si="41"/>
        <v>0</v>
      </c>
      <c r="N134">
        <f t="shared" si="42"/>
        <v>0</v>
      </c>
      <c r="O134" s="1">
        <f t="shared" si="43"/>
        <v>0</v>
      </c>
      <c r="P134">
        <f t="shared" si="44"/>
        <v>381</v>
      </c>
      <c r="T134" t="s">
        <v>146</v>
      </c>
      <c r="U134" s="34">
        <v>200</v>
      </c>
      <c r="V134" s="36">
        <v>52</v>
      </c>
      <c r="W134" s="34">
        <v>57</v>
      </c>
      <c r="X134" s="36">
        <v>15</v>
      </c>
      <c r="Y134" s="36">
        <v>45</v>
      </c>
      <c r="Z134" s="36">
        <v>12</v>
      </c>
      <c r="AA134" s="36">
        <v>75</v>
      </c>
      <c r="AB134" s="36">
        <v>20</v>
      </c>
      <c r="AC134" s="36">
        <v>0</v>
      </c>
      <c r="AD134" s="36">
        <v>0</v>
      </c>
      <c r="AE134" s="36">
        <v>1</v>
      </c>
      <c r="AF134" s="36">
        <v>0</v>
      </c>
      <c r="AG134" s="36">
        <v>0</v>
      </c>
      <c r="AH134" s="36">
        <v>0</v>
      </c>
      <c r="AI134">
        <v>381</v>
      </c>
    </row>
    <row r="135" spans="1:35">
      <c r="A135" t="s">
        <v>147</v>
      </c>
      <c r="B135">
        <f t="shared" si="30"/>
        <v>21</v>
      </c>
      <c r="C135" s="1">
        <f t="shared" si="31"/>
        <v>0.32</v>
      </c>
      <c r="D135">
        <f t="shared" si="32"/>
        <v>9</v>
      </c>
      <c r="E135" s="1">
        <f t="shared" si="33"/>
        <v>0.14000000000000001</v>
      </c>
      <c r="F135">
        <f t="shared" si="34"/>
        <v>10</v>
      </c>
      <c r="G135" s="1">
        <f t="shared" si="35"/>
        <v>0.15</v>
      </c>
      <c r="H135">
        <f t="shared" si="36"/>
        <v>25</v>
      </c>
      <c r="I135" s="1">
        <f t="shared" si="37"/>
        <v>0.38</v>
      </c>
      <c r="J135">
        <f t="shared" si="38"/>
        <v>0</v>
      </c>
      <c r="K135" s="1">
        <f t="shared" si="39"/>
        <v>0</v>
      </c>
      <c r="L135">
        <f t="shared" si="40"/>
        <v>2</v>
      </c>
      <c r="M135" s="1">
        <f t="shared" si="41"/>
        <v>0.03</v>
      </c>
      <c r="N135">
        <f t="shared" si="42"/>
        <v>0</v>
      </c>
      <c r="O135" s="1">
        <f t="shared" si="43"/>
        <v>0</v>
      </c>
      <c r="P135">
        <f t="shared" si="44"/>
        <v>65</v>
      </c>
      <c r="T135" t="s">
        <v>147</v>
      </c>
      <c r="U135" s="34">
        <v>21</v>
      </c>
      <c r="V135" s="36">
        <v>32</v>
      </c>
      <c r="W135" s="34">
        <v>9</v>
      </c>
      <c r="X135" s="36">
        <v>14</v>
      </c>
      <c r="Y135" s="36">
        <v>10</v>
      </c>
      <c r="Z135" s="36">
        <v>15</v>
      </c>
      <c r="AA135" s="36">
        <v>25</v>
      </c>
      <c r="AB135" s="36">
        <v>38</v>
      </c>
      <c r="AC135" s="36">
        <v>0</v>
      </c>
      <c r="AD135" s="36">
        <v>0</v>
      </c>
      <c r="AE135" s="36">
        <v>2</v>
      </c>
      <c r="AF135" s="36">
        <v>3</v>
      </c>
      <c r="AG135" s="36">
        <v>0</v>
      </c>
      <c r="AH135" s="36">
        <v>0</v>
      </c>
      <c r="AI135">
        <v>65</v>
      </c>
    </row>
    <row r="136" spans="1:35">
      <c r="A136" t="s">
        <v>148</v>
      </c>
      <c r="B136">
        <f t="shared" si="30"/>
        <v>0</v>
      </c>
      <c r="C136" s="1">
        <f t="shared" si="31"/>
        <v>0</v>
      </c>
      <c r="D136">
        <f t="shared" si="32"/>
        <v>0</v>
      </c>
      <c r="E136" s="1">
        <f t="shared" si="33"/>
        <v>0</v>
      </c>
      <c r="F136">
        <f t="shared" si="34"/>
        <v>0</v>
      </c>
      <c r="G136" s="1">
        <f t="shared" si="35"/>
        <v>0</v>
      </c>
      <c r="H136">
        <f t="shared" si="36"/>
        <v>0</v>
      </c>
      <c r="I136" s="1">
        <f t="shared" si="37"/>
        <v>0</v>
      </c>
      <c r="J136">
        <f t="shared" si="38"/>
        <v>0</v>
      </c>
      <c r="K136" s="1">
        <f t="shared" si="39"/>
        <v>0</v>
      </c>
      <c r="L136">
        <f t="shared" si="40"/>
        <v>0</v>
      </c>
      <c r="M136" s="1">
        <f t="shared" si="41"/>
        <v>0</v>
      </c>
      <c r="N136">
        <f t="shared" si="42"/>
        <v>0</v>
      </c>
      <c r="O136" s="1">
        <f t="shared" si="43"/>
        <v>0</v>
      </c>
      <c r="P136">
        <f t="shared" si="44"/>
        <v>0</v>
      </c>
      <c r="T136" t="s">
        <v>148</v>
      </c>
      <c r="U136" s="34">
        <v>0</v>
      </c>
      <c r="V136" s="36"/>
      <c r="W136" s="34">
        <v>0</v>
      </c>
      <c r="X136" s="36"/>
      <c r="Y136" s="36">
        <v>0</v>
      </c>
      <c r="Z136" s="36"/>
      <c r="AA136" s="36">
        <v>0</v>
      </c>
      <c r="AB136" s="36"/>
      <c r="AC136" s="36">
        <v>0</v>
      </c>
      <c r="AD136" s="36"/>
      <c r="AE136" s="36">
        <v>0</v>
      </c>
      <c r="AF136" s="36"/>
      <c r="AG136" s="36">
        <v>0</v>
      </c>
      <c r="AH136" s="36"/>
      <c r="AI136">
        <v>0</v>
      </c>
    </row>
    <row r="137" spans="1:35">
      <c r="A137" t="s">
        <v>149</v>
      </c>
      <c r="B137">
        <f t="shared" si="30"/>
        <v>93</v>
      </c>
      <c r="C137" s="1">
        <f t="shared" si="31"/>
        <v>0.3</v>
      </c>
      <c r="D137">
        <f t="shared" si="32"/>
        <v>5</v>
      </c>
      <c r="E137" s="1">
        <f t="shared" si="33"/>
        <v>0.02</v>
      </c>
      <c r="F137">
        <f t="shared" si="34"/>
        <v>65</v>
      </c>
      <c r="G137" s="1">
        <f t="shared" si="35"/>
        <v>0.21</v>
      </c>
      <c r="H137">
        <f t="shared" si="36"/>
        <v>62</v>
      </c>
      <c r="I137" s="1">
        <f t="shared" si="37"/>
        <v>0.2</v>
      </c>
      <c r="J137">
        <f t="shared" si="38"/>
        <v>0</v>
      </c>
      <c r="K137" s="1">
        <f t="shared" si="39"/>
        <v>0</v>
      </c>
      <c r="L137">
        <f t="shared" si="40"/>
        <v>0</v>
      </c>
      <c r="M137" s="1">
        <f t="shared" si="41"/>
        <v>0</v>
      </c>
      <c r="N137">
        <f t="shared" si="42"/>
        <v>0</v>
      </c>
      <c r="O137" s="1">
        <f t="shared" si="43"/>
        <v>0</v>
      </c>
      <c r="P137">
        <f t="shared" si="44"/>
        <v>313</v>
      </c>
      <c r="T137" t="s">
        <v>149</v>
      </c>
      <c r="U137" s="34">
        <v>93</v>
      </c>
      <c r="V137" s="36">
        <v>30</v>
      </c>
      <c r="W137" s="34">
        <v>5</v>
      </c>
      <c r="X137" s="36">
        <v>2</v>
      </c>
      <c r="Y137" s="36">
        <v>65</v>
      </c>
      <c r="Z137" s="36">
        <v>21</v>
      </c>
      <c r="AA137" s="36">
        <v>62</v>
      </c>
      <c r="AB137" s="36">
        <v>20</v>
      </c>
      <c r="AC137" s="36">
        <v>0</v>
      </c>
      <c r="AD137" s="36">
        <v>0</v>
      </c>
      <c r="AE137" s="36">
        <v>0</v>
      </c>
      <c r="AF137" s="36">
        <v>0</v>
      </c>
      <c r="AG137" s="36">
        <v>0</v>
      </c>
      <c r="AH137" s="36">
        <v>0</v>
      </c>
      <c r="AI137">
        <v>313</v>
      </c>
    </row>
    <row r="138" spans="1:35">
      <c r="A138" t="s">
        <v>150</v>
      </c>
      <c r="B138">
        <f t="shared" si="30"/>
        <v>102</v>
      </c>
      <c r="C138" s="1">
        <f t="shared" si="31"/>
        <v>0.5</v>
      </c>
      <c r="D138">
        <f t="shared" si="32"/>
        <v>32</v>
      </c>
      <c r="E138" s="1">
        <f t="shared" si="33"/>
        <v>0.16</v>
      </c>
      <c r="F138">
        <f t="shared" si="34"/>
        <v>15</v>
      </c>
      <c r="G138" s="1">
        <f t="shared" si="35"/>
        <v>7.0000000000000007E-2</v>
      </c>
      <c r="H138">
        <f t="shared" si="36"/>
        <v>56</v>
      </c>
      <c r="I138" s="1">
        <f t="shared" si="37"/>
        <v>0.27</v>
      </c>
      <c r="J138">
        <f t="shared" si="38"/>
        <v>0</v>
      </c>
      <c r="K138" s="1">
        <f t="shared" si="39"/>
        <v>0</v>
      </c>
      <c r="L138">
        <f t="shared" si="40"/>
        <v>0</v>
      </c>
      <c r="M138" s="1">
        <f t="shared" si="41"/>
        <v>0</v>
      </c>
      <c r="N138">
        <f t="shared" si="42"/>
        <v>0</v>
      </c>
      <c r="O138" s="1">
        <f t="shared" si="43"/>
        <v>0</v>
      </c>
      <c r="P138">
        <f t="shared" si="44"/>
        <v>205</v>
      </c>
      <c r="T138" t="s">
        <v>150</v>
      </c>
      <c r="U138" s="34">
        <v>102</v>
      </c>
      <c r="V138" s="36">
        <v>50</v>
      </c>
      <c r="W138" s="34">
        <v>32</v>
      </c>
      <c r="X138" s="36">
        <v>16</v>
      </c>
      <c r="Y138" s="36">
        <v>15</v>
      </c>
      <c r="Z138" s="36">
        <v>7</v>
      </c>
      <c r="AA138" s="36">
        <v>56</v>
      </c>
      <c r="AB138" s="36">
        <v>27</v>
      </c>
      <c r="AC138" s="36">
        <v>0</v>
      </c>
      <c r="AD138" s="36">
        <v>0</v>
      </c>
      <c r="AE138" s="36">
        <v>0</v>
      </c>
      <c r="AF138" s="36">
        <v>0</v>
      </c>
      <c r="AG138" s="36">
        <v>0</v>
      </c>
      <c r="AH138" s="36">
        <v>0</v>
      </c>
      <c r="AI138">
        <v>205</v>
      </c>
    </row>
    <row r="139" spans="1:35">
      <c r="A139" t="s">
        <v>151</v>
      </c>
      <c r="B139">
        <f t="shared" si="30"/>
        <v>6</v>
      </c>
      <c r="C139" s="1">
        <f t="shared" si="31"/>
        <v>0.4</v>
      </c>
      <c r="D139">
        <f t="shared" si="32"/>
        <v>0</v>
      </c>
      <c r="E139" s="1">
        <f t="shared" si="33"/>
        <v>0</v>
      </c>
      <c r="F139">
        <f t="shared" si="34"/>
        <v>0</v>
      </c>
      <c r="G139" s="1">
        <f t="shared" si="35"/>
        <v>0</v>
      </c>
      <c r="H139">
        <f t="shared" si="36"/>
        <v>4</v>
      </c>
      <c r="I139" s="1">
        <f t="shared" si="37"/>
        <v>0.27</v>
      </c>
      <c r="J139">
        <f t="shared" si="38"/>
        <v>0</v>
      </c>
      <c r="K139" s="1">
        <f t="shared" si="39"/>
        <v>0</v>
      </c>
      <c r="L139">
        <f t="shared" si="40"/>
        <v>0</v>
      </c>
      <c r="M139" s="1">
        <f t="shared" si="41"/>
        <v>0</v>
      </c>
      <c r="N139">
        <f t="shared" si="42"/>
        <v>2</v>
      </c>
      <c r="O139" s="1">
        <f t="shared" si="43"/>
        <v>0.13</v>
      </c>
      <c r="P139">
        <f t="shared" si="44"/>
        <v>15</v>
      </c>
      <c r="T139" t="s">
        <v>151</v>
      </c>
      <c r="U139" s="34">
        <v>6</v>
      </c>
      <c r="V139" s="36">
        <v>40</v>
      </c>
      <c r="W139" s="34">
        <v>0</v>
      </c>
      <c r="X139" s="36">
        <v>0</v>
      </c>
      <c r="Y139" s="36">
        <v>0</v>
      </c>
      <c r="Z139" s="36">
        <v>0</v>
      </c>
      <c r="AA139" s="36">
        <v>4</v>
      </c>
      <c r="AB139" s="36">
        <v>27</v>
      </c>
      <c r="AC139" s="36">
        <v>0</v>
      </c>
      <c r="AD139" s="36">
        <v>0</v>
      </c>
      <c r="AE139" s="36">
        <v>0</v>
      </c>
      <c r="AF139" s="36">
        <v>0</v>
      </c>
      <c r="AG139" s="36">
        <v>2</v>
      </c>
      <c r="AH139" s="36">
        <v>13</v>
      </c>
      <c r="AI139">
        <v>15</v>
      </c>
    </row>
    <row r="140" spans="1:35">
      <c r="A140" t="s">
        <v>152</v>
      </c>
      <c r="B140">
        <f t="shared" si="30"/>
        <v>0</v>
      </c>
      <c r="C140" s="1">
        <f t="shared" si="31"/>
        <v>0</v>
      </c>
      <c r="D140">
        <f t="shared" si="32"/>
        <v>50</v>
      </c>
      <c r="E140" s="1">
        <f t="shared" si="33"/>
        <v>1.02</v>
      </c>
      <c r="F140">
        <f t="shared" si="34"/>
        <v>0</v>
      </c>
      <c r="G140" s="1">
        <f t="shared" si="35"/>
        <v>0</v>
      </c>
      <c r="H140">
        <f t="shared" si="36"/>
        <v>28</v>
      </c>
      <c r="I140" s="1">
        <f t="shared" si="37"/>
        <v>0.56999999999999995</v>
      </c>
      <c r="J140">
        <f t="shared" si="38"/>
        <v>0</v>
      </c>
      <c r="K140" s="1">
        <f t="shared" si="39"/>
        <v>0</v>
      </c>
      <c r="L140">
        <f t="shared" si="40"/>
        <v>0</v>
      </c>
      <c r="M140" s="1">
        <f t="shared" si="41"/>
        <v>0</v>
      </c>
      <c r="N140">
        <f t="shared" si="42"/>
        <v>0</v>
      </c>
      <c r="O140" s="1">
        <f t="shared" si="43"/>
        <v>0</v>
      </c>
      <c r="P140">
        <f t="shared" si="44"/>
        <v>49</v>
      </c>
      <c r="T140" t="s">
        <v>152</v>
      </c>
      <c r="U140" s="34">
        <v>0</v>
      </c>
      <c r="V140" s="36">
        <v>0</v>
      </c>
      <c r="W140" s="34">
        <v>50</v>
      </c>
      <c r="X140" s="36">
        <v>102</v>
      </c>
      <c r="Y140" s="36">
        <v>0</v>
      </c>
      <c r="Z140" s="36">
        <v>0</v>
      </c>
      <c r="AA140" s="36">
        <v>28</v>
      </c>
      <c r="AB140" s="36">
        <v>57</v>
      </c>
      <c r="AC140" s="36">
        <v>0</v>
      </c>
      <c r="AD140" s="36">
        <v>0</v>
      </c>
      <c r="AE140" s="36">
        <v>0</v>
      </c>
      <c r="AF140" s="36">
        <v>0</v>
      </c>
      <c r="AG140" s="36">
        <v>0</v>
      </c>
      <c r="AH140" s="36">
        <v>0</v>
      </c>
      <c r="AI140">
        <v>49</v>
      </c>
    </row>
    <row r="141" spans="1:35">
      <c r="A141" t="s">
        <v>153</v>
      </c>
      <c r="B141">
        <f t="shared" si="30"/>
        <v>176</v>
      </c>
      <c r="C141" s="1">
        <f t="shared" si="31"/>
        <v>0.46</v>
      </c>
      <c r="D141">
        <f t="shared" si="32"/>
        <v>99</v>
      </c>
      <c r="E141" s="1">
        <f t="shared" si="33"/>
        <v>0.26</v>
      </c>
      <c r="F141">
        <f t="shared" si="34"/>
        <v>16</v>
      </c>
      <c r="G141" s="1">
        <f t="shared" si="35"/>
        <v>0.04</v>
      </c>
      <c r="H141">
        <f t="shared" si="36"/>
        <v>95</v>
      </c>
      <c r="I141" s="1">
        <f t="shared" si="37"/>
        <v>0.25</v>
      </c>
      <c r="J141">
        <f t="shared" si="38"/>
        <v>0</v>
      </c>
      <c r="K141" s="1">
        <f t="shared" si="39"/>
        <v>0</v>
      </c>
      <c r="L141">
        <f t="shared" si="40"/>
        <v>0</v>
      </c>
      <c r="M141" s="1">
        <f t="shared" si="41"/>
        <v>0</v>
      </c>
      <c r="N141">
        <f t="shared" si="42"/>
        <v>0</v>
      </c>
      <c r="O141" s="1">
        <f t="shared" si="43"/>
        <v>0</v>
      </c>
      <c r="P141">
        <f t="shared" si="44"/>
        <v>383</v>
      </c>
      <c r="T141" t="s">
        <v>153</v>
      </c>
      <c r="U141" s="34">
        <v>176</v>
      </c>
      <c r="V141" s="36">
        <v>46</v>
      </c>
      <c r="W141" s="34">
        <v>99</v>
      </c>
      <c r="X141" s="36">
        <v>26</v>
      </c>
      <c r="Y141" s="36">
        <v>16</v>
      </c>
      <c r="Z141" s="36">
        <v>4</v>
      </c>
      <c r="AA141" s="36">
        <v>95</v>
      </c>
      <c r="AB141" s="36">
        <v>25</v>
      </c>
      <c r="AC141" s="36">
        <v>0</v>
      </c>
      <c r="AD141" s="36">
        <v>0</v>
      </c>
      <c r="AE141" s="36">
        <v>0</v>
      </c>
      <c r="AF141" s="36">
        <v>0</v>
      </c>
      <c r="AG141" s="36">
        <v>0</v>
      </c>
      <c r="AH141" s="36">
        <v>0</v>
      </c>
      <c r="AI141">
        <v>383</v>
      </c>
    </row>
    <row r="142" spans="1:35">
      <c r="A142" t="s">
        <v>154</v>
      </c>
      <c r="B142">
        <f t="shared" si="30"/>
        <v>0</v>
      </c>
      <c r="C142" s="1">
        <f t="shared" si="31"/>
        <v>0</v>
      </c>
      <c r="D142">
        <f t="shared" si="32"/>
        <v>0</v>
      </c>
      <c r="E142" s="1">
        <f t="shared" si="33"/>
        <v>0</v>
      </c>
      <c r="F142">
        <f t="shared" si="34"/>
        <v>0</v>
      </c>
      <c r="G142" s="1">
        <f t="shared" si="35"/>
        <v>0</v>
      </c>
      <c r="H142">
        <f t="shared" si="36"/>
        <v>0</v>
      </c>
      <c r="I142" s="1">
        <f t="shared" si="37"/>
        <v>0</v>
      </c>
      <c r="J142">
        <f t="shared" si="38"/>
        <v>0</v>
      </c>
      <c r="K142" s="1">
        <f t="shared" si="39"/>
        <v>0</v>
      </c>
      <c r="L142">
        <f t="shared" si="40"/>
        <v>0</v>
      </c>
      <c r="M142" s="1">
        <f t="shared" si="41"/>
        <v>0</v>
      </c>
      <c r="N142">
        <f t="shared" si="42"/>
        <v>0</v>
      </c>
      <c r="O142" s="1">
        <f t="shared" si="43"/>
        <v>0</v>
      </c>
      <c r="P142">
        <f t="shared" si="44"/>
        <v>44</v>
      </c>
      <c r="T142" t="s">
        <v>154</v>
      </c>
      <c r="U142" s="34">
        <v>0</v>
      </c>
      <c r="V142" s="36">
        <v>0</v>
      </c>
      <c r="W142" s="34">
        <v>0</v>
      </c>
      <c r="X142" s="36">
        <v>0</v>
      </c>
      <c r="Y142" s="36">
        <v>0</v>
      </c>
      <c r="Z142" s="36">
        <v>0</v>
      </c>
      <c r="AA142" s="36">
        <v>0</v>
      </c>
      <c r="AB142" s="36">
        <v>0</v>
      </c>
      <c r="AC142" s="36">
        <v>0</v>
      </c>
      <c r="AD142" s="36">
        <v>0</v>
      </c>
      <c r="AE142" s="36">
        <v>0</v>
      </c>
      <c r="AF142" s="36">
        <v>0</v>
      </c>
      <c r="AG142" s="36">
        <v>0</v>
      </c>
      <c r="AH142" s="36">
        <v>0</v>
      </c>
      <c r="AI142">
        <v>44</v>
      </c>
    </row>
    <row r="143" spans="1:35">
      <c r="A143" t="s">
        <v>155</v>
      </c>
      <c r="B143">
        <f t="shared" si="30"/>
        <v>0</v>
      </c>
      <c r="C143" s="1">
        <f t="shared" si="31"/>
        <v>0</v>
      </c>
      <c r="D143">
        <f t="shared" si="32"/>
        <v>0</v>
      </c>
      <c r="E143" s="1">
        <f t="shared" si="33"/>
        <v>0</v>
      </c>
      <c r="F143">
        <f t="shared" si="34"/>
        <v>0</v>
      </c>
      <c r="G143" s="1">
        <f t="shared" si="35"/>
        <v>0</v>
      </c>
      <c r="H143">
        <f t="shared" si="36"/>
        <v>0</v>
      </c>
      <c r="I143" s="1">
        <f t="shared" si="37"/>
        <v>0</v>
      </c>
      <c r="J143">
        <f t="shared" si="38"/>
        <v>0</v>
      </c>
      <c r="K143" s="1">
        <f t="shared" si="39"/>
        <v>0</v>
      </c>
      <c r="L143">
        <f t="shared" si="40"/>
        <v>0</v>
      </c>
      <c r="M143" s="1">
        <f t="shared" si="41"/>
        <v>0</v>
      </c>
      <c r="N143">
        <f t="shared" si="42"/>
        <v>0</v>
      </c>
      <c r="O143" s="1">
        <f t="shared" si="43"/>
        <v>0</v>
      </c>
      <c r="P143">
        <f t="shared" si="44"/>
        <v>73</v>
      </c>
      <c r="T143" t="s">
        <v>155</v>
      </c>
      <c r="U143" s="34">
        <v>0</v>
      </c>
      <c r="V143" s="36">
        <v>0</v>
      </c>
      <c r="W143" s="34">
        <v>0</v>
      </c>
      <c r="X143" s="36">
        <v>0</v>
      </c>
      <c r="Y143" s="36">
        <v>0</v>
      </c>
      <c r="Z143" s="36">
        <v>0</v>
      </c>
      <c r="AA143" s="36">
        <v>0</v>
      </c>
      <c r="AB143" s="36">
        <v>0</v>
      </c>
      <c r="AC143" s="36">
        <v>0</v>
      </c>
      <c r="AD143" s="36">
        <v>0</v>
      </c>
      <c r="AE143" s="36">
        <v>0</v>
      </c>
      <c r="AF143" s="36">
        <v>0</v>
      </c>
      <c r="AG143" s="36">
        <v>0</v>
      </c>
      <c r="AH143" s="36">
        <v>0</v>
      </c>
      <c r="AI143">
        <v>73</v>
      </c>
    </row>
    <row r="144" spans="1:35">
      <c r="A144" t="s">
        <v>156</v>
      </c>
      <c r="B144">
        <f t="shared" si="30"/>
        <v>17</v>
      </c>
      <c r="C144" s="1">
        <f t="shared" si="31"/>
        <v>0.34</v>
      </c>
      <c r="D144">
        <f t="shared" si="32"/>
        <v>8</v>
      </c>
      <c r="E144" s="1">
        <f t="shared" si="33"/>
        <v>0.16</v>
      </c>
      <c r="F144">
        <f t="shared" si="34"/>
        <v>4</v>
      </c>
      <c r="G144" s="1">
        <f t="shared" si="35"/>
        <v>0.08</v>
      </c>
      <c r="H144">
        <f t="shared" si="36"/>
        <v>21</v>
      </c>
      <c r="I144" s="1">
        <f t="shared" si="37"/>
        <v>0.42</v>
      </c>
      <c r="J144">
        <f t="shared" si="38"/>
        <v>0</v>
      </c>
      <c r="K144" s="1">
        <f t="shared" si="39"/>
        <v>0</v>
      </c>
      <c r="L144">
        <f t="shared" si="40"/>
        <v>0</v>
      </c>
      <c r="M144" s="1">
        <f t="shared" si="41"/>
        <v>0</v>
      </c>
      <c r="N144">
        <f t="shared" si="42"/>
        <v>0</v>
      </c>
      <c r="O144" s="1">
        <f t="shared" si="43"/>
        <v>0</v>
      </c>
      <c r="P144">
        <f t="shared" si="44"/>
        <v>50</v>
      </c>
      <c r="T144" t="s">
        <v>156</v>
      </c>
      <c r="U144" s="34">
        <v>17</v>
      </c>
      <c r="V144" s="36">
        <v>34</v>
      </c>
      <c r="W144" s="34">
        <v>8</v>
      </c>
      <c r="X144" s="36">
        <v>16</v>
      </c>
      <c r="Y144" s="36">
        <v>4</v>
      </c>
      <c r="Z144" s="36">
        <v>8</v>
      </c>
      <c r="AA144" s="36">
        <v>21</v>
      </c>
      <c r="AB144" s="36">
        <v>42</v>
      </c>
      <c r="AC144" s="36">
        <v>0</v>
      </c>
      <c r="AD144" s="36">
        <v>0</v>
      </c>
      <c r="AE144" s="36">
        <v>0</v>
      </c>
      <c r="AF144" s="36">
        <v>0</v>
      </c>
      <c r="AG144" s="36">
        <v>0</v>
      </c>
      <c r="AH144" s="36">
        <v>0</v>
      </c>
      <c r="AI144">
        <v>50</v>
      </c>
    </row>
    <row r="145" spans="1:35">
      <c r="A145" t="s">
        <v>157</v>
      </c>
      <c r="B145">
        <f t="shared" si="30"/>
        <v>51</v>
      </c>
      <c r="C145" s="1">
        <f t="shared" si="31"/>
        <v>0.4</v>
      </c>
      <c r="D145">
        <f t="shared" si="32"/>
        <v>17</v>
      </c>
      <c r="E145" s="1">
        <f t="shared" si="33"/>
        <v>0.13</v>
      </c>
      <c r="F145">
        <f t="shared" si="34"/>
        <v>32</v>
      </c>
      <c r="G145" s="1">
        <f t="shared" si="35"/>
        <v>0.25</v>
      </c>
      <c r="H145">
        <f t="shared" si="36"/>
        <v>26</v>
      </c>
      <c r="I145" s="1">
        <f t="shared" si="37"/>
        <v>0.2</v>
      </c>
      <c r="J145">
        <f t="shared" si="38"/>
        <v>0</v>
      </c>
      <c r="K145" s="1">
        <f t="shared" si="39"/>
        <v>0</v>
      </c>
      <c r="L145">
        <f t="shared" si="40"/>
        <v>1</v>
      </c>
      <c r="M145" s="1">
        <f t="shared" si="41"/>
        <v>0.01</v>
      </c>
      <c r="N145">
        <f t="shared" si="42"/>
        <v>0</v>
      </c>
      <c r="O145" s="1">
        <f t="shared" si="43"/>
        <v>0</v>
      </c>
      <c r="P145">
        <f t="shared" si="44"/>
        <v>127</v>
      </c>
      <c r="T145" t="s">
        <v>157</v>
      </c>
      <c r="U145" s="34">
        <v>51</v>
      </c>
      <c r="V145" s="36">
        <v>40</v>
      </c>
      <c r="W145" s="34">
        <v>17</v>
      </c>
      <c r="X145" s="36">
        <v>13</v>
      </c>
      <c r="Y145" s="36">
        <v>32</v>
      </c>
      <c r="Z145" s="36">
        <v>25</v>
      </c>
      <c r="AA145" s="36">
        <v>26</v>
      </c>
      <c r="AB145" s="36">
        <v>20</v>
      </c>
      <c r="AC145" s="36">
        <v>0</v>
      </c>
      <c r="AD145" s="36">
        <v>0</v>
      </c>
      <c r="AE145" s="36">
        <v>1</v>
      </c>
      <c r="AF145" s="36">
        <v>1</v>
      </c>
      <c r="AG145" s="36">
        <v>0</v>
      </c>
      <c r="AH145" s="36">
        <v>0</v>
      </c>
      <c r="AI145">
        <v>127</v>
      </c>
    </row>
    <row r="146" spans="1:35">
      <c r="A146" t="s">
        <v>158</v>
      </c>
      <c r="B146">
        <f t="shared" si="30"/>
        <v>93</v>
      </c>
      <c r="C146" s="1">
        <f t="shared" si="31"/>
        <v>0.74</v>
      </c>
      <c r="D146">
        <f t="shared" si="32"/>
        <v>6</v>
      </c>
      <c r="E146" s="1">
        <f t="shared" si="33"/>
        <v>0.05</v>
      </c>
      <c r="F146">
        <f t="shared" si="34"/>
        <v>6</v>
      </c>
      <c r="G146" s="1">
        <f t="shared" si="35"/>
        <v>0.05</v>
      </c>
      <c r="H146">
        <f t="shared" si="36"/>
        <v>7</v>
      </c>
      <c r="I146" s="1">
        <f t="shared" si="37"/>
        <v>0.06</v>
      </c>
      <c r="J146">
        <f t="shared" si="38"/>
        <v>0</v>
      </c>
      <c r="K146" s="1">
        <f t="shared" si="39"/>
        <v>0</v>
      </c>
      <c r="L146">
        <f t="shared" si="40"/>
        <v>0</v>
      </c>
      <c r="M146" s="1">
        <f t="shared" si="41"/>
        <v>0</v>
      </c>
      <c r="N146">
        <f t="shared" si="42"/>
        <v>0</v>
      </c>
      <c r="O146" s="1">
        <f t="shared" si="43"/>
        <v>0</v>
      </c>
      <c r="P146">
        <f t="shared" si="44"/>
        <v>125</v>
      </c>
      <c r="T146" t="s">
        <v>158</v>
      </c>
      <c r="U146" s="34">
        <v>93</v>
      </c>
      <c r="V146" s="36">
        <v>74</v>
      </c>
      <c r="W146" s="34">
        <v>6</v>
      </c>
      <c r="X146" s="36">
        <v>5</v>
      </c>
      <c r="Y146" s="36">
        <v>6</v>
      </c>
      <c r="Z146" s="36">
        <v>5</v>
      </c>
      <c r="AA146" s="36">
        <v>7</v>
      </c>
      <c r="AB146" s="36">
        <v>6</v>
      </c>
      <c r="AC146" s="36">
        <v>0</v>
      </c>
      <c r="AD146" s="36">
        <v>0</v>
      </c>
      <c r="AE146" s="36">
        <v>0</v>
      </c>
      <c r="AF146" s="36">
        <v>0</v>
      </c>
      <c r="AG146" s="36">
        <v>0</v>
      </c>
      <c r="AH146" s="36">
        <v>0</v>
      </c>
      <c r="AI146">
        <v>125</v>
      </c>
    </row>
    <row r="147" spans="1:35">
      <c r="A147" t="s">
        <v>159</v>
      </c>
      <c r="B147">
        <f t="shared" si="30"/>
        <v>187</v>
      </c>
      <c r="C147" s="1">
        <f t="shared" si="31"/>
        <v>0.5</v>
      </c>
      <c r="D147">
        <f t="shared" si="32"/>
        <v>44</v>
      </c>
      <c r="E147" s="1">
        <f t="shared" si="33"/>
        <v>0.12</v>
      </c>
      <c r="F147">
        <f t="shared" si="34"/>
        <v>88</v>
      </c>
      <c r="G147" s="1">
        <f t="shared" si="35"/>
        <v>0.24</v>
      </c>
      <c r="H147">
        <f t="shared" si="36"/>
        <v>34</v>
      </c>
      <c r="I147" s="1">
        <f t="shared" si="37"/>
        <v>0.09</v>
      </c>
      <c r="J147">
        <f t="shared" si="38"/>
        <v>0</v>
      </c>
      <c r="K147" s="1">
        <f t="shared" si="39"/>
        <v>0</v>
      </c>
      <c r="L147">
        <f t="shared" si="40"/>
        <v>0</v>
      </c>
      <c r="M147" s="1">
        <f t="shared" si="41"/>
        <v>0</v>
      </c>
      <c r="N147">
        <f t="shared" si="42"/>
        <v>1</v>
      </c>
      <c r="O147" s="1">
        <f t="shared" si="43"/>
        <v>0</v>
      </c>
      <c r="P147">
        <f t="shared" si="44"/>
        <v>371</v>
      </c>
      <c r="T147" t="s">
        <v>159</v>
      </c>
      <c r="U147" s="34">
        <v>187</v>
      </c>
      <c r="V147" s="36">
        <v>50</v>
      </c>
      <c r="W147" s="34">
        <v>44</v>
      </c>
      <c r="X147" s="36">
        <v>12</v>
      </c>
      <c r="Y147" s="36">
        <v>88</v>
      </c>
      <c r="Z147" s="36">
        <v>24</v>
      </c>
      <c r="AA147" s="36">
        <v>34</v>
      </c>
      <c r="AB147" s="36">
        <v>9</v>
      </c>
      <c r="AC147" s="36">
        <v>0</v>
      </c>
      <c r="AD147" s="36">
        <v>0</v>
      </c>
      <c r="AE147" s="36">
        <v>0</v>
      </c>
      <c r="AF147" s="36">
        <v>0</v>
      </c>
      <c r="AG147" s="36">
        <v>1</v>
      </c>
      <c r="AH147" s="36">
        <v>0</v>
      </c>
      <c r="AI147">
        <v>371</v>
      </c>
    </row>
    <row r="148" spans="1:35">
      <c r="A148" t="s">
        <v>160</v>
      </c>
      <c r="B148">
        <f t="shared" si="30"/>
        <v>58</v>
      </c>
      <c r="C148" s="1">
        <f t="shared" si="31"/>
        <v>0.46</v>
      </c>
      <c r="D148">
        <f t="shared" si="32"/>
        <v>29</v>
      </c>
      <c r="E148" s="1">
        <f t="shared" si="33"/>
        <v>0.23</v>
      </c>
      <c r="F148">
        <f t="shared" si="34"/>
        <v>13</v>
      </c>
      <c r="G148" s="1">
        <f t="shared" si="35"/>
        <v>0.1</v>
      </c>
      <c r="H148">
        <f t="shared" si="36"/>
        <v>25</v>
      </c>
      <c r="I148" s="1">
        <f t="shared" si="37"/>
        <v>0.2</v>
      </c>
      <c r="J148">
        <f t="shared" si="38"/>
        <v>0</v>
      </c>
      <c r="K148" s="1">
        <f t="shared" si="39"/>
        <v>0</v>
      </c>
      <c r="L148">
        <f t="shared" si="40"/>
        <v>0</v>
      </c>
      <c r="M148" s="1">
        <f t="shared" si="41"/>
        <v>0</v>
      </c>
      <c r="N148">
        <f t="shared" si="42"/>
        <v>0</v>
      </c>
      <c r="O148" s="1">
        <f t="shared" si="43"/>
        <v>0</v>
      </c>
      <c r="P148">
        <f t="shared" si="44"/>
        <v>126</v>
      </c>
      <c r="T148" t="s">
        <v>160</v>
      </c>
      <c r="U148" s="34">
        <v>58</v>
      </c>
      <c r="V148" s="36">
        <v>46</v>
      </c>
      <c r="W148" s="34">
        <v>29</v>
      </c>
      <c r="X148" s="36">
        <v>23</v>
      </c>
      <c r="Y148" s="36">
        <v>13</v>
      </c>
      <c r="Z148" s="36">
        <v>10</v>
      </c>
      <c r="AA148" s="36">
        <v>25</v>
      </c>
      <c r="AB148" s="36">
        <v>20</v>
      </c>
      <c r="AC148" s="36">
        <v>0</v>
      </c>
      <c r="AD148" s="36">
        <v>0</v>
      </c>
      <c r="AE148" s="36">
        <v>0</v>
      </c>
      <c r="AF148" s="36">
        <v>0</v>
      </c>
      <c r="AG148" s="36">
        <v>0</v>
      </c>
      <c r="AH148" s="36">
        <v>0</v>
      </c>
      <c r="AI148">
        <v>126</v>
      </c>
    </row>
    <row r="149" spans="1:35">
      <c r="A149" t="s">
        <v>161</v>
      </c>
      <c r="B149">
        <f t="shared" si="30"/>
        <v>0</v>
      </c>
      <c r="C149" s="1">
        <f t="shared" si="31"/>
        <v>0</v>
      </c>
      <c r="D149">
        <f t="shared" si="32"/>
        <v>0</v>
      </c>
      <c r="E149" s="1">
        <f t="shared" si="33"/>
        <v>0</v>
      </c>
      <c r="F149">
        <f t="shared" si="34"/>
        <v>0</v>
      </c>
      <c r="G149" s="1">
        <f t="shared" si="35"/>
        <v>0</v>
      </c>
      <c r="H149">
        <f t="shared" si="36"/>
        <v>2</v>
      </c>
      <c r="I149" s="1">
        <f t="shared" si="37"/>
        <v>0.33</v>
      </c>
      <c r="J149">
        <f t="shared" si="38"/>
        <v>0</v>
      </c>
      <c r="K149" s="1">
        <f t="shared" si="39"/>
        <v>0</v>
      </c>
      <c r="L149">
        <f t="shared" si="40"/>
        <v>0</v>
      </c>
      <c r="M149" s="1">
        <f t="shared" si="41"/>
        <v>0</v>
      </c>
      <c r="N149">
        <f t="shared" si="42"/>
        <v>0</v>
      </c>
      <c r="O149" s="1">
        <f t="shared" si="43"/>
        <v>0</v>
      </c>
      <c r="P149">
        <f t="shared" si="44"/>
        <v>6</v>
      </c>
      <c r="T149" t="s">
        <v>161</v>
      </c>
      <c r="U149" s="34">
        <v>0</v>
      </c>
      <c r="V149" s="36">
        <v>0</v>
      </c>
      <c r="W149" s="34">
        <v>0</v>
      </c>
      <c r="X149" s="36">
        <v>0</v>
      </c>
      <c r="Y149" s="36">
        <v>0</v>
      </c>
      <c r="Z149" s="36">
        <v>0</v>
      </c>
      <c r="AA149" s="36">
        <v>2</v>
      </c>
      <c r="AB149" s="36">
        <v>33</v>
      </c>
      <c r="AC149" s="36">
        <v>0</v>
      </c>
      <c r="AD149" s="36">
        <v>0</v>
      </c>
      <c r="AE149" s="36">
        <v>0</v>
      </c>
      <c r="AF149" s="36">
        <v>0</v>
      </c>
      <c r="AG149" s="36">
        <v>0</v>
      </c>
      <c r="AH149" s="36">
        <v>0</v>
      </c>
      <c r="AI149">
        <v>6</v>
      </c>
    </row>
    <row r="150" spans="1:35">
      <c r="A150" t="s">
        <v>162</v>
      </c>
      <c r="B150">
        <f t="shared" si="30"/>
        <v>22</v>
      </c>
      <c r="C150" s="1">
        <f t="shared" si="31"/>
        <v>0.43</v>
      </c>
      <c r="D150">
        <f t="shared" si="32"/>
        <v>3</v>
      </c>
      <c r="E150" s="1">
        <f t="shared" si="33"/>
        <v>0.06</v>
      </c>
      <c r="F150">
        <f t="shared" si="34"/>
        <v>1</v>
      </c>
      <c r="G150" s="1">
        <f t="shared" si="35"/>
        <v>0.02</v>
      </c>
      <c r="H150">
        <f t="shared" si="36"/>
        <v>25</v>
      </c>
      <c r="I150" s="1">
        <f t="shared" si="37"/>
        <v>0.49</v>
      </c>
      <c r="J150">
        <f t="shared" si="38"/>
        <v>0</v>
      </c>
      <c r="K150" s="1">
        <f t="shared" si="39"/>
        <v>0</v>
      </c>
      <c r="L150">
        <f t="shared" si="40"/>
        <v>0</v>
      </c>
      <c r="M150" s="1">
        <f t="shared" si="41"/>
        <v>0</v>
      </c>
      <c r="N150">
        <f t="shared" si="42"/>
        <v>0</v>
      </c>
      <c r="O150" s="1">
        <f t="shared" si="43"/>
        <v>0</v>
      </c>
      <c r="P150">
        <f t="shared" si="44"/>
        <v>51</v>
      </c>
      <c r="T150" t="s">
        <v>162</v>
      </c>
      <c r="U150" s="34">
        <v>22</v>
      </c>
      <c r="V150" s="36">
        <v>43</v>
      </c>
      <c r="W150" s="34">
        <v>3</v>
      </c>
      <c r="X150" s="36">
        <v>6</v>
      </c>
      <c r="Y150" s="36">
        <v>1</v>
      </c>
      <c r="Z150" s="36">
        <v>2</v>
      </c>
      <c r="AA150" s="36">
        <v>25</v>
      </c>
      <c r="AB150" s="36">
        <v>49</v>
      </c>
      <c r="AC150" s="36">
        <v>0</v>
      </c>
      <c r="AD150" s="36">
        <v>0</v>
      </c>
      <c r="AE150" s="36">
        <v>0</v>
      </c>
      <c r="AF150" s="36">
        <v>0</v>
      </c>
      <c r="AG150" s="36">
        <v>0</v>
      </c>
      <c r="AH150" s="36">
        <v>0</v>
      </c>
      <c r="AI150">
        <v>51</v>
      </c>
    </row>
    <row r="151" spans="1:35">
      <c r="A151" t="s">
        <v>163</v>
      </c>
      <c r="B151">
        <f t="shared" si="30"/>
        <v>52</v>
      </c>
      <c r="C151" s="1">
        <f t="shared" si="31"/>
        <v>0.42</v>
      </c>
      <c r="D151">
        <f t="shared" si="32"/>
        <v>20</v>
      </c>
      <c r="E151" s="1">
        <f t="shared" si="33"/>
        <v>0.16</v>
      </c>
      <c r="F151">
        <f t="shared" si="34"/>
        <v>21</v>
      </c>
      <c r="G151" s="1">
        <f t="shared" si="35"/>
        <v>0.17</v>
      </c>
      <c r="H151">
        <f t="shared" si="36"/>
        <v>32</v>
      </c>
      <c r="I151" s="1">
        <f t="shared" si="37"/>
        <v>0.26</v>
      </c>
      <c r="J151">
        <f t="shared" si="38"/>
        <v>0</v>
      </c>
      <c r="K151" s="1">
        <f t="shared" si="39"/>
        <v>0</v>
      </c>
      <c r="L151">
        <f t="shared" si="40"/>
        <v>0</v>
      </c>
      <c r="M151" s="1">
        <f t="shared" si="41"/>
        <v>0</v>
      </c>
      <c r="N151">
        <f t="shared" si="42"/>
        <v>0</v>
      </c>
      <c r="O151" s="1">
        <f t="shared" si="43"/>
        <v>0</v>
      </c>
      <c r="P151">
        <f t="shared" si="44"/>
        <v>125</v>
      </c>
      <c r="T151" t="s">
        <v>163</v>
      </c>
      <c r="U151" s="34">
        <v>52</v>
      </c>
      <c r="V151" s="36">
        <v>42</v>
      </c>
      <c r="W151" s="34">
        <v>20</v>
      </c>
      <c r="X151" s="36">
        <v>16</v>
      </c>
      <c r="Y151" s="36">
        <v>21</v>
      </c>
      <c r="Z151" s="36">
        <v>17</v>
      </c>
      <c r="AA151" s="36">
        <v>32</v>
      </c>
      <c r="AB151" s="36">
        <v>26</v>
      </c>
      <c r="AC151" s="36">
        <v>0</v>
      </c>
      <c r="AD151" s="36">
        <v>0</v>
      </c>
      <c r="AE151" s="36">
        <v>0</v>
      </c>
      <c r="AF151" s="36">
        <v>0</v>
      </c>
      <c r="AG151" s="36">
        <v>0</v>
      </c>
      <c r="AH151" s="36">
        <v>0</v>
      </c>
      <c r="AI151">
        <v>125</v>
      </c>
    </row>
    <row r="152" spans="1:35">
      <c r="A152" t="s">
        <v>164</v>
      </c>
      <c r="B152">
        <f t="shared" si="30"/>
        <v>0</v>
      </c>
      <c r="C152" s="1">
        <f t="shared" si="31"/>
        <v>0</v>
      </c>
      <c r="D152">
        <f t="shared" si="32"/>
        <v>0</v>
      </c>
      <c r="E152" s="1">
        <f t="shared" si="33"/>
        <v>0</v>
      </c>
      <c r="F152">
        <f t="shared" si="34"/>
        <v>0</v>
      </c>
      <c r="G152" s="1">
        <f t="shared" si="35"/>
        <v>0</v>
      </c>
      <c r="H152">
        <f t="shared" si="36"/>
        <v>0</v>
      </c>
      <c r="I152" s="1">
        <f t="shared" si="37"/>
        <v>0</v>
      </c>
      <c r="J152">
        <f t="shared" si="38"/>
        <v>0</v>
      </c>
      <c r="K152" s="1">
        <f t="shared" si="39"/>
        <v>0</v>
      </c>
      <c r="L152">
        <f t="shared" si="40"/>
        <v>0</v>
      </c>
      <c r="M152" s="1">
        <f t="shared" si="41"/>
        <v>0</v>
      </c>
      <c r="N152">
        <f t="shared" si="42"/>
        <v>0</v>
      </c>
      <c r="O152" s="1">
        <f t="shared" si="43"/>
        <v>0</v>
      </c>
      <c r="P152">
        <f t="shared" si="44"/>
        <v>0</v>
      </c>
      <c r="T152" t="s">
        <v>164</v>
      </c>
      <c r="U152" s="34">
        <v>0</v>
      </c>
      <c r="V152" s="36"/>
      <c r="W152" s="34">
        <v>0</v>
      </c>
      <c r="X152" s="36"/>
      <c r="Y152" s="36">
        <v>0</v>
      </c>
      <c r="Z152" s="36"/>
      <c r="AA152" s="36">
        <v>0</v>
      </c>
      <c r="AB152" s="36"/>
      <c r="AC152" s="36">
        <v>0</v>
      </c>
      <c r="AD152" s="36"/>
      <c r="AE152" s="36">
        <v>0</v>
      </c>
      <c r="AF152" s="36"/>
      <c r="AG152" s="36">
        <v>0</v>
      </c>
      <c r="AH152" s="36"/>
      <c r="AI152">
        <v>0</v>
      </c>
    </row>
    <row r="153" spans="1:35">
      <c r="A153" t="s">
        <v>165</v>
      </c>
      <c r="B153">
        <f t="shared" si="30"/>
        <v>493</v>
      </c>
      <c r="C153" s="1">
        <f t="shared" si="31"/>
        <v>0.34</v>
      </c>
      <c r="D153">
        <f t="shared" si="32"/>
        <v>122</v>
      </c>
      <c r="E153" s="1">
        <f t="shared" si="33"/>
        <v>0.08</v>
      </c>
      <c r="F153">
        <f t="shared" si="34"/>
        <v>531</v>
      </c>
      <c r="G153" s="1">
        <f t="shared" si="35"/>
        <v>0.36</v>
      </c>
      <c r="H153">
        <f t="shared" si="36"/>
        <v>316</v>
      </c>
      <c r="I153" s="1">
        <f t="shared" si="37"/>
        <v>0.22</v>
      </c>
      <c r="J153">
        <f t="shared" si="38"/>
        <v>0</v>
      </c>
      <c r="K153" s="1">
        <f t="shared" si="39"/>
        <v>0</v>
      </c>
      <c r="L153">
        <f t="shared" si="40"/>
        <v>0</v>
      </c>
      <c r="M153" s="1">
        <f t="shared" si="41"/>
        <v>0</v>
      </c>
      <c r="N153">
        <f t="shared" si="42"/>
        <v>0</v>
      </c>
      <c r="O153" s="1">
        <f t="shared" si="43"/>
        <v>0</v>
      </c>
      <c r="P153">
        <f t="shared" si="44"/>
        <v>1462</v>
      </c>
      <c r="T153" t="s">
        <v>165</v>
      </c>
      <c r="U153" s="34">
        <v>493</v>
      </c>
      <c r="V153" s="36">
        <v>34</v>
      </c>
      <c r="W153" s="34">
        <v>122</v>
      </c>
      <c r="X153" s="36">
        <v>8</v>
      </c>
      <c r="Y153" s="36">
        <v>531</v>
      </c>
      <c r="Z153" s="36">
        <v>36</v>
      </c>
      <c r="AA153" s="36">
        <v>316</v>
      </c>
      <c r="AB153" s="36">
        <v>22</v>
      </c>
      <c r="AC153" s="36">
        <v>0</v>
      </c>
      <c r="AD153" s="36">
        <v>0</v>
      </c>
      <c r="AE153" s="36">
        <v>0</v>
      </c>
      <c r="AF153" s="36">
        <v>0</v>
      </c>
      <c r="AG153" s="36">
        <v>0</v>
      </c>
      <c r="AH153" s="36">
        <v>0</v>
      </c>
      <c r="AI153">
        <v>1462</v>
      </c>
    </row>
    <row r="154" spans="1:35">
      <c r="A154" t="s">
        <v>166</v>
      </c>
      <c r="B154">
        <f t="shared" si="30"/>
        <v>2</v>
      </c>
      <c r="C154" s="1">
        <f t="shared" si="31"/>
        <v>0.06</v>
      </c>
      <c r="D154">
        <f t="shared" si="32"/>
        <v>4</v>
      </c>
      <c r="E154" s="1">
        <f t="shared" si="33"/>
        <v>0.13</v>
      </c>
      <c r="F154">
        <f t="shared" si="34"/>
        <v>5</v>
      </c>
      <c r="G154" s="1">
        <f t="shared" si="35"/>
        <v>0.16</v>
      </c>
      <c r="H154">
        <f t="shared" si="36"/>
        <v>0</v>
      </c>
      <c r="I154" s="1">
        <f t="shared" si="37"/>
        <v>0</v>
      </c>
      <c r="J154">
        <f t="shared" si="38"/>
        <v>0</v>
      </c>
      <c r="K154" s="1">
        <f t="shared" si="39"/>
        <v>0</v>
      </c>
      <c r="L154">
        <f t="shared" si="40"/>
        <v>0</v>
      </c>
      <c r="M154" s="1">
        <f t="shared" si="41"/>
        <v>0</v>
      </c>
      <c r="N154">
        <f t="shared" si="42"/>
        <v>0</v>
      </c>
      <c r="O154" s="1">
        <f t="shared" si="43"/>
        <v>0</v>
      </c>
      <c r="P154">
        <f t="shared" si="44"/>
        <v>32</v>
      </c>
      <c r="T154" t="s">
        <v>166</v>
      </c>
      <c r="U154" s="34">
        <v>2</v>
      </c>
      <c r="V154" s="36">
        <v>6</v>
      </c>
      <c r="W154" s="34">
        <v>4</v>
      </c>
      <c r="X154" s="36">
        <v>13</v>
      </c>
      <c r="Y154" s="36">
        <v>5</v>
      </c>
      <c r="Z154" s="36">
        <v>16</v>
      </c>
      <c r="AA154" s="36">
        <v>0</v>
      </c>
      <c r="AB154" s="36">
        <v>0</v>
      </c>
      <c r="AC154" s="36">
        <v>0</v>
      </c>
      <c r="AD154" s="36">
        <v>0</v>
      </c>
      <c r="AE154" s="36">
        <v>0</v>
      </c>
      <c r="AF154" s="36">
        <v>0</v>
      </c>
      <c r="AG154" s="36">
        <v>0</v>
      </c>
      <c r="AH154" s="36">
        <v>0</v>
      </c>
      <c r="AI154">
        <v>32</v>
      </c>
    </row>
    <row r="155" spans="1:35">
      <c r="A155" t="s">
        <v>167</v>
      </c>
      <c r="B155">
        <f t="shared" si="30"/>
        <v>0</v>
      </c>
      <c r="C155" s="1">
        <f t="shared" si="31"/>
        <v>0</v>
      </c>
      <c r="D155">
        <f t="shared" si="32"/>
        <v>0</v>
      </c>
      <c r="E155" s="1">
        <f t="shared" si="33"/>
        <v>0</v>
      </c>
      <c r="F155">
        <f t="shared" si="34"/>
        <v>0</v>
      </c>
      <c r="G155" s="1">
        <f t="shared" si="35"/>
        <v>0</v>
      </c>
      <c r="H155">
        <f t="shared" si="36"/>
        <v>30</v>
      </c>
      <c r="I155" s="1">
        <f t="shared" si="37"/>
        <v>0.21</v>
      </c>
      <c r="J155">
        <f t="shared" si="38"/>
        <v>0</v>
      </c>
      <c r="K155" s="1">
        <f t="shared" si="39"/>
        <v>0</v>
      </c>
      <c r="L155">
        <f t="shared" si="40"/>
        <v>0</v>
      </c>
      <c r="M155" s="1">
        <f t="shared" si="41"/>
        <v>0</v>
      </c>
      <c r="N155">
        <f t="shared" si="42"/>
        <v>0</v>
      </c>
      <c r="O155" s="1">
        <f t="shared" si="43"/>
        <v>0</v>
      </c>
      <c r="P155">
        <f t="shared" si="44"/>
        <v>144</v>
      </c>
      <c r="T155" t="s">
        <v>167</v>
      </c>
      <c r="U155" s="34">
        <v>0</v>
      </c>
      <c r="V155" s="36">
        <v>0</v>
      </c>
      <c r="W155" s="34">
        <v>0</v>
      </c>
      <c r="X155" s="36">
        <v>0</v>
      </c>
      <c r="Y155" s="36">
        <v>0</v>
      </c>
      <c r="Z155" s="36">
        <v>0</v>
      </c>
      <c r="AA155" s="36">
        <v>30</v>
      </c>
      <c r="AB155" s="36">
        <v>21</v>
      </c>
      <c r="AC155" s="36">
        <v>0</v>
      </c>
      <c r="AD155" s="36">
        <v>0</v>
      </c>
      <c r="AE155" s="36">
        <v>0</v>
      </c>
      <c r="AF155" s="36">
        <v>0</v>
      </c>
      <c r="AG155" s="36">
        <v>0</v>
      </c>
      <c r="AH155" s="36">
        <v>0</v>
      </c>
      <c r="AI155">
        <v>144</v>
      </c>
    </row>
    <row r="156" spans="1:35">
      <c r="A156" t="s">
        <v>168</v>
      </c>
      <c r="B156">
        <f t="shared" si="30"/>
        <v>34</v>
      </c>
      <c r="C156" s="1">
        <f t="shared" si="31"/>
        <v>0.64</v>
      </c>
      <c r="D156">
        <f t="shared" si="32"/>
        <v>16</v>
      </c>
      <c r="E156" s="1">
        <f t="shared" si="33"/>
        <v>0.3</v>
      </c>
      <c r="F156">
        <f t="shared" si="34"/>
        <v>1</v>
      </c>
      <c r="G156" s="1">
        <f t="shared" si="35"/>
        <v>0.02</v>
      </c>
      <c r="H156">
        <f t="shared" si="36"/>
        <v>2</v>
      </c>
      <c r="I156" s="1">
        <f t="shared" si="37"/>
        <v>0.04</v>
      </c>
      <c r="J156">
        <f t="shared" si="38"/>
        <v>0</v>
      </c>
      <c r="K156" s="1">
        <f t="shared" si="39"/>
        <v>0</v>
      </c>
      <c r="L156">
        <f t="shared" si="40"/>
        <v>0</v>
      </c>
      <c r="M156" s="1">
        <f t="shared" si="41"/>
        <v>0</v>
      </c>
      <c r="N156">
        <f t="shared" si="42"/>
        <v>0</v>
      </c>
      <c r="O156" s="1">
        <f t="shared" si="43"/>
        <v>0</v>
      </c>
      <c r="P156">
        <f t="shared" si="44"/>
        <v>53</v>
      </c>
      <c r="T156" t="s">
        <v>168</v>
      </c>
      <c r="U156" s="34">
        <v>34</v>
      </c>
      <c r="V156" s="36">
        <v>64</v>
      </c>
      <c r="W156" s="34">
        <v>16</v>
      </c>
      <c r="X156" s="36">
        <v>30</v>
      </c>
      <c r="Y156" s="36">
        <v>1</v>
      </c>
      <c r="Z156" s="36">
        <v>2</v>
      </c>
      <c r="AA156" s="36">
        <v>2</v>
      </c>
      <c r="AB156" s="36">
        <v>4</v>
      </c>
      <c r="AC156" s="36">
        <v>0</v>
      </c>
      <c r="AD156" s="36">
        <v>0</v>
      </c>
      <c r="AE156" s="36">
        <v>0</v>
      </c>
      <c r="AF156" s="36">
        <v>0</v>
      </c>
      <c r="AG156" s="36">
        <v>0</v>
      </c>
      <c r="AH156" s="36">
        <v>0</v>
      </c>
      <c r="AI156">
        <v>53</v>
      </c>
    </row>
    <row r="157" spans="1:35">
      <c r="A157" t="s">
        <v>169</v>
      </c>
      <c r="B157">
        <f t="shared" si="30"/>
        <v>0</v>
      </c>
      <c r="C157" s="1">
        <f t="shared" si="31"/>
        <v>0</v>
      </c>
      <c r="D157">
        <f t="shared" si="32"/>
        <v>3</v>
      </c>
      <c r="E157" s="1">
        <f t="shared" si="33"/>
        <v>0.38</v>
      </c>
      <c r="F157">
        <f t="shared" si="34"/>
        <v>1</v>
      </c>
      <c r="G157" s="1">
        <f t="shared" si="35"/>
        <v>0.13</v>
      </c>
      <c r="H157">
        <f t="shared" si="36"/>
        <v>1</v>
      </c>
      <c r="I157" s="1">
        <f t="shared" si="37"/>
        <v>0.13</v>
      </c>
      <c r="J157">
        <f t="shared" si="38"/>
        <v>0</v>
      </c>
      <c r="K157" s="1">
        <f t="shared" si="39"/>
        <v>0</v>
      </c>
      <c r="L157">
        <f t="shared" si="40"/>
        <v>0</v>
      </c>
      <c r="M157" s="1">
        <f t="shared" si="41"/>
        <v>0</v>
      </c>
      <c r="N157">
        <f t="shared" si="42"/>
        <v>1</v>
      </c>
      <c r="O157" s="1">
        <f t="shared" si="43"/>
        <v>0.13</v>
      </c>
      <c r="P157">
        <f t="shared" si="44"/>
        <v>8</v>
      </c>
      <c r="T157" t="s">
        <v>169</v>
      </c>
      <c r="U157" s="34">
        <v>0</v>
      </c>
      <c r="V157" s="36">
        <v>0</v>
      </c>
      <c r="W157" s="34">
        <v>3</v>
      </c>
      <c r="X157" s="36">
        <v>38</v>
      </c>
      <c r="Y157" s="36">
        <v>1</v>
      </c>
      <c r="Z157" s="36">
        <v>13</v>
      </c>
      <c r="AA157" s="36">
        <v>1</v>
      </c>
      <c r="AB157" s="36">
        <v>13</v>
      </c>
      <c r="AC157" s="36">
        <v>0</v>
      </c>
      <c r="AD157" s="36">
        <v>0</v>
      </c>
      <c r="AE157" s="36">
        <v>0</v>
      </c>
      <c r="AF157" s="36">
        <v>0</v>
      </c>
      <c r="AG157" s="36">
        <v>1</v>
      </c>
      <c r="AH157" s="36">
        <v>13</v>
      </c>
      <c r="AI157">
        <v>8</v>
      </c>
    </row>
    <row r="158" spans="1:35">
      <c r="A158" t="s">
        <v>170</v>
      </c>
      <c r="B158">
        <f t="shared" si="30"/>
        <v>6</v>
      </c>
      <c r="C158" s="1">
        <f t="shared" si="31"/>
        <v>0.43</v>
      </c>
      <c r="D158">
        <f t="shared" si="32"/>
        <v>4</v>
      </c>
      <c r="E158" s="1">
        <f t="shared" si="33"/>
        <v>0.28999999999999998</v>
      </c>
      <c r="F158">
        <f t="shared" si="34"/>
        <v>0</v>
      </c>
      <c r="G158" s="1">
        <f t="shared" si="35"/>
        <v>0</v>
      </c>
      <c r="H158">
        <f t="shared" si="36"/>
        <v>4</v>
      </c>
      <c r="I158" s="1">
        <f t="shared" si="37"/>
        <v>0.28999999999999998</v>
      </c>
      <c r="J158">
        <f t="shared" si="38"/>
        <v>0</v>
      </c>
      <c r="K158" s="1">
        <f t="shared" si="39"/>
        <v>0</v>
      </c>
      <c r="L158">
        <f t="shared" si="40"/>
        <v>0</v>
      </c>
      <c r="M158" s="1">
        <f t="shared" si="41"/>
        <v>0</v>
      </c>
      <c r="N158">
        <f t="shared" si="42"/>
        <v>0</v>
      </c>
      <c r="O158" s="1">
        <f t="shared" si="43"/>
        <v>0</v>
      </c>
      <c r="P158">
        <f t="shared" si="44"/>
        <v>14</v>
      </c>
      <c r="T158" t="s">
        <v>170</v>
      </c>
      <c r="U158" s="34">
        <v>6</v>
      </c>
      <c r="V158" s="36">
        <v>43</v>
      </c>
      <c r="W158" s="34">
        <v>4</v>
      </c>
      <c r="X158" s="36">
        <v>29</v>
      </c>
      <c r="Y158" s="36">
        <v>0</v>
      </c>
      <c r="Z158" s="36">
        <v>0</v>
      </c>
      <c r="AA158" s="36">
        <v>4</v>
      </c>
      <c r="AB158" s="36">
        <v>29</v>
      </c>
      <c r="AC158" s="36">
        <v>0</v>
      </c>
      <c r="AD158" s="36">
        <v>0</v>
      </c>
      <c r="AE158" s="36">
        <v>0</v>
      </c>
      <c r="AF158" s="36">
        <v>0</v>
      </c>
      <c r="AG158" s="36">
        <v>0</v>
      </c>
      <c r="AH158" s="36">
        <v>0</v>
      </c>
      <c r="AI158">
        <v>14</v>
      </c>
    </row>
    <row r="159" spans="1:35">
      <c r="A159" t="s">
        <v>171</v>
      </c>
      <c r="B159">
        <f t="shared" si="30"/>
        <v>64</v>
      </c>
      <c r="C159" s="1">
        <f t="shared" si="31"/>
        <v>0.34</v>
      </c>
      <c r="D159">
        <f t="shared" si="32"/>
        <v>22</v>
      </c>
      <c r="E159" s="1">
        <f t="shared" si="33"/>
        <v>0.12</v>
      </c>
      <c r="F159">
        <f t="shared" si="34"/>
        <v>5</v>
      </c>
      <c r="G159" s="1">
        <f t="shared" si="35"/>
        <v>0.03</v>
      </c>
      <c r="H159">
        <f t="shared" si="36"/>
        <v>94</v>
      </c>
      <c r="I159" s="1">
        <f t="shared" si="37"/>
        <v>0.49</v>
      </c>
      <c r="J159">
        <f t="shared" si="38"/>
        <v>0</v>
      </c>
      <c r="K159" s="1">
        <f t="shared" si="39"/>
        <v>0</v>
      </c>
      <c r="L159">
        <f t="shared" si="40"/>
        <v>0</v>
      </c>
      <c r="M159" s="1">
        <f t="shared" si="41"/>
        <v>0</v>
      </c>
      <c r="N159">
        <f t="shared" si="42"/>
        <v>0</v>
      </c>
      <c r="O159" s="1">
        <f t="shared" si="43"/>
        <v>0</v>
      </c>
      <c r="P159">
        <f t="shared" si="44"/>
        <v>191</v>
      </c>
      <c r="T159" t="s">
        <v>171</v>
      </c>
      <c r="U159" s="34">
        <v>64</v>
      </c>
      <c r="V159" s="36">
        <v>34</v>
      </c>
      <c r="W159" s="34">
        <v>22</v>
      </c>
      <c r="X159" s="36">
        <v>12</v>
      </c>
      <c r="Y159" s="36">
        <v>5</v>
      </c>
      <c r="Z159" s="36">
        <v>3</v>
      </c>
      <c r="AA159" s="36">
        <v>94</v>
      </c>
      <c r="AB159" s="36">
        <v>49</v>
      </c>
      <c r="AC159" s="36">
        <v>0</v>
      </c>
      <c r="AD159" s="36">
        <v>0</v>
      </c>
      <c r="AE159" s="36">
        <v>0</v>
      </c>
      <c r="AF159" s="36">
        <v>0</v>
      </c>
      <c r="AG159" s="36">
        <v>0</v>
      </c>
      <c r="AH159" s="36">
        <v>0</v>
      </c>
      <c r="AI159">
        <v>191</v>
      </c>
    </row>
    <row r="160" spans="1:35">
      <c r="A160" t="s">
        <v>172</v>
      </c>
      <c r="B160">
        <f t="shared" si="30"/>
        <v>0</v>
      </c>
      <c r="C160" s="1">
        <f t="shared" si="31"/>
        <v>0</v>
      </c>
      <c r="D160">
        <f t="shared" si="32"/>
        <v>70</v>
      </c>
      <c r="E160" s="1">
        <f t="shared" si="33"/>
        <v>0.5</v>
      </c>
      <c r="F160">
        <f t="shared" si="34"/>
        <v>1</v>
      </c>
      <c r="G160" s="1">
        <f t="shared" si="35"/>
        <v>0.01</v>
      </c>
      <c r="H160">
        <f t="shared" si="36"/>
        <v>68</v>
      </c>
      <c r="I160" s="1">
        <f t="shared" si="37"/>
        <v>0.48</v>
      </c>
      <c r="J160">
        <f t="shared" si="38"/>
        <v>0</v>
      </c>
      <c r="K160" s="1">
        <f t="shared" si="39"/>
        <v>0</v>
      </c>
      <c r="L160">
        <f t="shared" si="40"/>
        <v>0</v>
      </c>
      <c r="M160" s="1">
        <f t="shared" si="41"/>
        <v>0</v>
      </c>
      <c r="N160">
        <f t="shared" si="42"/>
        <v>0</v>
      </c>
      <c r="O160" s="1">
        <f t="shared" si="43"/>
        <v>0</v>
      </c>
      <c r="P160">
        <f t="shared" si="44"/>
        <v>141</v>
      </c>
      <c r="T160" t="s">
        <v>172</v>
      </c>
      <c r="U160" s="34">
        <v>0</v>
      </c>
      <c r="V160" s="36">
        <v>0</v>
      </c>
      <c r="W160" s="34">
        <v>70</v>
      </c>
      <c r="X160" s="36">
        <v>50</v>
      </c>
      <c r="Y160" s="36">
        <v>1</v>
      </c>
      <c r="Z160" s="36">
        <v>1</v>
      </c>
      <c r="AA160" s="36">
        <v>68</v>
      </c>
      <c r="AB160" s="36">
        <v>48</v>
      </c>
      <c r="AC160" s="36">
        <v>0</v>
      </c>
      <c r="AD160" s="36">
        <v>0</v>
      </c>
      <c r="AE160" s="36">
        <v>0</v>
      </c>
      <c r="AF160" s="36">
        <v>0</v>
      </c>
      <c r="AG160" s="36">
        <v>0</v>
      </c>
      <c r="AH160" s="36">
        <v>0</v>
      </c>
      <c r="AI160">
        <v>141</v>
      </c>
    </row>
    <row r="161" spans="1:35">
      <c r="A161" t="s">
        <v>173</v>
      </c>
      <c r="B161">
        <f t="shared" si="30"/>
        <v>10</v>
      </c>
      <c r="C161" s="1">
        <f t="shared" si="31"/>
        <v>0.24</v>
      </c>
      <c r="D161">
        <f t="shared" si="32"/>
        <v>7</v>
      </c>
      <c r="E161" s="1">
        <f t="shared" si="33"/>
        <v>0.17</v>
      </c>
      <c r="F161">
        <f t="shared" si="34"/>
        <v>8</v>
      </c>
      <c r="G161" s="1">
        <f t="shared" si="35"/>
        <v>0.19</v>
      </c>
      <c r="H161">
        <f t="shared" si="36"/>
        <v>14</v>
      </c>
      <c r="I161" s="1">
        <f t="shared" si="37"/>
        <v>0.33</v>
      </c>
      <c r="J161">
        <f t="shared" si="38"/>
        <v>0</v>
      </c>
      <c r="K161" s="1">
        <f t="shared" si="39"/>
        <v>0</v>
      </c>
      <c r="L161">
        <f t="shared" si="40"/>
        <v>2</v>
      </c>
      <c r="M161" s="1">
        <f t="shared" si="41"/>
        <v>0.05</v>
      </c>
      <c r="N161">
        <f t="shared" si="42"/>
        <v>0</v>
      </c>
      <c r="O161" s="1">
        <f t="shared" si="43"/>
        <v>0</v>
      </c>
      <c r="P161">
        <f t="shared" si="44"/>
        <v>42</v>
      </c>
      <c r="T161" t="s">
        <v>173</v>
      </c>
      <c r="U161" s="34">
        <v>10</v>
      </c>
      <c r="V161" s="36">
        <v>24</v>
      </c>
      <c r="W161" s="34">
        <v>7</v>
      </c>
      <c r="X161" s="36">
        <v>17</v>
      </c>
      <c r="Y161" s="36">
        <v>8</v>
      </c>
      <c r="Z161" s="36">
        <v>19</v>
      </c>
      <c r="AA161" s="36">
        <v>14</v>
      </c>
      <c r="AB161" s="36">
        <v>33</v>
      </c>
      <c r="AC161" s="36">
        <v>0</v>
      </c>
      <c r="AD161" s="36">
        <v>0</v>
      </c>
      <c r="AE161" s="36">
        <v>2</v>
      </c>
      <c r="AF161" s="36">
        <v>5</v>
      </c>
      <c r="AG161" s="36">
        <v>0</v>
      </c>
      <c r="AH161" s="36">
        <v>0</v>
      </c>
      <c r="AI161">
        <v>42</v>
      </c>
    </row>
    <row r="162" spans="1:35">
      <c r="A162" t="s">
        <v>174</v>
      </c>
      <c r="B162">
        <f t="shared" si="30"/>
        <v>903</v>
      </c>
      <c r="C162" s="1">
        <f t="shared" si="31"/>
        <v>0.54</v>
      </c>
      <c r="D162">
        <f t="shared" si="32"/>
        <v>340</v>
      </c>
      <c r="E162" s="1">
        <f t="shared" si="33"/>
        <v>0.2</v>
      </c>
      <c r="F162">
        <f t="shared" si="34"/>
        <v>268</v>
      </c>
      <c r="G162" s="1">
        <f t="shared" si="35"/>
        <v>0.16</v>
      </c>
      <c r="H162">
        <f t="shared" si="36"/>
        <v>754</v>
      </c>
      <c r="I162" s="1">
        <f t="shared" si="37"/>
        <v>0.45</v>
      </c>
      <c r="J162">
        <f t="shared" si="38"/>
        <v>0</v>
      </c>
      <c r="K162" s="1">
        <f t="shared" si="39"/>
        <v>0</v>
      </c>
      <c r="L162">
        <f t="shared" si="40"/>
        <v>0</v>
      </c>
      <c r="M162" s="1">
        <f t="shared" si="41"/>
        <v>0</v>
      </c>
      <c r="N162">
        <f t="shared" si="42"/>
        <v>347</v>
      </c>
      <c r="O162" s="1">
        <f t="shared" si="43"/>
        <v>0.21</v>
      </c>
      <c r="P162">
        <f t="shared" si="44"/>
        <v>1669</v>
      </c>
      <c r="T162" t="s">
        <v>174</v>
      </c>
      <c r="U162" s="34">
        <v>903</v>
      </c>
      <c r="V162" s="36">
        <v>54</v>
      </c>
      <c r="W162" s="34">
        <v>340</v>
      </c>
      <c r="X162" s="36">
        <v>20</v>
      </c>
      <c r="Y162" s="36">
        <v>268</v>
      </c>
      <c r="Z162" s="36">
        <v>16</v>
      </c>
      <c r="AA162" s="36">
        <v>754</v>
      </c>
      <c r="AB162" s="36">
        <v>45</v>
      </c>
      <c r="AC162" s="36">
        <v>0</v>
      </c>
      <c r="AD162" s="36">
        <v>0</v>
      </c>
      <c r="AE162" s="36">
        <v>0</v>
      </c>
      <c r="AF162" s="36">
        <v>0</v>
      </c>
      <c r="AG162" s="36">
        <v>347</v>
      </c>
      <c r="AH162" s="36">
        <v>21</v>
      </c>
      <c r="AI162">
        <v>1669</v>
      </c>
    </row>
    <row r="163" spans="1:35">
      <c r="A163" t="s">
        <v>175</v>
      </c>
      <c r="B163">
        <f t="shared" si="30"/>
        <v>7</v>
      </c>
      <c r="C163" s="1">
        <f t="shared" si="31"/>
        <v>0.88</v>
      </c>
      <c r="D163">
        <f t="shared" si="32"/>
        <v>0</v>
      </c>
      <c r="E163" s="1">
        <f t="shared" si="33"/>
        <v>0</v>
      </c>
      <c r="F163">
        <f t="shared" si="34"/>
        <v>0</v>
      </c>
      <c r="G163" s="1">
        <f t="shared" si="35"/>
        <v>0</v>
      </c>
      <c r="H163">
        <f t="shared" si="36"/>
        <v>1</v>
      </c>
      <c r="I163" s="1">
        <f t="shared" si="37"/>
        <v>0.13</v>
      </c>
      <c r="J163">
        <f t="shared" si="38"/>
        <v>0</v>
      </c>
      <c r="K163" s="1">
        <f t="shared" si="39"/>
        <v>0</v>
      </c>
      <c r="L163">
        <f t="shared" si="40"/>
        <v>0</v>
      </c>
      <c r="M163" s="1">
        <f t="shared" si="41"/>
        <v>0</v>
      </c>
      <c r="N163">
        <f t="shared" si="42"/>
        <v>1</v>
      </c>
      <c r="O163" s="1">
        <f t="shared" si="43"/>
        <v>0.13</v>
      </c>
      <c r="P163">
        <f t="shared" si="44"/>
        <v>8</v>
      </c>
      <c r="T163" t="s">
        <v>175</v>
      </c>
      <c r="U163" s="34">
        <v>7</v>
      </c>
      <c r="V163" s="36">
        <v>88</v>
      </c>
      <c r="W163" s="34">
        <v>0</v>
      </c>
      <c r="X163" s="36">
        <v>0</v>
      </c>
      <c r="Y163" s="36">
        <v>0</v>
      </c>
      <c r="Z163" s="36">
        <v>0</v>
      </c>
      <c r="AA163" s="36">
        <v>1</v>
      </c>
      <c r="AB163" s="36">
        <v>13</v>
      </c>
      <c r="AC163" s="36">
        <v>0</v>
      </c>
      <c r="AD163" s="36">
        <v>0</v>
      </c>
      <c r="AE163" s="36">
        <v>0</v>
      </c>
      <c r="AF163" s="36">
        <v>0</v>
      </c>
      <c r="AG163" s="36">
        <v>1</v>
      </c>
      <c r="AH163" s="36">
        <v>13</v>
      </c>
      <c r="AI163">
        <v>8</v>
      </c>
    </row>
    <row r="164" spans="1:35">
      <c r="A164" t="s">
        <v>176</v>
      </c>
      <c r="B164">
        <f t="shared" si="30"/>
        <v>73</v>
      </c>
      <c r="C164" s="1">
        <f t="shared" si="31"/>
        <v>0.53</v>
      </c>
      <c r="D164">
        <f t="shared" si="32"/>
        <v>21</v>
      </c>
      <c r="E164" s="1">
        <f t="shared" si="33"/>
        <v>0.15</v>
      </c>
      <c r="F164">
        <f t="shared" si="34"/>
        <v>14</v>
      </c>
      <c r="G164" s="1">
        <f t="shared" si="35"/>
        <v>0.1</v>
      </c>
      <c r="H164">
        <f t="shared" si="36"/>
        <v>37</v>
      </c>
      <c r="I164" s="1">
        <f t="shared" si="37"/>
        <v>0.27</v>
      </c>
      <c r="J164">
        <f t="shared" si="38"/>
        <v>0</v>
      </c>
      <c r="K164" s="1">
        <f t="shared" si="39"/>
        <v>0</v>
      </c>
      <c r="L164">
        <f t="shared" si="40"/>
        <v>0</v>
      </c>
      <c r="M164" s="1">
        <f t="shared" si="41"/>
        <v>0</v>
      </c>
      <c r="N164">
        <f t="shared" si="42"/>
        <v>0</v>
      </c>
      <c r="O164" s="1">
        <f t="shared" si="43"/>
        <v>0</v>
      </c>
      <c r="P164">
        <f t="shared" si="44"/>
        <v>137</v>
      </c>
      <c r="T164" t="s">
        <v>176</v>
      </c>
      <c r="U164" s="34">
        <v>73</v>
      </c>
      <c r="V164" s="36">
        <v>53</v>
      </c>
      <c r="W164" s="34">
        <v>21</v>
      </c>
      <c r="X164" s="36">
        <v>15</v>
      </c>
      <c r="Y164" s="36">
        <v>14</v>
      </c>
      <c r="Z164" s="36">
        <v>10</v>
      </c>
      <c r="AA164" s="36">
        <v>37</v>
      </c>
      <c r="AB164" s="36">
        <v>27</v>
      </c>
      <c r="AC164" s="36">
        <v>0</v>
      </c>
      <c r="AD164" s="36">
        <v>0</v>
      </c>
      <c r="AE164" s="36">
        <v>0</v>
      </c>
      <c r="AF164" s="36">
        <v>0</v>
      </c>
      <c r="AG164" s="36">
        <v>0</v>
      </c>
      <c r="AH164" s="36">
        <v>0</v>
      </c>
      <c r="AI164">
        <v>137</v>
      </c>
    </row>
    <row r="165" spans="1:35">
      <c r="A165" t="s">
        <v>177</v>
      </c>
      <c r="B165">
        <f t="shared" si="30"/>
        <v>3</v>
      </c>
      <c r="C165" s="1">
        <f t="shared" si="31"/>
        <v>0.25</v>
      </c>
      <c r="D165">
        <f t="shared" si="32"/>
        <v>2</v>
      </c>
      <c r="E165" s="1">
        <f t="shared" si="33"/>
        <v>0.17</v>
      </c>
      <c r="F165">
        <f t="shared" si="34"/>
        <v>1</v>
      </c>
      <c r="G165" s="1">
        <f t="shared" si="35"/>
        <v>0.08</v>
      </c>
      <c r="H165">
        <f t="shared" si="36"/>
        <v>4</v>
      </c>
      <c r="I165" s="1">
        <f t="shared" si="37"/>
        <v>0.33</v>
      </c>
      <c r="J165">
        <f t="shared" si="38"/>
        <v>0</v>
      </c>
      <c r="K165" s="1">
        <f t="shared" si="39"/>
        <v>0</v>
      </c>
      <c r="L165">
        <f t="shared" si="40"/>
        <v>0</v>
      </c>
      <c r="M165" s="1">
        <f t="shared" si="41"/>
        <v>0</v>
      </c>
      <c r="N165">
        <f t="shared" si="42"/>
        <v>0</v>
      </c>
      <c r="O165" s="1">
        <f t="shared" si="43"/>
        <v>0</v>
      </c>
      <c r="P165">
        <f t="shared" si="44"/>
        <v>12</v>
      </c>
      <c r="T165" t="s">
        <v>177</v>
      </c>
      <c r="U165" s="34">
        <v>3</v>
      </c>
      <c r="V165" s="36">
        <v>25</v>
      </c>
      <c r="W165" s="34">
        <v>2</v>
      </c>
      <c r="X165" s="36">
        <v>17</v>
      </c>
      <c r="Y165" s="36">
        <v>1</v>
      </c>
      <c r="Z165" s="36">
        <v>8</v>
      </c>
      <c r="AA165" s="36">
        <v>4</v>
      </c>
      <c r="AB165" s="36">
        <v>33</v>
      </c>
      <c r="AC165" s="36">
        <v>0</v>
      </c>
      <c r="AD165" s="36">
        <v>0</v>
      </c>
      <c r="AE165" s="36">
        <v>0</v>
      </c>
      <c r="AF165" s="36">
        <v>0</v>
      </c>
      <c r="AG165" s="36">
        <v>0</v>
      </c>
      <c r="AH165" s="36">
        <v>0</v>
      </c>
      <c r="AI165">
        <v>12</v>
      </c>
    </row>
    <row r="166" spans="1:35">
      <c r="A166" t="s">
        <v>178</v>
      </c>
      <c r="B166">
        <f t="shared" si="30"/>
        <v>279</v>
      </c>
      <c r="C166" s="1">
        <f t="shared" si="31"/>
        <v>0.38</v>
      </c>
      <c r="D166">
        <f t="shared" si="32"/>
        <v>169</v>
      </c>
      <c r="E166" s="1">
        <f t="shared" si="33"/>
        <v>0.23</v>
      </c>
      <c r="F166">
        <f t="shared" si="34"/>
        <v>34</v>
      </c>
      <c r="G166" s="1">
        <f t="shared" si="35"/>
        <v>0.05</v>
      </c>
      <c r="H166">
        <f t="shared" si="36"/>
        <v>248</v>
      </c>
      <c r="I166" s="1">
        <f t="shared" si="37"/>
        <v>0.34</v>
      </c>
      <c r="J166">
        <f t="shared" si="38"/>
        <v>0</v>
      </c>
      <c r="K166" s="1">
        <f t="shared" si="39"/>
        <v>0</v>
      </c>
      <c r="L166">
        <f t="shared" si="40"/>
        <v>9</v>
      </c>
      <c r="M166" s="1">
        <f t="shared" si="41"/>
        <v>0.01</v>
      </c>
      <c r="N166">
        <f t="shared" si="42"/>
        <v>0</v>
      </c>
      <c r="O166" s="1">
        <f t="shared" si="43"/>
        <v>0</v>
      </c>
      <c r="P166">
        <f t="shared" si="44"/>
        <v>739</v>
      </c>
      <c r="T166" t="s">
        <v>178</v>
      </c>
      <c r="U166" s="34">
        <v>279</v>
      </c>
      <c r="V166" s="36">
        <v>38</v>
      </c>
      <c r="W166" s="34">
        <v>169</v>
      </c>
      <c r="X166" s="36">
        <v>23</v>
      </c>
      <c r="Y166" s="36">
        <v>34</v>
      </c>
      <c r="Z166" s="36">
        <v>5</v>
      </c>
      <c r="AA166" s="36">
        <v>248</v>
      </c>
      <c r="AB166" s="36">
        <v>34</v>
      </c>
      <c r="AC166" s="36">
        <v>0</v>
      </c>
      <c r="AD166" s="36">
        <v>0</v>
      </c>
      <c r="AE166" s="36">
        <v>9</v>
      </c>
      <c r="AF166" s="36">
        <v>1</v>
      </c>
      <c r="AG166" s="36">
        <v>0</v>
      </c>
      <c r="AH166" s="36">
        <v>0</v>
      </c>
      <c r="AI166">
        <v>739</v>
      </c>
    </row>
    <row r="167" spans="1:35">
      <c r="A167" t="s">
        <v>179</v>
      </c>
      <c r="B167">
        <f t="shared" si="30"/>
        <v>34</v>
      </c>
      <c r="C167" s="1">
        <f t="shared" si="31"/>
        <v>0.2</v>
      </c>
      <c r="D167">
        <f t="shared" si="32"/>
        <v>16</v>
      </c>
      <c r="E167" s="1">
        <f t="shared" si="33"/>
        <v>0.09</v>
      </c>
      <c r="F167">
        <f t="shared" si="34"/>
        <v>23</v>
      </c>
      <c r="G167" s="1">
        <f t="shared" si="35"/>
        <v>0.13</v>
      </c>
      <c r="H167">
        <f t="shared" si="36"/>
        <v>20</v>
      </c>
      <c r="I167" s="1">
        <f t="shared" si="37"/>
        <v>0.12</v>
      </c>
      <c r="J167">
        <f t="shared" si="38"/>
        <v>0</v>
      </c>
      <c r="K167" s="1">
        <f t="shared" si="39"/>
        <v>0</v>
      </c>
      <c r="L167">
        <f t="shared" si="40"/>
        <v>0</v>
      </c>
      <c r="M167" s="1">
        <f t="shared" si="41"/>
        <v>0</v>
      </c>
      <c r="N167">
        <f t="shared" si="42"/>
        <v>0</v>
      </c>
      <c r="O167" s="1">
        <f t="shared" si="43"/>
        <v>0</v>
      </c>
      <c r="P167">
        <f t="shared" si="44"/>
        <v>172</v>
      </c>
      <c r="T167" t="s">
        <v>179</v>
      </c>
      <c r="U167" s="34">
        <v>34</v>
      </c>
      <c r="V167" s="36">
        <v>20</v>
      </c>
      <c r="W167" s="34">
        <v>16</v>
      </c>
      <c r="X167" s="36">
        <v>9</v>
      </c>
      <c r="Y167" s="36">
        <v>23</v>
      </c>
      <c r="Z167" s="36">
        <v>13</v>
      </c>
      <c r="AA167" s="36">
        <v>20</v>
      </c>
      <c r="AB167" s="36">
        <v>12</v>
      </c>
      <c r="AC167" s="36">
        <v>0</v>
      </c>
      <c r="AD167" s="36">
        <v>0</v>
      </c>
      <c r="AE167" s="36">
        <v>0</v>
      </c>
      <c r="AF167" s="36">
        <v>0</v>
      </c>
      <c r="AG167" s="36">
        <v>0</v>
      </c>
      <c r="AH167" s="36">
        <v>0</v>
      </c>
      <c r="AI167">
        <v>172</v>
      </c>
    </row>
    <row r="168" spans="1:35">
      <c r="A168" t="s">
        <v>180</v>
      </c>
      <c r="B168">
        <f t="shared" si="30"/>
        <v>14</v>
      </c>
      <c r="C168" s="1">
        <f t="shared" si="31"/>
        <v>0.33</v>
      </c>
      <c r="D168">
        <f t="shared" si="32"/>
        <v>12</v>
      </c>
      <c r="E168" s="1">
        <f t="shared" si="33"/>
        <v>0.28000000000000003</v>
      </c>
      <c r="F168">
        <f t="shared" si="34"/>
        <v>9</v>
      </c>
      <c r="G168" s="1">
        <f t="shared" si="35"/>
        <v>0.21</v>
      </c>
      <c r="H168">
        <f t="shared" si="36"/>
        <v>4</v>
      </c>
      <c r="I168" s="1">
        <f t="shared" si="37"/>
        <v>0.09</v>
      </c>
      <c r="J168">
        <f t="shared" si="38"/>
        <v>0</v>
      </c>
      <c r="K168" s="1">
        <f t="shared" si="39"/>
        <v>0</v>
      </c>
      <c r="L168">
        <f t="shared" si="40"/>
        <v>0</v>
      </c>
      <c r="M168" s="1">
        <f t="shared" si="41"/>
        <v>0</v>
      </c>
      <c r="N168">
        <f t="shared" si="42"/>
        <v>0</v>
      </c>
      <c r="O168" s="1">
        <f t="shared" si="43"/>
        <v>0</v>
      </c>
      <c r="P168">
        <f t="shared" si="44"/>
        <v>43</v>
      </c>
      <c r="T168" t="s">
        <v>180</v>
      </c>
      <c r="U168" s="34">
        <v>14</v>
      </c>
      <c r="V168" s="36">
        <v>33</v>
      </c>
      <c r="W168" s="34">
        <v>12</v>
      </c>
      <c r="X168" s="36">
        <v>28</v>
      </c>
      <c r="Y168" s="36">
        <v>9</v>
      </c>
      <c r="Z168" s="36">
        <v>21</v>
      </c>
      <c r="AA168" s="36">
        <v>4</v>
      </c>
      <c r="AB168" s="36">
        <v>9</v>
      </c>
      <c r="AC168" s="36">
        <v>0</v>
      </c>
      <c r="AD168" s="36">
        <v>0</v>
      </c>
      <c r="AE168" s="36">
        <v>0</v>
      </c>
      <c r="AF168" s="36">
        <v>0</v>
      </c>
      <c r="AG168" s="36">
        <v>0</v>
      </c>
      <c r="AH168" s="36">
        <v>0</v>
      </c>
      <c r="AI168">
        <v>43</v>
      </c>
    </row>
    <row r="169" spans="1:35">
      <c r="A169" t="s">
        <v>181</v>
      </c>
      <c r="B169">
        <f t="shared" si="30"/>
        <v>35</v>
      </c>
      <c r="C169" s="1">
        <f t="shared" si="31"/>
        <v>0.47</v>
      </c>
      <c r="D169">
        <f t="shared" si="32"/>
        <v>3</v>
      </c>
      <c r="E169" s="1">
        <f t="shared" si="33"/>
        <v>0.04</v>
      </c>
      <c r="F169">
        <f t="shared" si="34"/>
        <v>5</v>
      </c>
      <c r="G169" s="1">
        <f t="shared" si="35"/>
        <v>7.0000000000000007E-2</v>
      </c>
      <c r="H169">
        <f t="shared" si="36"/>
        <v>27</v>
      </c>
      <c r="I169" s="1">
        <f t="shared" si="37"/>
        <v>0.36</v>
      </c>
      <c r="J169">
        <f t="shared" si="38"/>
        <v>0</v>
      </c>
      <c r="K169" s="1">
        <f t="shared" si="39"/>
        <v>0</v>
      </c>
      <c r="L169">
        <f t="shared" si="40"/>
        <v>0</v>
      </c>
      <c r="M169" s="1">
        <f t="shared" si="41"/>
        <v>0</v>
      </c>
      <c r="N169">
        <f t="shared" si="42"/>
        <v>0</v>
      </c>
      <c r="O169" s="1">
        <f t="shared" si="43"/>
        <v>0</v>
      </c>
      <c r="P169">
        <f t="shared" si="44"/>
        <v>74</v>
      </c>
      <c r="T169" t="s">
        <v>181</v>
      </c>
      <c r="U169" s="34">
        <v>35</v>
      </c>
      <c r="V169" s="36">
        <v>47</v>
      </c>
      <c r="W169" s="34">
        <v>3</v>
      </c>
      <c r="X169" s="36">
        <v>4</v>
      </c>
      <c r="Y169" s="36">
        <v>5</v>
      </c>
      <c r="Z169" s="36">
        <v>7</v>
      </c>
      <c r="AA169" s="36">
        <v>27</v>
      </c>
      <c r="AB169" s="36">
        <v>36</v>
      </c>
      <c r="AC169" s="36">
        <v>0</v>
      </c>
      <c r="AD169" s="36">
        <v>0</v>
      </c>
      <c r="AE169" s="36">
        <v>0</v>
      </c>
      <c r="AF169" s="36">
        <v>0</v>
      </c>
      <c r="AG169" s="36">
        <v>0</v>
      </c>
      <c r="AH169" s="36">
        <v>0</v>
      </c>
      <c r="AI169">
        <v>74</v>
      </c>
    </row>
    <row r="170" spans="1:35">
      <c r="A170" t="s">
        <v>182</v>
      </c>
      <c r="B170">
        <f t="shared" si="30"/>
        <v>17</v>
      </c>
      <c r="C170" s="1">
        <f t="shared" si="31"/>
        <v>0.39</v>
      </c>
      <c r="D170">
        <f t="shared" si="32"/>
        <v>14</v>
      </c>
      <c r="E170" s="1">
        <f t="shared" si="33"/>
        <v>0.32</v>
      </c>
      <c r="F170">
        <f t="shared" si="34"/>
        <v>0</v>
      </c>
      <c r="G170" s="1">
        <f t="shared" si="35"/>
        <v>0</v>
      </c>
      <c r="H170">
        <f t="shared" si="36"/>
        <v>1</v>
      </c>
      <c r="I170" s="1">
        <f t="shared" si="37"/>
        <v>0.02</v>
      </c>
      <c r="J170">
        <f t="shared" si="38"/>
        <v>0</v>
      </c>
      <c r="K170" s="1">
        <f t="shared" si="39"/>
        <v>0</v>
      </c>
      <c r="L170">
        <f t="shared" si="40"/>
        <v>0</v>
      </c>
      <c r="M170" s="1">
        <f t="shared" si="41"/>
        <v>0</v>
      </c>
      <c r="N170">
        <f t="shared" si="42"/>
        <v>0</v>
      </c>
      <c r="O170" s="1">
        <f t="shared" si="43"/>
        <v>0</v>
      </c>
      <c r="P170">
        <f t="shared" si="44"/>
        <v>44</v>
      </c>
      <c r="T170" t="s">
        <v>182</v>
      </c>
      <c r="U170" s="34">
        <v>17</v>
      </c>
      <c r="V170" s="36">
        <v>39</v>
      </c>
      <c r="W170" s="34">
        <v>14</v>
      </c>
      <c r="X170" s="36">
        <v>32</v>
      </c>
      <c r="Y170" s="36">
        <v>0</v>
      </c>
      <c r="Z170" s="36">
        <v>0</v>
      </c>
      <c r="AA170" s="36">
        <v>1</v>
      </c>
      <c r="AB170" s="36">
        <v>2</v>
      </c>
      <c r="AC170" s="36">
        <v>0</v>
      </c>
      <c r="AD170" s="36">
        <v>0</v>
      </c>
      <c r="AE170" s="36">
        <v>0</v>
      </c>
      <c r="AF170" s="36">
        <v>0</v>
      </c>
      <c r="AG170" s="36">
        <v>0</v>
      </c>
      <c r="AH170" s="36">
        <v>0</v>
      </c>
      <c r="AI170">
        <v>44</v>
      </c>
    </row>
    <row r="171" spans="1:35">
      <c r="A171" t="s">
        <v>183</v>
      </c>
      <c r="B171">
        <f t="shared" si="30"/>
        <v>965</v>
      </c>
      <c r="C171" s="1">
        <f t="shared" si="31"/>
        <v>0.31</v>
      </c>
      <c r="D171">
        <f t="shared" si="32"/>
        <v>221</v>
      </c>
      <c r="E171" s="1">
        <f t="shared" si="33"/>
        <v>7.0000000000000007E-2</v>
      </c>
      <c r="F171">
        <f t="shared" si="34"/>
        <v>1559</v>
      </c>
      <c r="G171" s="1">
        <f t="shared" si="35"/>
        <v>0.49</v>
      </c>
      <c r="H171">
        <f t="shared" si="36"/>
        <v>378</v>
      </c>
      <c r="I171" s="1">
        <f t="shared" si="37"/>
        <v>0.12</v>
      </c>
      <c r="J171">
        <f t="shared" si="38"/>
        <v>1</v>
      </c>
      <c r="K171" s="1">
        <f t="shared" si="39"/>
        <v>0</v>
      </c>
      <c r="L171">
        <f t="shared" si="40"/>
        <v>33</v>
      </c>
      <c r="M171" s="1">
        <f t="shared" si="41"/>
        <v>0.01</v>
      </c>
      <c r="N171">
        <f t="shared" si="42"/>
        <v>0</v>
      </c>
      <c r="O171" s="1">
        <f t="shared" si="43"/>
        <v>0</v>
      </c>
      <c r="P171">
        <f t="shared" si="44"/>
        <v>3163</v>
      </c>
      <c r="T171" t="s">
        <v>183</v>
      </c>
      <c r="U171" s="34">
        <v>965</v>
      </c>
      <c r="V171" s="36">
        <v>31</v>
      </c>
      <c r="W171" s="34">
        <v>221</v>
      </c>
      <c r="X171" s="36">
        <v>7</v>
      </c>
      <c r="Y171" s="36">
        <v>1559</v>
      </c>
      <c r="Z171" s="36">
        <v>49</v>
      </c>
      <c r="AA171" s="36">
        <v>378</v>
      </c>
      <c r="AB171" s="36">
        <v>12</v>
      </c>
      <c r="AC171" s="36">
        <v>1</v>
      </c>
      <c r="AD171" s="36">
        <v>0</v>
      </c>
      <c r="AE171" s="36">
        <v>33</v>
      </c>
      <c r="AF171" s="36">
        <v>1</v>
      </c>
      <c r="AG171" s="36">
        <v>0</v>
      </c>
      <c r="AH171" s="36">
        <v>0</v>
      </c>
      <c r="AI171">
        <v>3163</v>
      </c>
    </row>
    <row r="172" spans="1:35">
      <c r="A172" t="s">
        <v>184</v>
      </c>
      <c r="B172">
        <f t="shared" si="30"/>
        <v>56</v>
      </c>
      <c r="C172" s="1">
        <f t="shared" si="31"/>
        <v>0.39</v>
      </c>
      <c r="D172">
        <f t="shared" si="32"/>
        <v>28</v>
      </c>
      <c r="E172" s="1">
        <f t="shared" si="33"/>
        <v>0.2</v>
      </c>
      <c r="F172">
        <f t="shared" si="34"/>
        <v>1</v>
      </c>
      <c r="G172" s="1">
        <f t="shared" si="35"/>
        <v>0.01</v>
      </c>
      <c r="H172">
        <f t="shared" si="36"/>
        <v>53</v>
      </c>
      <c r="I172" s="1">
        <f t="shared" si="37"/>
        <v>0.37</v>
      </c>
      <c r="J172">
        <f t="shared" si="38"/>
        <v>1</v>
      </c>
      <c r="K172" s="1">
        <f t="shared" si="39"/>
        <v>0.01</v>
      </c>
      <c r="L172">
        <f t="shared" si="40"/>
        <v>0</v>
      </c>
      <c r="M172" s="1">
        <f t="shared" si="41"/>
        <v>0</v>
      </c>
      <c r="N172">
        <f t="shared" si="42"/>
        <v>0</v>
      </c>
      <c r="O172" s="1">
        <f t="shared" si="43"/>
        <v>0</v>
      </c>
      <c r="P172">
        <f t="shared" si="44"/>
        <v>142</v>
      </c>
      <c r="T172" t="s">
        <v>184</v>
      </c>
      <c r="U172" s="34">
        <v>56</v>
      </c>
      <c r="V172" s="36">
        <v>39</v>
      </c>
      <c r="W172" s="34">
        <v>28</v>
      </c>
      <c r="X172" s="36">
        <v>20</v>
      </c>
      <c r="Y172" s="36">
        <v>1</v>
      </c>
      <c r="Z172" s="36">
        <v>1</v>
      </c>
      <c r="AA172" s="36">
        <v>53</v>
      </c>
      <c r="AB172" s="36">
        <v>37</v>
      </c>
      <c r="AC172" s="36">
        <v>1</v>
      </c>
      <c r="AD172" s="36">
        <v>1</v>
      </c>
      <c r="AE172" s="36">
        <v>0</v>
      </c>
      <c r="AF172" s="36">
        <v>0</v>
      </c>
      <c r="AG172" s="36">
        <v>0</v>
      </c>
      <c r="AH172" s="36">
        <v>0</v>
      </c>
      <c r="AI172">
        <v>142</v>
      </c>
    </row>
    <row r="173" spans="1:35">
      <c r="A173" t="s">
        <v>185</v>
      </c>
      <c r="B173">
        <f t="shared" si="30"/>
        <v>12</v>
      </c>
      <c r="C173" s="1">
        <f t="shared" si="31"/>
        <v>0.55000000000000004</v>
      </c>
      <c r="D173">
        <f t="shared" si="32"/>
        <v>5</v>
      </c>
      <c r="E173" s="1">
        <f t="shared" si="33"/>
        <v>0.23</v>
      </c>
      <c r="F173">
        <f t="shared" si="34"/>
        <v>3</v>
      </c>
      <c r="G173" s="1">
        <f t="shared" si="35"/>
        <v>0.14000000000000001</v>
      </c>
      <c r="H173">
        <f t="shared" si="36"/>
        <v>1</v>
      </c>
      <c r="I173" s="1">
        <f t="shared" si="37"/>
        <v>0.05</v>
      </c>
      <c r="J173">
        <f t="shared" si="38"/>
        <v>0</v>
      </c>
      <c r="K173" s="1">
        <f t="shared" si="39"/>
        <v>0</v>
      </c>
      <c r="L173">
        <f t="shared" si="40"/>
        <v>0</v>
      </c>
      <c r="M173" s="1">
        <f t="shared" si="41"/>
        <v>0</v>
      </c>
      <c r="N173">
        <f t="shared" si="42"/>
        <v>0</v>
      </c>
      <c r="O173" s="1">
        <f t="shared" si="43"/>
        <v>0</v>
      </c>
      <c r="P173">
        <f t="shared" si="44"/>
        <v>22</v>
      </c>
      <c r="T173" t="s">
        <v>185</v>
      </c>
      <c r="U173" s="34">
        <v>12</v>
      </c>
      <c r="V173" s="36">
        <v>55</v>
      </c>
      <c r="W173" s="34">
        <v>5</v>
      </c>
      <c r="X173" s="36">
        <v>23</v>
      </c>
      <c r="Y173" s="36">
        <v>3</v>
      </c>
      <c r="Z173" s="36">
        <v>14</v>
      </c>
      <c r="AA173" s="36">
        <v>1</v>
      </c>
      <c r="AB173" s="36">
        <v>5</v>
      </c>
      <c r="AC173" s="36">
        <v>0</v>
      </c>
      <c r="AD173" s="36">
        <v>0</v>
      </c>
      <c r="AE173" s="36">
        <v>0</v>
      </c>
      <c r="AF173" s="36">
        <v>0</v>
      </c>
      <c r="AG173" s="36">
        <v>0</v>
      </c>
      <c r="AH173" s="36">
        <v>0</v>
      </c>
      <c r="AI173">
        <v>22</v>
      </c>
    </row>
    <row r="174" spans="1:35">
      <c r="A174" t="s">
        <v>186</v>
      </c>
      <c r="B174">
        <f t="shared" si="30"/>
        <v>0</v>
      </c>
      <c r="C174" s="1">
        <f t="shared" si="31"/>
        <v>0</v>
      </c>
      <c r="D174">
        <f t="shared" si="32"/>
        <v>0</v>
      </c>
      <c r="E174" s="1">
        <f t="shared" si="33"/>
        <v>0</v>
      </c>
      <c r="F174">
        <f t="shared" si="34"/>
        <v>0</v>
      </c>
      <c r="G174" s="1">
        <f t="shared" si="35"/>
        <v>0</v>
      </c>
      <c r="H174">
        <f t="shared" si="36"/>
        <v>0</v>
      </c>
      <c r="I174" s="1">
        <f t="shared" si="37"/>
        <v>0</v>
      </c>
      <c r="J174">
        <f t="shared" si="38"/>
        <v>0</v>
      </c>
      <c r="K174" s="1">
        <f t="shared" si="39"/>
        <v>0</v>
      </c>
      <c r="L174">
        <f t="shared" si="40"/>
        <v>0</v>
      </c>
      <c r="M174" s="1">
        <f t="shared" si="41"/>
        <v>0</v>
      </c>
      <c r="N174">
        <f t="shared" si="42"/>
        <v>0</v>
      </c>
      <c r="O174" s="1">
        <f t="shared" si="43"/>
        <v>0</v>
      </c>
      <c r="P174">
        <f t="shared" si="44"/>
        <v>0</v>
      </c>
      <c r="T174" t="s">
        <v>186</v>
      </c>
      <c r="U174" s="34">
        <v>0</v>
      </c>
      <c r="V174" s="36"/>
      <c r="W174" s="34">
        <v>0</v>
      </c>
      <c r="X174" s="36"/>
      <c r="Y174" s="36">
        <v>0</v>
      </c>
      <c r="Z174" s="36"/>
      <c r="AA174" s="36">
        <v>0</v>
      </c>
      <c r="AB174" s="36"/>
      <c r="AC174" s="36">
        <v>0</v>
      </c>
      <c r="AD174" s="36"/>
      <c r="AE174" s="36">
        <v>0</v>
      </c>
      <c r="AF174" s="36"/>
      <c r="AG174" s="36">
        <v>0</v>
      </c>
      <c r="AH174" s="36"/>
      <c r="AI174">
        <v>0</v>
      </c>
    </row>
    <row r="175" spans="1:35">
      <c r="A175" t="s">
        <v>187</v>
      </c>
      <c r="B175">
        <f t="shared" si="30"/>
        <v>305</v>
      </c>
      <c r="C175" s="1">
        <f t="shared" si="31"/>
        <v>0.55000000000000004</v>
      </c>
      <c r="D175">
        <f t="shared" si="32"/>
        <v>119</v>
      </c>
      <c r="E175" s="1">
        <f t="shared" si="33"/>
        <v>0.22</v>
      </c>
      <c r="F175">
        <f t="shared" si="34"/>
        <v>41</v>
      </c>
      <c r="G175" s="1">
        <f t="shared" si="35"/>
        <v>7.0000000000000007E-2</v>
      </c>
      <c r="H175">
        <f t="shared" si="36"/>
        <v>83</v>
      </c>
      <c r="I175" s="1">
        <f t="shared" si="37"/>
        <v>0.15</v>
      </c>
      <c r="J175">
        <f t="shared" si="38"/>
        <v>0</v>
      </c>
      <c r="K175" s="1">
        <f t="shared" si="39"/>
        <v>0</v>
      </c>
      <c r="L175">
        <f t="shared" si="40"/>
        <v>0</v>
      </c>
      <c r="M175" s="1">
        <f t="shared" si="41"/>
        <v>0</v>
      </c>
      <c r="N175">
        <f t="shared" si="42"/>
        <v>0</v>
      </c>
      <c r="O175" s="1">
        <f t="shared" si="43"/>
        <v>0</v>
      </c>
      <c r="P175">
        <f t="shared" si="44"/>
        <v>550</v>
      </c>
      <c r="T175" t="s">
        <v>187</v>
      </c>
      <c r="U175" s="34">
        <v>305</v>
      </c>
      <c r="V175" s="36">
        <v>55</v>
      </c>
      <c r="W175" s="34">
        <v>119</v>
      </c>
      <c r="X175" s="36">
        <v>22</v>
      </c>
      <c r="Y175" s="36">
        <v>41</v>
      </c>
      <c r="Z175" s="36">
        <v>7</v>
      </c>
      <c r="AA175" s="36">
        <v>83</v>
      </c>
      <c r="AB175" s="36">
        <v>15</v>
      </c>
      <c r="AC175" s="36">
        <v>0</v>
      </c>
      <c r="AD175" s="36">
        <v>0</v>
      </c>
      <c r="AE175" s="36">
        <v>0</v>
      </c>
      <c r="AF175" s="36">
        <v>0</v>
      </c>
      <c r="AG175" s="36">
        <v>0</v>
      </c>
      <c r="AH175" s="36">
        <v>0</v>
      </c>
      <c r="AI175">
        <v>550</v>
      </c>
    </row>
    <row r="176" spans="1:35">
      <c r="A176" t="s">
        <v>188</v>
      </c>
      <c r="B176">
        <f t="shared" si="30"/>
        <v>43</v>
      </c>
      <c r="C176" s="1">
        <f t="shared" si="31"/>
        <v>0.37</v>
      </c>
      <c r="D176">
        <f t="shared" si="32"/>
        <v>21</v>
      </c>
      <c r="E176" s="1">
        <f t="shared" si="33"/>
        <v>0.18</v>
      </c>
      <c r="F176">
        <f t="shared" si="34"/>
        <v>5</v>
      </c>
      <c r="G176" s="1">
        <f t="shared" si="35"/>
        <v>0.04</v>
      </c>
      <c r="H176">
        <f t="shared" si="36"/>
        <v>46</v>
      </c>
      <c r="I176" s="1">
        <f t="shared" si="37"/>
        <v>0.4</v>
      </c>
      <c r="J176">
        <f t="shared" si="38"/>
        <v>0</v>
      </c>
      <c r="K176" s="1">
        <f t="shared" si="39"/>
        <v>0</v>
      </c>
      <c r="L176">
        <f t="shared" si="40"/>
        <v>0</v>
      </c>
      <c r="M176" s="1">
        <f t="shared" si="41"/>
        <v>0</v>
      </c>
      <c r="N176">
        <f t="shared" si="42"/>
        <v>0</v>
      </c>
      <c r="O176" s="1">
        <f t="shared" si="43"/>
        <v>0</v>
      </c>
      <c r="P176">
        <f t="shared" si="44"/>
        <v>115</v>
      </c>
      <c r="T176" t="s">
        <v>188</v>
      </c>
      <c r="U176" s="34">
        <v>43</v>
      </c>
      <c r="V176" s="36">
        <v>37</v>
      </c>
      <c r="W176" s="34">
        <v>21</v>
      </c>
      <c r="X176" s="36">
        <v>18</v>
      </c>
      <c r="Y176" s="36">
        <v>5</v>
      </c>
      <c r="Z176" s="36">
        <v>4</v>
      </c>
      <c r="AA176" s="36">
        <v>46</v>
      </c>
      <c r="AB176" s="36">
        <v>40</v>
      </c>
      <c r="AC176" s="36">
        <v>0</v>
      </c>
      <c r="AD176" s="36">
        <v>0</v>
      </c>
      <c r="AE176" s="36">
        <v>0</v>
      </c>
      <c r="AF176" s="36">
        <v>0</v>
      </c>
      <c r="AG176" s="36">
        <v>0</v>
      </c>
      <c r="AH176" s="36">
        <v>0</v>
      </c>
      <c r="AI176">
        <v>115</v>
      </c>
    </row>
    <row r="177" spans="1:35">
      <c r="A177" t="s">
        <v>189</v>
      </c>
      <c r="B177">
        <f t="shared" si="30"/>
        <v>6</v>
      </c>
      <c r="C177" s="1">
        <f t="shared" si="31"/>
        <v>0.28999999999999998</v>
      </c>
      <c r="D177">
        <f t="shared" si="32"/>
        <v>5</v>
      </c>
      <c r="E177" s="1">
        <f t="shared" si="33"/>
        <v>0.24</v>
      </c>
      <c r="F177">
        <f t="shared" si="34"/>
        <v>0</v>
      </c>
      <c r="G177" s="1">
        <f t="shared" si="35"/>
        <v>0</v>
      </c>
      <c r="H177">
        <f t="shared" si="36"/>
        <v>10</v>
      </c>
      <c r="I177" s="1">
        <f t="shared" si="37"/>
        <v>0.48</v>
      </c>
      <c r="J177">
        <f t="shared" si="38"/>
        <v>0</v>
      </c>
      <c r="K177" s="1">
        <f t="shared" si="39"/>
        <v>0</v>
      </c>
      <c r="L177">
        <f t="shared" si="40"/>
        <v>0</v>
      </c>
      <c r="M177" s="1">
        <f t="shared" si="41"/>
        <v>0</v>
      </c>
      <c r="N177">
        <f t="shared" si="42"/>
        <v>0</v>
      </c>
      <c r="O177" s="1">
        <f t="shared" si="43"/>
        <v>0</v>
      </c>
      <c r="P177">
        <f t="shared" si="44"/>
        <v>21</v>
      </c>
      <c r="T177" t="s">
        <v>189</v>
      </c>
      <c r="U177" s="34">
        <v>6</v>
      </c>
      <c r="V177" s="36">
        <v>29</v>
      </c>
      <c r="W177" s="34">
        <v>5</v>
      </c>
      <c r="X177" s="36">
        <v>24</v>
      </c>
      <c r="Y177" s="36">
        <v>0</v>
      </c>
      <c r="Z177" s="36">
        <v>0</v>
      </c>
      <c r="AA177" s="36">
        <v>10</v>
      </c>
      <c r="AB177" s="36">
        <v>48</v>
      </c>
      <c r="AC177" s="36">
        <v>0</v>
      </c>
      <c r="AD177" s="36">
        <v>0</v>
      </c>
      <c r="AE177" s="36">
        <v>0</v>
      </c>
      <c r="AF177" s="36">
        <v>0</v>
      </c>
      <c r="AG177" s="36">
        <v>0</v>
      </c>
      <c r="AH177" s="36">
        <v>0</v>
      </c>
      <c r="AI177">
        <v>21</v>
      </c>
    </row>
    <row r="178" spans="1:35">
      <c r="A178" t="s">
        <v>190</v>
      </c>
      <c r="B178">
        <f t="shared" si="30"/>
        <v>77</v>
      </c>
      <c r="C178" s="1">
        <f t="shared" si="31"/>
        <v>0.4</v>
      </c>
      <c r="D178">
        <f t="shared" si="32"/>
        <v>19</v>
      </c>
      <c r="E178" s="1">
        <f t="shared" si="33"/>
        <v>0.1</v>
      </c>
      <c r="F178">
        <f t="shared" si="34"/>
        <v>3</v>
      </c>
      <c r="G178" s="1">
        <f t="shared" si="35"/>
        <v>0.02</v>
      </c>
      <c r="H178">
        <f t="shared" si="36"/>
        <v>91</v>
      </c>
      <c r="I178" s="1">
        <f t="shared" si="37"/>
        <v>0.48</v>
      </c>
      <c r="J178">
        <f t="shared" si="38"/>
        <v>0</v>
      </c>
      <c r="K178" s="1">
        <f t="shared" si="39"/>
        <v>0</v>
      </c>
      <c r="L178">
        <f t="shared" si="40"/>
        <v>1</v>
      </c>
      <c r="M178" s="1">
        <f t="shared" si="41"/>
        <v>0.01</v>
      </c>
      <c r="N178">
        <f t="shared" si="42"/>
        <v>0</v>
      </c>
      <c r="O178" s="1">
        <f t="shared" si="43"/>
        <v>0</v>
      </c>
      <c r="P178">
        <f t="shared" si="44"/>
        <v>191</v>
      </c>
      <c r="T178" t="s">
        <v>190</v>
      </c>
      <c r="U178" s="34">
        <v>77</v>
      </c>
      <c r="V178" s="36">
        <v>40</v>
      </c>
      <c r="W178" s="34">
        <v>19</v>
      </c>
      <c r="X178" s="36">
        <v>10</v>
      </c>
      <c r="Y178" s="36">
        <v>3</v>
      </c>
      <c r="Z178" s="36">
        <v>2</v>
      </c>
      <c r="AA178" s="36">
        <v>91</v>
      </c>
      <c r="AB178" s="36">
        <v>48</v>
      </c>
      <c r="AC178" s="36">
        <v>0</v>
      </c>
      <c r="AD178" s="36">
        <v>0</v>
      </c>
      <c r="AE178" s="36">
        <v>1</v>
      </c>
      <c r="AF178" s="36">
        <v>1</v>
      </c>
      <c r="AG178" s="36">
        <v>0</v>
      </c>
      <c r="AH178" s="36">
        <v>0</v>
      </c>
      <c r="AI178">
        <v>191</v>
      </c>
    </row>
    <row r="179" spans="1:35">
      <c r="A179" t="s">
        <v>191</v>
      </c>
      <c r="B179">
        <f t="shared" si="30"/>
        <v>190</v>
      </c>
      <c r="C179" s="1">
        <f t="shared" si="31"/>
        <v>0.25</v>
      </c>
      <c r="D179">
        <f t="shared" si="32"/>
        <v>102</v>
      </c>
      <c r="E179" s="1">
        <f t="shared" si="33"/>
        <v>0.14000000000000001</v>
      </c>
      <c r="F179">
        <f t="shared" si="34"/>
        <v>285</v>
      </c>
      <c r="G179" s="1">
        <f t="shared" si="35"/>
        <v>0.38</v>
      </c>
      <c r="H179">
        <f t="shared" si="36"/>
        <v>161</v>
      </c>
      <c r="I179" s="1">
        <f t="shared" si="37"/>
        <v>0.21</v>
      </c>
      <c r="J179">
        <f t="shared" si="38"/>
        <v>0</v>
      </c>
      <c r="K179" s="1">
        <f t="shared" si="39"/>
        <v>0</v>
      </c>
      <c r="L179">
        <f t="shared" si="40"/>
        <v>0</v>
      </c>
      <c r="M179" s="1">
        <f t="shared" si="41"/>
        <v>0</v>
      </c>
      <c r="N179">
        <f t="shared" si="42"/>
        <v>0</v>
      </c>
      <c r="O179" s="1">
        <f t="shared" si="43"/>
        <v>0</v>
      </c>
      <c r="P179">
        <f t="shared" si="44"/>
        <v>750</v>
      </c>
      <c r="T179" t="s">
        <v>191</v>
      </c>
      <c r="U179" s="34">
        <v>190</v>
      </c>
      <c r="V179" s="36">
        <v>25</v>
      </c>
      <c r="W179" s="34">
        <v>102</v>
      </c>
      <c r="X179" s="36">
        <v>14</v>
      </c>
      <c r="Y179" s="36">
        <v>285</v>
      </c>
      <c r="Z179" s="36">
        <v>38</v>
      </c>
      <c r="AA179" s="36">
        <v>161</v>
      </c>
      <c r="AB179" s="36">
        <v>21</v>
      </c>
      <c r="AC179" s="36">
        <v>0</v>
      </c>
      <c r="AD179" s="36">
        <v>0</v>
      </c>
      <c r="AE179" s="36">
        <v>0</v>
      </c>
      <c r="AF179" s="36">
        <v>0</v>
      </c>
      <c r="AG179" s="36">
        <v>0</v>
      </c>
      <c r="AH179" s="36">
        <v>0</v>
      </c>
      <c r="AI179">
        <v>750</v>
      </c>
    </row>
    <row r="180" spans="1:35">
      <c r="A180" t="s">
        <v>192</v>
      </c>
      <c r="B180">
        <f t="shared" si="30"/>
        <v>4</v>
      </c>
      <c r="C180" s="1">
        <f t="shared" si="31"/>
        <v>0.36</v>
      </c>
      <c r="D180">
        <f t="shared" si="32"/>
        <v>1</v>
      </c>
      <c r="E180" s="1">
        <f t="shared" si="33"/>
        <v>0.09</v>
      </c>
      <c r="F180">
        <f t="shared" si="34"/>
        <v>1</v>
      </c>
      <c r="G180" s="1">
        <f t="shared" si="35"/>
        <v>0.09</v>
      </c>
      <c r="H180">
        <f t="shared" si="36"/>
        <v>5</v>
      </c>
      <c r="I180" s="1">
        <f t="shared" si="37"/>
        <v>0.45</v>
      </c>
      <c r="J180">
        <f t="shared" si="38"/>
        <v>0</v>
      </c>
      <c r="K180" s="1">
        <f t="shared" si="39"/>
        <v>0</v>
      </c>
      <c r="L180">
        <f t="shared" si="40"/>
        <v>0</v>
      </c>
      <c r="M180" s="1">
        <f t="shared" si="41"/>
        <v>0</v>
      </c>
      <c r="N180">
        <f t="shared" si="42"/>
        <v>0</v>
      </c>
      <c r="O180" s="1">
        <f t="shared" si="43"/>
        <v>0</v>
      </c>
      <c r="P180">
        <f t="shared" si="44"/>
        <v>11</v>
      </c>
      <c r="T180" t="s">
        <v>192</v>
      </c>
      <c r="U180" s="34">
        <v>4</v>
      </c>
      <c r="V180" s="36">
        <v>36</v>
      </c>
      <c r="W180" s="34">
        <v>1</v>
      </c>
      <c r="X180" s="36">
        <v>9</v>
      </c>
      <c r="Y180" s="36">
        <v>1</v>
      </c>
      <c r="Z180" s="36">
        <v>9</v>
      </c>
      <c r="AA180" s="36">
        <v>5</v>
      </c>
      <c r="AB180" s="36">
        <v>45</v>
      </c>
      <c r="AC180" s="36">
        <v>0</v>
      </c>
      <c r="AD180" s="36">
        <v>0</v>
      </c>
      <c r="AE180" s="36">
        <v>0</v>
      </c>
      <c r="AF180" s="36">
        <v>0</v>
      </c>
      <c r="AG180" s="36">
        <v>0</v>
      </c>
      <c r="AH180" s="36">
        <v>0</v>
      </c>
      <c r="AI180">
        <v>11</v>
      </c>
    </row>
    <row r="181" spans="1:35">
      <c r="A181" t="s">
        <v>193</v>
      </c>
      <c r="B181">
        <f t="shared" si="30"/>
        <v>1</v>
      </c>
      <c r="C181" s="1">
        <f t="shared" si="31"/>
        <v>0.06</v>
      </c>
      <c r="D181">
        <f t="shared" si="32"/>
        <v>1</v>
      </c>
      <c r="E181" s="1">
        <f t="shared" si="33"/>
        <v>0.06</v>
      </c>
      <c r="F181">
        <f t="shared" si="34"/>
        <v>0</v>
      </c>
      <c r="G181" s="1">
        <f t="shared" si="35"/>
        <v>0</v>
      </c>
      <c r="H181">
        <f t="shared" si="36"/>
        <v>12</v>
      </c>
      <c r="I181" s="1">
        <f t="shared" si="37"/>
        <v>0.71</v>
      </c>
      <c r="J181">
        <f t="shared" si="38"/>
        <v>0</v>
      </c>
      <c r="K181" s="1">
        <f t="shared" si="39"/>
        <v>0</v>
      </c>
      <c r="L181">
        <f t="shared" si="40"/>
        <v>0</v>
      </c>
      <c r="M181" s="1">
        <f t="shared" si="41"/>
        <v>0</v>
      </c>
      <c r="N181">
        <f t="shared" si="42"/>
        <v>0</v>
      </c>
      <c r="O181" s="1">
        <f t="shared" si="43"/>
        <v>0</v>
      </c>
      <c r="P181">
        <f t="shared" si="44"/>
        <v>17</v>
      </c>
      <c r="T181" t="s">
        <v>193</v>
      </c>
      <c r="U181" s="34">
        <v>1</v>
      </c>
      <c r="V181" s="36">
        <v>6</v>
      </c>
      <c r="W181" s="34">
        <v>1</v>
      </c>
      <c r="X181" s="36">
        <v>6</v>
      </c>
      <c r="Y181" s="36">
        <v>0</v>
      </c>
      <c r="Z181" s="36">
        <v>0</v>
      </c>
      <c r="AA181" s="36">
        <v>12</v>
      </c>
      <c r="AB181" s="36">
        <v>71</v>
      </c>
      <c r="AC181" s="36">
        <v>0</v>
      </c>
      <c r="AD181" s="36">
        <v>0</v>
      </c>
      <c r="AE181" s="36">
        <v>0</v>
      </c>
      <c r="AF181" s="36">
        <v>0</v>
      </c>
      <c r="AG181" s="36">
        <v>0</v>
      </c>
      <c r="AH181" s="36">
        <v>0</v>
      </c>
      <c r="AI181">
        <v>17</v>
      </c>
    </row>
    <row r="182" spans="1:35">
      <c r="A182" t="s">
        <v>194</v>
      </c>
      <c r="B182">
        <f t="shared" si="30"/>
        <v>181</v>
      </c>
      <c r="C182" s="1">
        <f t="shared" si="31"/>
        <v>0.55000000000000004</v>
      </c>
      <c r="D182">
        <f t="shared" si="32"/>
        <v>141</v>
      </c>
      <c r="E182" s="1">
        <f t="shared" si="33"/>
        <v>0.43</v>
      </c>
      <c r="F182">
        <f t="shared" si="34"/>
        <v>6</v>
      </c>
      <c r="G182" s="1">
        <f t="shared" si="35"/>
        <v>0.02</v>
      </c>
      <c r="H182">
        <f t="shared" si="36"/>
        <v>121</v>
      </c>
      <c r="I182" s="1">
        <f t="shared" si="37"/>
        <v>0.37</v>
      </c>
      <c r="J182">
        <f t="shared" si="38"/>
        <v>0</v>
      </c>
      <c r="K182" s="1">
        <f t="shared" si="39"/>
        <v>0</v>
      </c>
      <c r="L182">
        <f t="shared" si="40"/>
        <v>0</v>
      </c>
      <c r="M182" s="1">
        <f t="shared" si="41"/>
        <v>0</v>
      </c>
      <c r="N182">
        <f t="shared" si="42"/>
        <v>0</v>
      </c>
      <c r="O182" s="1">
        <f t="shared" si="43"/>
        <v>0</v>
      </c>
      <c r="P182">
        <f t="shared" si="44"/>
        <v>329</v>
      </c>
      <c r="T182" t="s">
        <v>194</v>
      </c>
      <c r="U182" s="34">
        <v>181</v>
      </c>
      <c r="V182" s="36">
        <v>55</v>
      </c>
      <c r="W182" s="34">
        <v>141</v>
      </c>
      <c r="X182" s="36">
        <v>43</v>
      </c>
      <c r="Y182" s="36">
        <v>6</v>
      </c>
      <c r="Z182" s="36">
        <v>2</v>
      </c>
      <c r="AA182" s="36">
        <v>121</v>
      </c>
      <c r="AB182" s="36">
        <v>37</v>
      </c>
      <c r="AC182" s="36">
        <v>0</v>
      </c>
      <c r="AD182" s="36">
        <v>0</v>
      </c>
      <c r="AE182" s="36">
        <v>0</v>
      </c>
      <c r="AF182" s="36">
        <v>0</v>
      </c>
      <c r="AG182" s="36">
        <v>0</v>
      </c>
      <c r="AH182" s="36">
        <v>0</v>
      </c>
      <c r="AI182">
        <v>329</v>
      </c>
    </row>
    <row r="183" spans="1:35">
      <c r="A183" t="s">
        <v>195</v>
      </c>
      <c r="B183">
        <f t="shared" si="30"/>
        <v>112</v>
      </c>
      <c r="C183" s="1">
        <f t="shared" si="31"/>
        <v>0.72</v>
      </c>
      <c r="D183">
        <f t="shared" si="32"/>
        <v>22</v>
      </c>
      <c r="E183" s="1">
        <f t="shared" si="33"/>
        <v>0.14000000000000001</v>
      </c>
      <c r="F183">
        <f t="shared" si="34"/>
        <v>4</v>
      </c>
      <c r="G183" s="1">
        <f t="shared" si="35"/>
        <v>0.03</v>
      </c>
      <c r="H183">
        <f t="shared" si="36"/>
        <v>18</v>
      </c>
      <c r="I183" s="1">
        <f t="shared" si="37"/>
        <v>0.12</v>
      </c>
      <c r="J183">
        <f t="shared" si="38"/>
        <v>0</v>
      </c>
      <c r="K183" s="1">
        <f t="shared" si="39"/>
        <v>0</v>
      </c>
      <c r="L183">
        <f t="shared" si="40"/>
        <v>0</v>
      </c>
      <c r="M183" s="1">
        <f t="shared" si="41"/>
        <v>0</v>
      </c>
      <c r="N183">
        <f t="shared" si="42"/>
        <v>0</v>
      </c>
      <c r="O183" s="1">
        <f t="shared" si="43"/>
        <v>0</v>
      </c>
      <c r="P183">
        <f t="shared" si="44"/>
        <v>156</v>
      </c>
      <c r="T183" t="s">
        <v>195</v>
      </c>
      <c r="U183" s="34">
        <v>112</v>
      </c>
      <c r="V183" s="36">
        <v>72</v>
      </c>
      <c r="W183" s="34">
        <v>22</v>
      </c>
      <c r="X183" s="36">
        <v>14</v>
      </c>
      <c r="Y183" s="36">
        <v>4</v>
      </c>
      <c r="Z183" s="36">
        <v>3</v>
      </c>
      <c r="AA183" s="36">
        <v>18</v>
      </c>
      <c r="AB183" s="36">
        <v>12</v>
      </c>
      <c r="AC183" s="36">
        <v>0</v>
      </c>
      <c r="AD183" s="36">
        <v>0</v>
      </c>
      <c r="AE183" s="36">
        <v>0</v>
      </c>
      <c r="AF183" s="36">
        <v>0</v>
      </c>
      <c r="AG183" s="36">
        <v>0</v>
      </c>
      <c r="AH183" s="36">
        <v>0</v>
      </c>
      <c r="AI183">
        <v>156</v>
      </c>
    </row>
    <row r="184" spans="1:35">
      <c r="A184" t="s">
        <v>196</v>
      </c>
      <c r="B184">
        <f t="shared" si="30"/>
        <v>13</v>
      </c>
      <c r="C184" s="1">
        <f t="shared" si="31"/>
        <v>0.17</v>
      </c>
      <c r="D184">
        <f t="shared" si="32"/>
        <v>11</v>
      </c>
      <c r="E184" s="1">
        <f t="shared" si="33"/>
        <v>0.14000000000000001</v>
      </c>
      <c r="F184">
        <f t="shared" si="34"/>
        <v>13</v>
      </c>
      <c r="G184" s="1">
        <f t="shared" si="35"/>
        <v>0.17</v>
      </c>
      <c r="H184">
        <f t="shared" si="36"/>
        <v>37</v>
      </c>
      <c r="I184" s="1">
        <f t="shared" si="37"/>
        <v>0.47</v>
      </c>
      <c r="J184">
        <f t="shared" si="38"/>
        <v>0</v>
      </c>
      <c r="K184" s="1">
        <f t="shared" si="39"/>
        <v>0</v>
      </c>
      <c r="L184">
        <f t="shared" si="40"/>
        <v>1</v>
      </c>
      <c r="M184" s="1">
        <f t="shared" si="41"/>
        <v>0.01</v>
      </c>
      <c r="N184">
        <f t="shared" si="42"/>
        <v>0</v>
      </c>
      <c r="O184" s="1">
        <f t="shared" si="43"/>
        <v>0</v>
      </c>
      <c r="P184">
        <f t="shared" si="44"/>
        <v>78</v>
      </c>
      <c r="T184" t="s">
        <v>196</v>
      </c>
      <c r="U184" s="34">
        <v>13</v>
      </c>
      <c r="V184" s="36">
        <v>17</v>
      </c>
      <c r="W184" s="34">
        <v>11</v>
      </c>
      <c r="X184" s="36">
        <v>14</v>
      </c>
      <c r="Y184" s="36">
        <v>13</v>
      </c>
      <c r="Z184" s="36">
        <v>17</v>
      </c>
      <c r="AA184" s="36">
        <v>37</v>
      </c>
      <c r="AB184" s="36">
        <v>47</v>
      </c>
      <c r="AC184" s="36">
        <v>0</v>
      </c>
      <c r="AD184" s="36">
        <v>0</v>
      </c>
      <c r="AE184" s="36">
        <v>1</v>
      </c>
      <c r="AF184" s="36">
        <v>1</v>
      </c>
      <c r="AG184" s="36">
        <v>0</v>
      </c>
      <c r="AH184" s="36">
        <v>0</v>
      </c>
      <c r="AI184">
        <v>78</v>
      </c>
    </row>
    <row r="185" spans="1:35">
      <c r="A185" t="s">
        <v>197</v>
      </c>
      <c r="B185">
        <f t="shared" si="30"/>
        <v>399</v>
      </c>
      <c r="C185" s="1">
        <f t="shared" si="31"/>
        <v>0.54</v>
      </c>
      <c r="D185">
        <f t="shared" si="32"/>
        <v>123</v>
      </c>
      <c r="E185" s="1">
        <f t="shared" si="33"/>
        <v>0.17</v>
      </c>
      <c r="F185">
        <f t="shared" si="34"/>
        <v>86</v>
      </c>
      <c r="G185" s="1">
        <f t="shared" si="35"/>
        <v>0.12</v>
      </c>
      <c r="H185">
        <f t="shared" si="36"/>
        <v>119</v>
      </c>
      <c r="I185" s="1">
        <f t="shared" si="37"/>
        <v>0.16</v>
      </c>
      <c r="J185">
        <f t="shared" si="38"/>
        <v>0</v>
      </c>
      <c r="K185" s="1">
        <f t="shared" si="39"/>
        <v>0</v>
      </c>
      <c r="L185">
        <f t="shared" si="40"/>
        <v>0</v>
      </c>
      <c r="M185" s="1">
        <f t="shared" si="41"/>
        <v>0</v>
      </c>
      <c r="N185">
        <f t="shared" si="42"/>
        <v>0</v>
      </c>
      <c r="O185" s="1">
        <f t="shared" si="43"/>
        <v>0</v>
      </c>
      <c r="P185">
        <f t="shared" si="44"/>
        <v>733</v>
      </c>
      <c r="T185" t="s">
        <v>197</v>
      </c>
      <c r="U185" s="34">
        <v>399</v>
      </c>
      <c r="V185" s="36">
        <v>54</v>
      </c>
      <c r="W185" s="34">
        <v>123</v>
      </c>
      <c r="X185" s="36">
        <v>17</v>
      </c>
      <c r="Y185" s="36">
        <v>86</v>
      </c>
      <c r="Z185" s="36">
        <v>12</v>
      </c>
      <c r="AA185" s="36">
        <v>119</v>
      </c>
      <c r="AB185" s="36">
        <v>16</v>
      </c>
      <c r="AC185" s="36">
        <v>0</v>
      </c>
      <c r="AD185" s="36">
        <v>0</v>
      </c>
      <c r="AE185" s="36">
        <v>0</v>
      </c>
      <c r="AF185" s="36">
        <v>0</v>
      </c>
      <c r="AG185" s="36">
        <v>0</v>
      </c>
      <c r="AH185" s="36">
        <v>0</v>
      </c>
      <c r="AI185">
        <v>733</v>
      </c>
    </row>
    <row r="186" spans="1:35">
      <c r="A186" t="s">
        <v>198</v>
      </c>
      <c r="B186">
        <f t="shared" si="30"/>
        <v>6</v>
      </c>
      <c r="C186" s="1">
        <f t="shared" si="31"/>
        <v>0.5</v>
      </c>
      <c r="D186">
        <f t="shared" si="32"/>
        <v>0</v>
      </c>
      <c r="E186" s="1">
        <f t="shared" si="33"/>
        <v>0</v>
      </c>
      <c r="F186">
        <f t="shared" si="34"/>
        <v>1</v>
      </c>
      <c r="G186" s="1">
        <f t="shared" si="35"/>
        <v>0.08</v>
      </c>
      <c r="H186">
        <f t="shared" si="36"/>
        <v>5</v>
      </c>
      <c r="I186" s="1">
        <f t="shared" si="37"/>
        <v>0.42</v>
      </c>
      <c r="J186">
        <f t="shared" si="38"/>
        <v>0</v>
      </c>
      <c r="K186" s="1">
        <f t="shared" si="39"/>
        <v>0</v>
      </c>
      <c r="L186">
        <f t="shared" si="40"/>
        <v>0</v>
      </c>
      <c r="M186" s="1">
        <f t="shared" si="41"/>
        <v>0</v>
      </c>
      <c r="N186">
        <f t="shared" si="42"/>
        <v>0</v>
      </c>
      <c r="O186" s="1">
        <f t="shared" si="43"/>
        <v>0</v>
      </c>
      <c r="P186">
        <f t="shared" si="44"/>
        <v>12</v>
      </c>
      <c r="T186" t="s">
        <v>198</v>
      </c>
      <c r="U186" s="34">
        <v>6</v>
      </c>
      <c r="V186" s="36">
        <v>50</v>
      </c>
      <c r="W186" s="34">
        <v>0</v>
      </c>
      <c r="X186" s="36">
        <v>0</v>
      </c>
      <c r="Y186" s="36">
        <v>1</v>
      </c>
      <c r="Z186" s="36">
        <v>8</v>
      </c>
      <c r="AA186" s="36">
        <v>5</v>
      </c>
      <c r="AB186" s="36">
        <v>42</v>
      </c>
      <c r="AC186" s="36">
        <v>0</v>
      </c>
      <c r="AD186" s="36">
        <v>0</v>
      </c>
      <c r="AE186" s="36">
        <v>0</v>
      </c>
      <c r="AF186" s="36">
        <v>0</v>
      </c>
      <c r="AG186" s="36">
        <v>0</v>
      </c>
      <c r="AH186" s="36">
        <v>0</v>
      </c>
      <c r="AI186">
        <v>12</v>
      </c>
    </row>
    <row r="187" spans="1:35">
      <c r="A187" t="s">
        <v>199</v>
      </c>
      <c r="B187">
        <f t="shared" si="30"/>
        <v>10</v>
      </c>
      <c r="C187" s="1">
        <f t="shared" si="31"/>
        <v>0.19</v>
      </c>
      <c r="D187">
        <f t="shared" si="32"/>
        <v>5</v>
      </c>
      <c r="E187" s="1">
        <f t="shared" si="33"/>
        <v>0.09</v>
      </c>
      <c r="F187">
        <f t="shared" si="34"/>
        <v>9</v>
      </c>
      <c r="G187" s="1">
        <f t="shared" si="35"/>
        <v>0.17</v>
      </c>
      <c r="H187">
        <f t="shared" si="36"/>
        <v>30</v>
      </c>
      <c r="I187" s="1">
        <f t="shared" si="37"/>
        <v>0.56000000000000005</v>
      </c>
      <c r="J187">
        <f t="shared" si="38"/>
        <v>0</v>
      </c>
      <c r="K187" s="1">
        <f t="shared" si="39"/>
        <v>0</v>
      </c>
      <c r="L187">
        <f t="shared" si="40"/>
        <v>0</v>
      </c>
      <c r="M187" s="1">
        <f t="shared" si="41"/>
        <v>0</v>
      </c>
      <c r="N187">
        <f t="shared" si="42"/>
        <v>0</v>
      </c>
      <c r="O187" s="1">
        <f t="shared" si="43"/>
        <v>0</v>
      </c>
      <c r="P187">
        <f t="shared" si="44"/>
        <v>54</v>
      </c>
      <c r="T187" t="s">
        <v>199</v>
      </c>
      <c r="U187" s="34">
        <v>10</v>
      </c>
      <c r="V187" s="36">
        <v>19</v>
      </c>
      <c r="W187" s="34">
        <v>5</v>
      </c>
      <c r="X187" s="36">
        <v>9</v>
      </c>
      <c r="Y187" s="36">
        <v>9</v>
      </c>
      <c r="Z187" s="36">
        <v>17</v>
      </c>
      <c r="AA187" s="36">
        <v>30</v>
      </c>
      <c r="AB187" s="36">
        <v>56</v>
      </c>
      <c r="AC187" s="36">
        <v>0</v>
      </c>
      <c r="AD187" s="36">
        <v>0</v>
      </c>
      <c r="AE187" s="36">
        <v>0</v>
      </c>
      <c r="AF187" s="36">
        <v>0</v>
      </c>
      <c r="AG187" s="36">
        <v>0</v>
      </c>
      <c r="AH187" s="36">
        <v>0</v>
      </c>
      <c r="AI187">
        <v>54</v>
      </c>
    </row>
    <row r="188" spans="1:35">
      <c r="A188" t="s">
        <v>200</v>
      </c>
      <c r="B188">
        <f t="shared" si="30"/>
        <v>106</v>
      </c>
      <c r="C188" s="1">
        <f t="shared" si="31"/>
        <v>0.32</v>
      </c>
      <c r="D188">
        <f t="shared" si="32"/>
        <v>48</v>
      </c>
      <c r="E188" s="1">
        <f t="shared" si="33"/>
        <v>0.14000000000000001</v>
      </c>
      <c r="F188">
        <f t="shared" si="34"/>
        <v>36</v>
      </c>
      <c r="G188" s="1">
        <f t="shared" si="35"/>
        <v>0.11</v>
      </c>
      <c r="H188">
        <f t="shared" si="36"/>
        <v>53</v>
      </c>
      <c r="I188" s="1">
        <f t="shared" si="37"/>
        <v>0.16</v>
      </c>
      <c r="J188">
        <f t="shared" si="38"/>
        <v>0</v>
      </c>
      <c r="K188" s="1">
        <f t="shared" si="39"/>
        <v>0</v>
      </c>
      <c r="L188">
        <f t="shared" si="40"/>
        <v>0</v>
      </c>
      <c r="M188" s="1">
        <f t="shared" si="41"/>
        <v>0</v>
      </c>
      <c r="N188">
        <f t="shared" si="42"/>
        <v>0</v>
      </c>
      <c r="O188" s="1">
        <f t="shared" si="43"/>
        <v>0</v>
      </c>
      <c r="P188">
        <f t="shared" si="44"/>
        <v>336</v>
      </c>
      <c r="T188" t="s">
        <v>200</v>
      </c>
      <c r="U188" s="34">
        <v>106</v>
      </c>
      <c r="V188" s="36">
        <v>32</v>
      </c>
      <c r="W188" s="34">
        <v>48</v>
      </c>
      <c r="X188" s="36">
        <v>14</v>
      </c>
      <c r="Y188" s="36">
        <v>36</v>
      </c>
      <c r="Z188" s="36">
        <v>11</v>
      </c>
      <c r="AA188" s="36">
        <v>53</v>
      </c>
      <c r="AB188" s="36">
        <v>16</v>
      </c>
      <c r="AC188" s="36">
        <v>0</v>
      </c>
      <c r="AD188" s="36">
        <v>0</v>
      </c>
      <c r="AE188" s="36">
        <v>0</v>
      </c>
      <c r="AF188" s="36">
        <v>0</v>
      </c>
      <c r="AG188" s="36">
        <v>0</v>
      </c>
      <c r="AH188" s="36">
        <v>0</v>
      </c>
      <c r="AI188">
        <v>336</v>
      </c>
    </row>
    <row r="189" spans="1:35">
      <c r="A189" t="s">
        <v>201</v>
      </c>
      <c r="B189">
        <f t="shared" si="30"/>
        <v>543</v>
      </c>
      <c r="C189" s="1">
        <f t="shared" si="31"/>
        <v>0.63</v>
      </c>
      <c r="D189">
        <f t="shared" si="32"/>
        <v>141</v>
      </c>
      <c r="E189" s="1">
        <f t="shared" si="33"/>
        <v>0.16</v>
      </c>
      <c r="F189">
        <f t="shared" si="34"/>
        <v>49</v>
      </c>
      <c r="G189" s="1">
        <f t="shared" si="35"/>
        <v>0.06</v>
      </c>
      <c r="H189">
        <f t="shared" si="36"/>
        <v>125</v>
      </c>
      <c r="I189" s="1">
        <f t="shared" si="37"/>
        <v>0.14000000000000001</v>
      </c>
      <c r="J189">
        <f t="shared" si="38"/>
        <v>0</v>
      </c>
      <c r="K189" s="1">
        <f t="shared" si="39"/>
        <v>0</v>
      </c>
      <c r="L189">
        <f t="shared" si="40"/>
        <v>2</v>
      </c>
      <c r="M189" s="1">
        <f t="shared" si="41"/>
        <v>0</v>
      </c>
      <c r="N189">
        <f t="shared" si="42"/>
        <v>0</v>
      </c>
      <c r="O189" s="1">
        <f t="shared" si="43"/>
        <v>0</v>
      </c>
      <c r="P189">
        <f t="shared" si="44"/>
        <v>864</v>
      </c>
      <c r="T189" t="s">
        <v>201</v>
      </c>
      <c r="U189" s="34">
        <v>543</v>
      </c>
      <c r="V189" s="36">
        <v>63</v>
      </c>
      <c r="W189" s="34">
        <v>141</v>
      </c>
      <c r="X189" s="36">
        <v>16</v>
      </c>
      <c r="Y189" s="36">
        <v>49</v>
      </c>
      <c r="Z189" s="36">
        <v>6</v>
      </c>
      <c r="AA189" s="36">
        <v>125</v>
      </c>
      <c r="AB189" s="36">
        <v>14</v>
      </c>
      <c r="AC189" s="36">
        <v>0</v>
      </c>
      <c r="AD189" s="36">
        <v>0</v>
      </c>
      <c r="AE189" s="36">
        <v>2</v>
      </c>
      <c r="AF189" s="36">
        <v>0</v>
      </c>
      <c r="AG189" s="36">
        <v>0</v>
      </c>
      <c r="AH189" s="36">
        <v>0</v>
      </c>
      <c r="AI189">
        <v>864</v>
      </c>
    </row>
    <row r="190" spans="1:35">
      <c r="A190" t="s">
        <v>202</v>
      </c>
      <c r="B190">
        <f t="shared" si="30"/>
        <v>0</v>
      </c>
      <c r="C190" s="1">
        <f t="shared" si="31"/>
        <v>0</v>
      </c>
      <c r="D190">
        <f t="shared" si="32"/>
        <v>0</v>
      </c>
      <c r="E190" s="1">
        <f t="shared" si="33"/>
        <v>0</v>
      </c>
      <c r="F190">
        <f t="shared" si="34"/>
        <v>0</v>
      </c>
      <c r="G190" s="1">
        <f t="shared" si="35"/>
        <v>0</v>
      </c>
      <c r="H190">
        <f t="shared" si="36"/>
        <v>0</v>
      </c>
      <c r="I190" s="1">
        <f t="shared" si="37"/>
        <v>0</v>
      </c>
      <c r="J190">
        <f t="shared" si="38"/>
        <v>0</v>
      </c>
      <c r="K190" s="1">
        <f t="shared" si="39"/>
        <v>0</v>
      </c>
      <c r="L190">
        <f t="shared" si="40"/>
        <v>0</v>
      </c>
      <c r="M190" s="1">
        <f t="shared" si="41"/>
        <v>0</v>
      </c>
      <c r="N190">
        <f t="shared" si="42"/>
        <v>0</v>
      </c>
      <c r="O190" s="1">
        <f t="shared" si="43"/>
        <v>0</v>
      </c>
      <c r="P190">
        <f t="shared" si="44"/>
        <v>0</v>
      </c>
      <c r="T190" t="s">
        <v>202</v>
      </c>
      <c r="U190" s="34">
        <v>0</v>
      </c>
      <c r="V190" s="36"/>
      <c r="W190" s="34">
        <v>0</v>
      </c>
      <c r="X190" s="36"/>
      <c r="Y190" s="36">
        <v>0</v>
      </c>
      <c r="Z190" s="36"/>
      <c r="AA190" s="36">
        <v>0</v>
      </c>
      <c r="AB190" s="36"/>
      <c r="AC190" s="36">
        <v>0</v>
      </c>
      <c r="AD190" s="36"/>
      <c r="AE190" s="36">
        <v>0</v>
      </c>
      <c r="AF190" s="36"/>
      <c r="AG190" s="36">
        <v>0</v>
      </c>
      <c r="AH190" s="36"/>
      <c r="AI190">
        <v>0</v>
      </c>
    </row>
    <row r="191" spans="1:35">
      <c r="A191" t="s">
        <v>203</v>
      </c>
      <c r="B191">
        <f t="shared" si="30"/>
        <v>28</v>
      </c>
      <c r="C191" s="1">
        <f t="shared" si="31"/>
        <v>0.56999999999999995</v>
      </c>
      <c r="D191">
        <f t="shared" si="32"/>
        <v>6</v>
      </c>
      <c r="E191" s="1">
        <f t="shared" si="33"/>
        <v>0.12</v>
      </c>
      <c r="F191">
        <f t="shared" si="34"/>
        <v>2</v>
      </c>
      <c r="G191" s="1">
        <f t="shared" si="35"/>
        <v>0.04</v>
      </c>
      <c r="H191">
        <f t="shared" si="36"/>
        <v>11</v>
      </c>
      <c r="I191" s="1">
        <f t="shared" si="37"/>
        <v>0.22</v>
      </c>
      <c r="J191">
        <f t="shared" si="38"/>
        <v>0</v>
      </c>
      <c r="K191" s="1">
        <f t="shared" si="39"/>
        <v>0</v>
      </c>
      <c r="L191">
        <f t="shared" si="40"/>
        <v>1</v>
      </c>
      <c r="M191" s="1">
        <f t="shared" si="41"/>
        <v>0.02</v>
      </c>
      <c r="N191">
        <f t="shared" si="42"/>
        <v>0</v>
      </c>
      <c r="O191" s="1">
        <f t="shared" si="43"/>
        <v>0</v>
      </c>
      <c r="P191">
        <f t="shared" si="44"/>
        <v>49</v>
      </c>
      <c r="T191" t="s">
        <v>203</v>
      </c>
      <c r="U191" s="34">
        <v>28</v>
      </c>
      <c r="V191" s="36">
        <v>57</v>
      </c>
      <c r="W191" s="34">
        <v>6</v>
      </c>
      <c r="X191" s="36">
        <v>12</v>
      </c>
      <c r="Y191" s="36">
        <v>2</v>
      </c>
      <c r="Z191" s="36">
        <v>4</v>
      </c>
      <c r="AA191" s="36">
        <v>11</v>
      </c>
      <c r="AB191" s="36">
        <v>22</v>
      </c>
      <c r="AC191" s="36">
        <v>0</v>
      </c>
      <c r="AD191" s="36">
        <v>0</v>
      </c>
      <c r="AE191" s="36">
        <v>1</v>
      </c>
      <c r="AF191" s="36">
        <v>2</v>
      </c>
      <c r="AG191" s="36">
        <v>0</v>
      </c>
      <c r="AH191" s="36">
        <v>0</v>
      </c>
      <c r="AI191">
        <v>49</v>
      </c>
    </row>
    <row r="192" spans="1:35">
      <c r="A192" t="s">
        <v>204</v>
      </c>
      <c r="B192">
        <f t="shared" si="30"/>
        <v>178</v>
      </c>
      <c r="C192" s="1">
        <f t="shared" si="31"/>
        <v>0.55000000000000004</v>
      </c>
      <c r="D192">
        <f t="shared" si="32"/>
        <v>43</v>
      </c>
      <c r="E192" s="1">
        <f t="shared" si="33"/>
        <v>0.13</v>
      </c>
      <c r="F192">
        <f t="shared" si="34"/>
        <v>33</v>
      </c>
      <c r="G192" s="1">
        <f t="shared" si="35"/>
        <v>0.1</v>
      </c>
      <c r="H192">
        <f t="shared" si="36"/>
        <v>40</v>
      </c>
      <c r="I192" s="1">
        <f t="shared" si="37"/>
        <v>0.12</v>
      </c>
      <c r="J192">
        <f t="shared" si="38"/>
        <v>0</v>
      </c>
      <c r="K192" s="1">
        <f t="shared" si="39"/>
        <v>0</v>
      </c>
      <c r="L192">
        <f t="shared" si="40"/>
        <v>2</v>
      </c>
      <c r="M192" s="1">
        <f t="shared" si="41"/>
        <v>0.01</v>
      </c>
      <c r="N192">
        <f t="shared" si="42"/>
        <v>0</v>
      </c>
      <c r="O192" s="1">
        <f t="shared" si="43"/>
        <v>0</v>
      </c>
      <c r="P192">
        <f t="shared" si="44"/>
        <v>326</v>
      </c>
      <c r="T192" t="s">
        <v>204</v>
      </c>
      <c r="U192" s="34">
        <v>178</v>
      </c>
      <c r="V192" s="36">
        <v>55</v>
      </c>
      <c r="W192" s="34">
        <v>43</v>
      </c>
      <c r="X192" s="36">
        <v>13</v>
      </c>
      <c r="Y192" s="36">
        <v>33</v>
      </c>
      <c r="Z192" s="36">
        <v>10</v>
      </c>
      <c r="AA192" s="36">
        <v>40</v>
      </c>
      <c r="AB192" s="36">
        <v>12</v>
      </c>
      <c r="AC192" s="36">
        <v>0</v>
      </c>
      <c r="AD192" s="36">
        <v>0</v>
      </c>
      <c r="AE192" s="36">
        <v>2</v>
      </c>
      <c r="AF192" s="36">
        <v>1</v>
      </c>
      <c r="AG192" s="36">
        <v>0</v>
      </c>
      <c r="AH192" s="36">
        <v>0</v>
      </c>
      <c r="AI192">
        <v>326</v>
      </c>
    </row>
    <row r="193" spans="1:35">
      <c r="A193" t="s">
        <v>205</v>
      </c>
      <c r="B193">
        <f t="shared" si="30"/>
        <v>2</v>
      </c>
      <c r="C193" s="1">
        <f t="shared" si="31"/>
        <v>0.13</v>
      </c>
      <c r="D193">
        <f t="shared" si="32"/>
        <v>4</v>
      </c>
      <c r="E193" s="1">
        <f t="shared" si="33"/>
        <v>0.27</v>
      </c>
      <c r="F193">
        <f t="shared" si="34"/>
        <v>3</v>
      </c>
      <c r="G193" s="1">
        <f t="shared" si="35"/>
        <v>0.2</v>
      </c>
      <c r="H193">
        <f t="shared" si="36"/>
        <v>6</v>
      </c>
      <c r="I193" s="1">
        <f t="shared" si="37"/>
        <v>0.4</v>
      </c>
      <c r="J193">
        <f t="shared" si="38"/>
        <v>0</v>
      </c>
      <c r="K193" s="1">
        <f t="shared" si="39"/>
        <v>0</v>
      </c>
      <c r="L193">
        <f t="shared" si="40"/>
        <v>0</v>
      </c>
      <c r="M193" s="1">
        <f t="shared" si="41"/>
        <v>0</v>
      </c>
      <c r="N193">
        <f t="shared" si="42"/>
        <v>0</v>
      </c>
      <c r="O193" s="1">
        <f t="shared" si="43"/>
        <v>0</v>
      </c>
      <c r="P193">
        <f t="shared" si="44"/>
        <v>15</v>
      </c>
      <c r="T193" t="s">
        <v>205</v>
      </c>
      <c r="U193" s="34">
        <v>2</v>
      </c>
      <c r="V193" s="36">
        <v>13</v>
      </c>
      <c r="W193" s="34">
        <v>4</v>
      </c>
      <c r="X193" s="36">
        <v>27</v>
      </c>
      <c r="Y193" s="36">
        <v>3</v>
      </c>
      <c r="Z193" s="36">
        <v>20</v>
      </c>
      <c r="AA193" s="36">
        <v>6</v>
      </c>
      <c r="AB193" s="36">
        <v>40</v>
      </c>
      <c r="AC193" s="36">
        <v>0</v>
      </c>
      <c r="AD193" s="36">
        <v>0</v>
      </c>
      <c r="AE193" s="36">
        <v>0</v>
      </c>
      <c r="AF193" s="36">
        <v>0</v>
      </c>
      <c r="AG193" s="36">
        <v>0</v>
      </c>
      <c r="AH193" s="36">
        <v>0</v>
      </c>
      <c r="AI193">
        <v>15</v>
      </c>
    </row>
    <row r="194" spans="1:35">
      <c r="A194" t="s">
        <v>206</v>
      </c>
      <c r="B194">
        <f t="shared" si="30"/>
        <v>1</v>
      </c>
      <c r="C194" s="1">
        <f t="shared" si="31"/>
        <v>0.04</v>
      </c>
      <c r="D194">
        <f t="shared" si="32"/>
        <v>3</v>
      </c>
      <c r="E194" s="1">
        <f t="shared" si="33"/>
        <v>0.13</v>
      </c>
      <c r="F194">
        <f t="shared" si="34"/>
        <v>4</v>
      </c>
      <c r="G194" s="1">
        <f t="shared" si="35"/>
        <v>0.17</v>
      </c>
      <c r="H194">
        <f t="shared" si="36"/>
        <v>12</v>
      </c>
      <c r="I194" s="1">
        <f t="shared" si="37"/>
        <v>0.5</v>
      </c>
      <c r="J194">
        <f t="shared" si="38"/>
        <v>0</v>
      </c>
      <c r="K194" s="1">
        <f t="shared" si="39"/>
        <v>0</v>
      </c>
      <c r="L194">
        <f t="shared" si="40"/>
        <v>0</v>
      </c>
      <c r="M194" s="1">
        <f t="shared" si="41"/>
        <v>0</v>
      </c>
      <c r="N194">
        <f t="shared" si="42"/>
        <v>0</v>
      </c>
      <c r="O194" s="1">
        <f t="shared" si="43"/>
        <v>0</v>
      </c>
      <c r="P194">
        <f t="shared" si="44"/>
        <v>24</v>
      </c>
      <c r="T194" t="s">
        <v>206</v>
      </c>
      <c r="U194" s="34">
        <v>1</v>
      </c>
      <c r="V194" s="36">
        <v>4</v>
      </c>
      <c r="W194" s="34">
        <v>3</v>
      </c>
      <c r="X194" s="36">
        <v>13</v>
      </c>
      <c r="Y194" s="36">
        <v>4</v>
      </c>
      <c r="Z194" s="36">
        <v>17</v>
      </c>
      <c r="AA194" s="36">
        <v>12</v>
      </c>
      <c r="AB194" s="36">
        <v>50</v>
      </c>
      <c r="AC194" s="36">
        <v>0</v>
      </c>
      <c r="AD194" s="36">
        <v>0</v>
      </c>
      <c r="AE194" s="36">
        <v>0</v>
      </c>
      <c r="AF194" s="36">
        <v>0</v>
      </c>
      <c r="AG194" s="36">
        <v>0</v>
      </c>
      <c r="AH194" s="36">
        <v>0</v>
      </c>
      <c r="AI194">
        <v>24</v>
      </c>
    </row>
    <row r="195" spans="1:35">
      <c r="A195" t="s">
        <v>207</v>
      </c>
      <c r="B195">
        <f t="shared" ref="B195:B255" si="45">U195</f>
        <v>34</v>
      </c>
      <c r="C195" s="1">
        <f t="shared" ref="C195:C255" si="46">V195/100</f>
        <v>0.47</v>
      </c>
      <c r="D195">
        <f t="shared" ref="D195:D255" si="47">W195</f>
        <v>14</v>
      </c>
      <c r="E195" s="1">
        <f t="shared" ref="E195:E255" si="48">X195/100</f>
        <v>0.19</v>
      </c>
      <c r="F195">
        <f t="shared" ref="F195:F255" si="49">Y195</f>
        <v>0</v>
      </c>
      <c r="G195" s="1">
        <f t="shared" ref="G195:G255" si="50">Z195/100</f>
        <v>0</v>
      </c>
      <c r="H195">
        <f t="shared" ref="H195:H255" si="51">AA195</f>
        <v>24</v>
      </c>
      <c r="I195" s="1">
        <f t="shared" ref="I195:I255" si="52">AB195/100</f>
        <v>0.33</v>
      </c>
      <c r="J195">
        <f t="shared" ref="J195:J255" si="53">AC195</f>
        <v>0</v>
      </c>
      <c r="K195" s="1">
        <f t="shared" ref="K195:K255" si="54">AD195/100</f>
        <v>0</v>
      </c>
      <c r="L195">
        <f t="shared" ref="L195:L255" si="55">AE195</f>
        <v>0</v>
      </c>
      <c r="M195" s="1">
        <f t="shared" ref="M195:M255" si="56">AF195/100</f>
        <v>0</v>
      </c>
      <c r="N195">
        <f t="shared" ref="N195:N255" si="57">AG195</f>
        <v>0</v>
      </c>
      <c r="O195" s="1">
        <f t="shared" ref="O195:O255" si="58">AH195/100</f>
        <v>0</v>
      </c>
      <c r="P195">
        <f t="shared" ref="P195:P255" si="59">AI195</f>
        <v>72</v>
      </c>
      <c r="T195" t="s">
        <v>207</v>
      </c>
      <c r="U195" s="34">
        <v>34</v>
      </c>
      <c r="V195" s="36">
        <v>47</v>
      </c>
      <c r="W195" s="34">
        <v>14</v>
      </c>
      <c r="X195" s="36">
        <v>19</v>
      </c>
      <c r="Y195" s="36">
        <v>0</v>
      </c>
      <c r="Z195" s="36">
        <v>0</v>
      </c>
      <c r="AA195" s="36">
        <v>24</v>
      </c>
      <c r="AB195" s="36">
        <v>33</v>
      </c>
      <c r="AC195" s="36">
        <v>0</v>
      </c>
      <c r="AD195" s="36">
        <v>0</v>
      </c>
      <c r="AE195" s="36">
        <v>0</v>
      </c>
      <c r="AF195" s="36">
        <v>0</v>
      </c>
      <c r="AG195" s="36">
        <v>0</v>
      </c>
      <c r="AH195" s="36">
        <v>0</v>
      </c>
      <c r="AI195">
        <v>72</v>
      </c>
    </row>
    <row r="196" spans="1:35">
      <c r="A196" t="s">
        <v>208</v>
      </c>
      <c r="B196">
        <f t="shared" si="45"/>
        <v>15</v>
      </c>
      <c r="C196" s="1">
        <f t="shared" si="46"/>
        <v>0.54</v>
      </c>
      <c r="D196">
        <f t="shared" si="47"/>
        <v>4</v>
      </c>
      <c r="E196" s="1">
        <f t="shared" si="48"/>
        <v>0.14000000000000001</v>
      </c>
      <c r="F196">
        <f t="shared" si="49"/>
        <v>0</v>
      </c>
      <c r="G196" s="1">
        <f t="shared" si="50"/>
        <v>0</v>
      </c>
      <c r="H196">
        <f t="shared" si="51"/>
        <v>7</v>
      </c>
      <c r="I196" s="1">
        <f t="shared" si="52"/>
        <v>0.25</v>
      </c>
      <c r="J196">
        <f t="shared" si="53"/>
        <v>0</v>
      </c>
      <c r="K196" s="1">
        <f t="shared" si="54"/>
        <v>0</v>
      </c>
      <c r="L196">
        <f t="shared" si="55"/>
        <v>0</v>
      </c>
      <c r="M196" s="1">
        <f t="shared" si="56"/>
        <v>0</v>
      </c>
      <c r="N196">
        <f t="shared" si="57"/>
        <v>0</v>
      </c>
      <c r="O196" s="1">
        <f t="shared" si="58"/>
        <v>0</v>
      </c>
      <c r="P196">
        <f t="shared" si="59"/>
        <v>28</v>
      </c>
      <c r="T196" t="s">
        <v>208</v>
      </c>
      <c r="U196" s="34">
        <v>15</v>
      </c>
      <c r="V196" s="36">
        <v>54</v>
      </c>
      <c r="W196" s="34">
        <v>4</v>
      </c>
      <c r="X196" s="36">
        <v>14</v>
      </c>
      <c r="Y196" s="36">
        <v>0</v>
      </c>
      <c r="Z196" s="36">
        <v>0</v>
      </c>
      <c r="AA196" s="36">
        <v>7</v>
      </c>
      <c r="AB196" s="36">
        <v>25</v>
      </c>
      <c r="AC196" s="36">
        <v>0</v>
      </c>
      <c r="AD196" s="36">
        <v>0</v>
      </c>
      <c r="AE196" s="36">
        <v>0</v>
      </c>
      <c r="AF196" s="36">
        <v>0</v>
      </c>
      <c r="AG196" s="36">
        <v>0</v>
      </c>
      <c r="AH196" s="36">
        <v>0</v>
      </c>
      <c r="AI196">
        <v>28</v>
      </c>
    </row>
    <row r="197" spans="1:35">
      <c r="A197" t="s">
        <v>209</v>
      </c>
      <c r="B197">
        <f t="shared" si="45"/>
        <v>11</v>
      </c>
      <c r="C197" s="1">
        <f t="shared" si="46"/>
        <v>0.21</v>
      </c>
      <c r="D197">
        <f t="shared" si="47"/>
        <v>4</v>
      </c>
      <c r="E197" s="1">
        <f t="shared" si="48"/>
        <v>0.08</v>
      </c>
      <c r="F197">
        <f t="shared" si="49"/>
        <v>26</v>
      </c>
      <c r="G197" s="1">
        <f t="shared" si="50"/>
        <v>0.49</v>
      </c>
      <c r="H197">
        <f t="shared" si="51"/>
        <v>12</v>
      </c>
      <c r="I197" s="1">
        <f t="shared" si="52"/>
        <v>0.23</v>
      </c>
      <c r="J197">
        <f t="shared" si="53"/>
        <v>0</v>
      </c>
      <c r="K197" s="1">
        <f t="shared" si="54"/>
        <v>0</v>
      </c>
      <c r="L197">
        <f t="shared" si="55"/>
        <v>0</v>
      </c>
      <c r="M197" s="1">
        <f t="shared" si="56"/>
        <v>0</v>
      </c>
      <c r="N197">
        <f t="shared" si="57"/>
        <v>0</v>
      </c>
      <c r="O197" s="1">
        <f t="shared" si="58"/>
        <v>0</v>
      </c>
      <c r="P197">
        <f t="shared" si="59"/>
        <v>53</v>
      </c>
      <c r="T197" t="s">
        <v>209</v>
      </c>
      <c r="U197" s="34">
        <v>11</v>
      </c>
      <c r="V197" s="36">
        <v>21</v>
      </c>
      <c r="W197" s="34">
        <v>4</v>
      </c>
      <c r="X197" s="36">
        <v>8</v>
      </c>
      <c r="Y197" s="36">
        <v>26</v>
      </c>
      <c r="Z197" s="36">
        <v>49</v>
      </c>
      <c r="AA197" s="36">
        <v>12</v>
      </c>
      <c r="AB197" s="36">
        <v>23</v>
      </c>
      <c r="AC197" s="36">
        <v>0</v>
      </c>
      <c r="AD197" s="36">
        <v>0</v>
      </c>
      <c r="AE197" s="36">
        <v>0</v>
      </c>
      <c r="AF197" s="36">
        <v>0</v>
      </c>
      <c r="AG197" s="36">
        <v>0</v>
      </c>
      <c r="AH197" s="36">
        <v>0</v>
      </c>
      <c r="AI197">
        <v>53</v>
      </c>
    </row>
    <row r="198" spans="1:35">
      <c r="A198" t="s">
        <v>210</v>
      </c>
      <c r="B198">
        <f t="shared" si="45"/>
        <v>0</v>
      </c>
      <c r="C198" s="1">
        <f t="shared" si="46"/>
        <v>0</v>
      </c>
      <c r="D198">
        <f t="shared" si="47"/>
        <v>0</v>
      </c>
      <c r="E198" s="1">
        <f t="shared" si="48"/>
        <v>0</v>
      </c>
      <c r="F198">
        <f t="shared" si="49"/>
        <v>0</v>
      </c>
      <c r="G198" s="1">
        <f t="shared" si="50"/>
        <v>0</v>
      </c>
      <c r="H198">
        <f t="shared" si="51"/>
        <v>0</v>
      </c>
      <c r="I198" s="1">
        <f t="shared" si="52"/>
        <v>0</v>
      </c>
      <c r="J198">
        <f t="shared" si="53"/>
        <v>0</v>
      </c>
      <c r="K198" s="1">
        <f t="shared" si="54"/>
        <v>0</v>
      </c>
      <c r="L198">
        <f t="shared" si="55"/>
        <v>0</v>
      </c>
      <c r="M198" s="1">
        <f t="shared" si="56"/>
        <v>0</v>
      </c>
      <c r="N198">
        <f t="shared" si="57"/>
        <v>0</v>
      </c>
      <c r="O198" s="1">
        <f t="shared" si="58"/>
        <v>0</v>
      </c>
      <c r="P198">
        <f t="shared" si="59"/>
        <v>0</v>
      </c>
      <c r="T198" t="s">
        <v>210</v>
      </c>
      <c r="U198" s="34">
        <v>0</v>
      </c>
      <c r="V198" s="36"/>
      <c r="W198" s="34">
        <v>0</v>
      </c>
      <c r="X198" s="36"/>
      <c r="Y198" s="36">
        <v>0</v>
      </c>
      <c r="Z198" s="36"/>
      <c r="AA198" s="36">
        <v>0</v>
      </c>
      <c r="AB198" s="36"/>
      <c r="AC198" s="36">
        <v>0</v>
      </c>
      <c r="AD198" s="36"/>
      <c r="AE198" s="36">
        <v>0</v>
      </c>
      <c r="AF198" s="36"/>
      <c r="AG198" s="36">
        <v>0</v>
      </c>
      <c r="AH198" s="36"/>
      <c r="AI198">
        <v>0</v>
      </c>
    </row>
    <row r="199" spans="1:35">
      <c r="A199" t="s">
        <v>211</v>
      </c>
      <c r="B199">
        <f t="shared" si="45"/>
        <v>40</v>
      </c>
      <c r="C199" s="1">
        <f t="shared" si="46"/>
        <v>0.42</v>
      </c>
      <c r="D199">
        <f t="shared" si="47"/>
        <v>17</v>
      </c>
      <c r="E199" s="1">
        <f t="shared" si="48"/>
        <v>0.18</v>
      </c>
      <c r="F199">
        <f t="shared" si="49"/>
        <v>21</v>
      </c>
      <c r="G199" s="1">
        <f t="shared" si="50"/>
        <v>0.22</v>
      </c>
      <c r="H199">
        <f t="shared" si="51"/>
        <v>22</v>
      </c>
      <c r="I199" s="1">
        <f t="shared" si="52"/>
        <v>0.23</v>
      </c>
      <c r="J199">
        <f t="shared" si="53"/>
        <v>0</v>
      </c>
      <c r="K199" s="1">
        <f t="shared" si="54"/>
        <v>0</v>
      </c>
      <c r="L199">
        <f t="shared" si="55"/>
        <v>0</v>
      </c>
      <c r="M199" s="1">
        <f t="shared" si="56"/>
        <v>0</v>
      </c>
      <c r="N199">
        <f t="shared" si="57"/>
        <v>0</v>
      </c>
      <c r="O199" s="1">
        <f t="shared" si="58"/>
        <v>0</v>
      </c>
      <c r="P199">
        <f t="shared" si="59"/>
        <v>96</v>
      </c>
      <c r="T199" t="s">
        <v>211</v>
      </c>
      <c r="U199" s="34">
        <v>40</v>
      </c>
      <c r="V199" s="36">
        <v>42</v>
      </c>
      <c r="W199" s="34">
        <v>17</v>
      </c>
      <c r="X199" s="36">
        <v>18</v>
      </c>
      <c r="Y199" s="36">
        <v>21</v>
      </c>
      <c r="Z199" s="36">
        <v>22</v>
      </c>
      <c r="AA199" s="36">
        <v>22</v>
      </c>
      <c r="AB199" s="36">
        <v>23</v>
      </c>
      <c r="AC199" s="36">
        <v>0</v>
      </c>
      <c r="AD199" s="36">
        <v>0</v>
      </c>
      <c r="AE199" s="36">
        <v>0</v>
      </c>
      <c r="AF199" s="36">
        <v>0</v>
      </c>
      <c r="AG199" s="36">
        <v>0</v>
      </c>
      <c r="AH199" s="36">
        <v>0</v>
      </c>
      <c r="AI199">
        <v>96</v>
      </c>
    </row>
    <row r="200" spans="1:35">
      <c r="A200" t="s">
        <v>212</v>
      </c>
      <c r="B200">
        <f t="shared" si="45"/>
        <v>237</v>
      </c>
      <c r="C200" s="1">
        <f t="shared" si="46"/>
        <v>0.54</v>
      </c>
      <c r="D200">
        <f t="shared" si="47"/>
        <v>106</v>
      </c>
      <c r="E200" s="1">
        <f t="shared" si="48"/>
        <v>0.24</v>
      </c>
      <c r="F200">
        <f t="shared" si="49"/>
        <v>77</v>
      </c>
      <c r="G200" s="1">
        <f t="shared" si="50"/>
        <v>0.18</v>
      </c>
      <c r="H200">
        <f t="shared" si="51"/>
        <v>11</v>
      </c>
      <c r="I200" s="1">
        <f t="shared" si="52"/>
        <v>0.03</v>
      </c>
      <c r="J200">
        <f t="shared" si="53"/>
        <v>0</v>
      </c>
      <c r="K200" s="1">
        <f t="shared" si="54"/>
        <v>0</v>
      </c>
      <c r="L200">
        <f t="shared" si="55"/>
        <v>0</v>
      </c>
      <c r="M200" s="1">
        <f t="shared" si="56"/>
        <v>0</v>
      </c>
      <c r="N200">
        <f t="shared" si="57"/>
        <v>0</v>
      </c>
      <c r="O200" s="1">
        <f t="shared" si="58"/>
        <v>0</v>
      </c>
      <c r="P200">
        <f t="shared" si="59"/>
        <v>440</v>
      </c>
      <c r="T200" t="s">
        <v>212</v>
      </c>
      <c r="U200" s="34">
        <v>237</v>
      </c>
      <c r="V200" s="36">
        <v>54</v>
      </c>
      <c r="W200" s="34">
        <v>106</v>
      </c>
      <c r="X200" s="36">
        <v>24</v>
      </c>
      <c r="Y200" s="36">
        <v>77</v>
      </c>
      <c r="Z200" s="36">
        <v>18</v>
      </c>
      <c r="AA200" s="36">
        <v>11</v>
      </c>
      <c r="AB200" s="36">
        <v>3</v>
      </c>
      <c r="AC200" s="36">
        <v>0</v>
      </c>
      <c r="AD200" s="36">
        <v>0</v>
      </c>
      <c r="AE200" s="36">
        <v>0</v>
      </c>
      <c r="AF200" s="36">
        <v>0</v>
      </c>
      <c r="AG200" s="36">
        <v>0</v>
      </c>
      <c r="AH200" s="36">
        <v>0</v>
      </c>
      <c r="AI200">
        <v>440</v>
      </c>
    </row>
    <row r="201" spans="1:35">
      <c r="A201" t="s">
        <v>213</v>
      </c>
      <c r="B201">
        <f t="shared" si="45"/>
        <v>26</v>
      </c>
      <c r="C201" s="1">
        <f t="shared" si="46"/>
        <v>0.46</v>
      </c>
      <c r="D201">
        <f t="shared" si="47"/>
        <v>11</v>
      </c>
      <c r="E201" s="1">
        <f t="shared" si="48"/>
        <v>0.2</v>
      </c>
      <c r="F201">
        <f t="shared" si="49"/>
        <v>0</v>
      </c>
      <c r="G201" s="1">
        <f t="shared" si="50"/>
        <v>0</v>
      </c>
      <c r="H201">
        <f t="shared" si="51"/>
        <v>19</v>
      </c>
      <c r="I201" s="1">
        <f t="shared" si="52"/>
        <v>0.34</v>
      </c>
      <c r="J201">
        <f t="shared" si="53"/>
        <v>0</v>
      </c>
      <c r="K201" s="1">
        <f t="shared" si="54"/>
        <v>0</v>
      </c>
      <c r="L201">
        <f t="shared" si="55"/>
        <v>0</v>
      </c>
      <c r="M201" s="1">
        <f t="shared" si="56"/>
        <v>0</v>
      </c>
      <c r="N201">
        <f t="shared" si="57"/>
        <v>0</v>
      </c>
      <c r="O201" s="1">
        <f t="shared" si="58"/>
        <v>0</v>
      </c>
      <c r="P201">
        <f t="shared" si="59"/>
        <v>56</v>
      </c>
      <c r="T201" t="s">
        <v>213</v>
      </c>
      <c r="U201" s="34">
        <v>26</v>
      </c>
      <c r="V201" s="36">
        <v>46</v>
      </c>
      <c r="W201" s="34">
        <v>11</v>
      </c>
      <c r="X201" s="36">
        <v>20</v>
      </c>
      <c r="Y201" s="36">
        <v>0</v>
      </c>
      <c r="Z201" s="36">
        <v>0</v>
      </c>
      <c r="AA201" s="36">
        <v>19</v>
      </c>
      <c r="AB201" s="36">
        <v>34</v>
      </c>
      <c r="AC201" s="36">
        <v>0</v>
      </c>
      <c r="AD201" s="36">
        <v>0</v>
      </c>
      <c r="AE201" s="36">
        <v>0</v>
      </c>
      <c r="AF201" s="36">
        <v>0</v>
      </c>
      <c r="AG201" s="36">
        <v>0</v>
      </c>
      <c r="AH201" s="36">
        <v>0</v>
      </c>
      <c r="AI201">
        <v>56</v>
      </c>
    </row>
    <row r="202" spans="1:35">
      <c r="A202" t="s">
        <v>214</v>
      </c>
      <c r="B202">
        <f t="shared" si="45"/>
        <v>45</v>
      </c>
      <c r="C202" s="1">
        <f t="shared" si="46"/>
        <v>0.25</v>
      </c>
      <c r="D202">
        <f t="shared" si="47"/>
        <v>27</v>
      </c>
      <c r="E202" s="1">
        <f t="shared" si="48"/>
        <v>0.15</v>
      </c>
      <c r="F202">
        <f t="shared" si="49"/>
        <v>40</v>
      </c>
      <c r="G202" s="1">
        <f t="shared" si="50"/>
        <v>0.23</v>
      </c>
      <c r="H202">
        <f t="shared" si="51"/>
        <v>65</v>
      </c>
      <c r="I202" s="1">
        <f t="shared" si="52"/>
        <v>0.37</v>
      </c>
      <c r="J202">
        <f t="shared" si="53"/>
        <v>0</v>
      </c>
      <c r="K202" s="1">
        <f t="shared" si="54"/>
        <v>0</v>
      </c>
      <c r="L202">
        <f t="shared" si="55"/>
        <v>0</v>
      </c>
      <c r="M202" s="1">
        <f t="shared" si="56"/>
        <v>0</v>
      </c>
      <c r="N202">
        <f t="shared" si="57"/>
        <v>0</v>
      </c>
      <c r="O202" s="1">
        <f t="shared" si="58"/>
        <v>0</v>
      </c>
      <c r="P202">
        <f t="shared" si="59"/>
        <v>177</v>
      </c>
      <c r="T202" t="s">
        <v>214</v>
      </c>
      <c r="U202" s="34">
        <v>45</v>
      </c>
      <c r="V202" s="36">
        <v>25</v>
      </c>
      <c r="W202" s="34">
        <v>27</v>
      </c>
      <c r="X202" s="36">
        <v>15</v>
      </c>
      <c r="Y202" s="36">
        <v>40</v>
      </c>
      <c r="Z202" s="36">
        <v>23</v>
      </c>
      <c r="AA202" s="36">
        <v>65</v>
      </c>
      <c r="AB202" s="36">
        <v>37</v>
      </c>
      <c r="AC202" s="36">
        <v>0</v>
      </c>
      <c r="AD202" s="36">
        <v>0</v>
      </c>
      <c r="AE202" s="36">
        <v>0</v>
      </c>
      <c r="AF202" s="36">
        <v>0</v>
      </c>
      <c r="AG202" s="36">
        <v>0</v>
      </c>
      <c r="AH202" s="36">
        <v>0</v>
      </c>
      <c r="AI202">
        <v>177</v>
      </c>
    </row>
    <row r="203" spans="1:35">
      <c r="A203" t="s">
        <v>215</v>
      </c>
      <c r="B203">
        <f t="shared" si="45"/>
        <v>18</v>
      </c>
      <c r="C203" s="1">
        <f t="shared" si="46"/>
        <v>0.23</v>
      </c>
      <c r="D203">
        <f t="shared" si="47"/>
        <v>15</v>
      </c>
      <c r="E203" s="1">
        <f t="shared" si="48"/>
        <v>0.19</v>
      </c>
      <c r="F203">
        <f t="shared" si="49"/>
        <v>0</v>
      </c>
      <c r="G203" s="1">
        <f t="shared" si="50"/>
        <v>0</v>
      </c>
      <c r="H203">
        <f t="shared" si="51"/>
        <v>45</v>
      </c>
      <c r="I203" s="1">
        <f t="shared" si="52"/>
        <v>0.57999999999999996</v>
      </c>
      <c r="J203">
        <f t="shared" si="53"/>
        <v>0</v>
      </c>
      <c r="K203" s="1">
        <f t="shared" si="54"/>
        <v>0</v>
      </c>
      <c r="L203">
        <f t="shared" si="55"/>
        <v>0</v>
      </c>
      <c r="M203" s="1">
        <f t="shared" si="56"/>
        <v>0</v>
      </c>
      <c r="N203">
        <f t="shared" si="57"/>
        <v>0</v>
      </c>
      <c r="O203" s="1">
        <f t="shared" si="58"/>
        <v>0</v>
      </c>
      <c r="P203">
        <f t="shared" si="59"/>
        <v>78</v>
      </c>
      <c r="T203" t="s">
        <v>215</v>
      </c>
      <c r="U203" s="34">
        <v>18</v>
      </c>
      <c r="V203" s="36">
        <v>23</v>
      </c>
      <c r="W203" s="34">
        <v>15</v>
      </c>
      <c r="X203" s="36">
        <v>19</v>
      </c>
      <c r="Y203" s="36">
        <v>0</v>
      </c>
      <c r="Z203" s="36">
        <v>0</v>
      </c>
      <c r="AA203" s="36">
        <v>45</v>
      </c>
      <c r="AB203" s="36">
        <v>58</v>
      </c>
      <c r="AC203" s="36">
        <v>0</v>
      </c>
      <c r="AD203" s="36">
        <v>0</v>
      </c>
      <c r="AE203" s="36">
        <v>0</v>
      </c>
      <c r="AF203" s="36">
        <v>0</v>
      </c>
      <c r="AG203" s="36">
        <v>0</v>
      </c>
      <c r="AH203" s="36">
        <v>0</v>
      </c>
      <c r="AI203">
        <v>78</v>
      </c>
    </row>
    <row r="204" spans="1:35">
      <c r="A204" t="s">
        <v>216</v>
      </c>
      <c r="B204">
        <f t="shared" si="45"/>
        <v>22</v>
      </c>
      <c r="C204" s="1">
        <f t="shared" si="46"/>
        <v>0.35</v>
      </c>
      <c r="D204">
        <f t="shared" si="47"/>
        <v>4</v>
      </c>
      <c r="E204" s="1">
        <f t="shared" si="48"/>
        <v>0.06</v>
      </c>
      <c r="F204">
        <f t="shared" si="49"/>
        <v>1</v>
      </c>
      <c r="G204" s="1">
        <f t="shared" si="50"/>
        <v>0.02</v>
      </c>
      <c r="H204">
        <f t="shared" si="51"/>
        <v>58</v>
      </c>
      <c r="I204" s="1">
        <f t="shared" si="52"/>
        <v>0.92</v>
      </c>
      <c r="J204">
        <f t="shared" si="53"/>
        <v>0</v>
      </c>
      <c r="K204" s="1">
        <f t="shared" si="54"/>
        <v>0</v>
      </c>
      <c r="L204">
        <f t="shared" si="55"/>
        <v>0</v>
      </c>
      <c r="M204" s="1">
        <f t="shared" si="56"/>
        <v>0</v>
      </c>
      <c r="N204">
        <f t="shared" si="57"/>
        <v>0</v>
      </c>
      <c r="O204" s="1">
        <f t="shared" si="58"/>
        <v>0</v>
      </c>
      <c r="P204">
        <f t="shared" si="59"/>
        <v>63</v>
      </c>
      <c r="T204" t="s">
        <v>216</v>
      </c>
      <c r="U204" s="34">
        <v>22</v>
      </c>
      <c r="V204" s="36">
        <v>35</v>
      </c>
      <c r="W204" s="34">
        <v>4</v>
      </c>
      <c r="X204" s="36">
        <v>6</v>
      </c>
      <c r="Y204" s="36">
        <v>1</v>
      </c>
      <c r="Z204" s="36">
        <v>2</v>
      </c>
      <c r="AA204" s="36">
        <v>58</v>
      </c>
      <c r="AB204" s="36">
        <v>92</v>
      </c>
      <c r="AC204" s="36">
        <v>0</v>
      </c>
      <c r="AD204" s="36">
        <v>0</v>
      </c>
      <c r="AE204" s="36">
        <v>0</v>
      </c>
      <c r="AF204" s="36">
        <v>0</v>
      </c>
      <c r="AG204" s="36">
        <v>0</v>
      </c>
      <c r="AH204" s="36">
        <v>0</v>
      </c>
      <c r="AI204">
        <v>63</v>
      </c>
    </row>
    <row r="205" spans="1:35">
      <c r="A205" t="s">
        <v>217</v>
      </c>
      <c r="B205">
        <f t="shared" si="45"/>
        <v>36</v>
      </c>
      <c r="C205" s="1">
        <f t="shared" si="46"/>
        <v>0.36</v>
      </c>
      <c r="D205">
        <f t="shared" si="47"/>
        <v>6</v>
      </c>
      <c r="E205" s="1">
        <f t="shared" si="48"/>
        <v>0.06</v>
      </c>
      <c r="F205">
        <f t="shared" si="49"/>
        <v>47</v>
      </c>
      <c r="G205" s="1">
        <f t="shared" si="50"/>
        <v>0.47</v>
      </c>
      <c r="H205">
        <f t="shared" si="51"/>
        <v>9</v>
      </c>
      <c r="I205" s="1">
        <f t="shared" si="52"/>
        <v>0.09</v>
      </c>
      <c r="J205">
        <f t="shared" si="53"/>
        <v>0</v>
      </c>
      <c r="K205" s="1">
        <f t="shared" si="54"/>
        <v>0</v>
      </c>
      <c r="L205">
        <f t="shared" si="55"/>
        <v>1</v>
      </c>
      <c r="M205" s="1">
        <f t="shared" si="56"/>
        <v>0.01</v>
      </c>
      <c r="N205">
        <f t="shared" si="57"/>
        <v>1</v>
      </c>
      <c r="O205" s="1">
        <f t="shared" si="58"/>
        <v>0.01</v>
      </c>
      <c r="P205">
        <f t="shared" si="59"/>
        <v>100</v>
      </c>
      <c r="T205" t="s">
        <v>217</v>
      </c>
      <c r="U205" s="34">
        <v>36</v>
      </c>
      <c r="V205" s="36">
        <v>36</v>
      </c>
      <c r="W205" s="34">
        <v>6</v>
      </c>
      <c r="X205" s="36">
        <v>6</v>
      </c>
      <c r="Y205" s="36">
        <v>47</v>
      </c>
      <c r="Z205" s="36">
        <v>47</v>
      </c>
      <c r="AA205" s="36">
        <v>9</v>
      </c>
      <c r="AB205" s="36">
        <v>9</v>
      </c>
      <c r="AC205" s="36">
        <v>0</v>
      </c>
      <c r="AD205" s="36">
        <v>0</v>
      </c>
      <c r="AE205" s="36">
        <v>1</v>
      </c>
      <c r="AF205" s="36">
        <v>1</v>
      </c>
      <c r="AG205" s="36">
        <v>1</v>
      </c>
      <c r="AH205" s="36">
        <v>1</v>
      </c>
      <c r="AI205">
        <v>100</v>
      </c>
    </row>
    <row r="206" spans="1:35">
      <c r="A206" t="s">
        <v>218</v>
      </c>
      <c r="B206">
        <f t="shared" si="45"/>
        <v>97</v>
      </c>
      <c r="C206" s="1">
        <f t="shared" si="46"/>
        <v>0.42</v>
      </c>
      <c r="D206">
        <f t="shared" si="47"/>
        <v>36</v>
      </c>
      <c r="E206" s="1">
        <f t="shared" si="48"/>
        <v>0.16</v>
      </c>
      <c r="F206">
        <f t="shared" si="49"/>
        <v>3</v>
      </c>
      <c r="G206" s="1">
        <f t="shared" si="50"/>
        <v>0.01</v>
      </c>
      <c r="H206">
        <f t="shared" si="51"/>
        <v>98</v>
      </c>
      <c r="I206" s="1">
        <f t="shared" si="52"/>
        <v>0.43</v>
      </c>
      <c r="J206">
        <f t="shared" si="53"/>
        <v>0</v>
      </c>
      <c r="K206" s="1">
        <f t="shared" si="54"/>
        <v>0</v>
      </c>
      <c r="L206">
        <f t="shared" si="55"/>
        <v>0</v>
      </c>
      <c r="M206" s="1">
        <f t="shared" si="56"/>
        <v>0</v>
      </c>
      <c r="N206">
        <f t="shared" si="57"/>
        <v>0</v>
      </c>
      <c r="O206" s="1">
        <f t="shared" si="58"/>
        <v>0</v>
      </c>
      <c r="P206">
        <f t="shared" si="59"/>
        <v>230</v>
      </c>
      <c r="T206" t="s">
        <v>218</v>
      </c>
      <c r="U206" s="34">
        <v>97</v>
      </c>
      <c r="V206" s="36">
        <v>42</v>
      </c>
      <c r="W206" s="34">
        <v>36</v>
      </c>
      <c r="X206" s="36">
        <v>16</v>
      </c>
      <c r="Y206" s="36">
        <v>3</v>
      </c>
      <c r="Z206" s="36">
        <v>1</v>
      </c>
      <c r="AA206" s="36">
        <v>98</v>
      </c>
      <c r="AB206" s="36">
        <v>43</v>
      </c>
      <c r="AC206" s="36">
        <v>0</v>
      </c>
      <c r="AD206" s="36">
        <v>0</v>
      </c>
      <c r="AE206" s="36">
        <v>0</v>
      </c>
      <c r="AF206" s="36">
        <v>0</v>
      </c>
      <c r="AG206" s="36">
        <v>0</v>
      </c>
      <c r="AH206" s="36">
        <v>0</v>
      </c>
      <c r="AI206">
        <v>230</v>
      </c>
    </row>
    <row r="207" spans="1:35">
      <c r="A207" t="s">
        <v>219</v>
      </c>
      <c r="B207">
        <f t="shared" si="45"/>
        <v>0</v>
      </c>
      <c r="C207" s="1">
        <f t="shared" si="46"/>
        <v>0</v>
      </c>
      <c r="D207">
        <f t="shared" si="47"/>
        <v>27</v>
      </c>
      <c r="E207" s="1">
        <f t="shared" si="48"/>
        <v>0.63</v>
      </c>
      <c r="F207">
        <f t="shared" si="49"/>
        <v>7</v>
      </c>
      <c r="G207" s="1">
        <f t="shared" si="50"/>
        <v>0.16</v>
      </c>
      <c r="H207">
        <f t="shared" si="51"/>
        <v>8</v>
      </c>
      <c r="I207" s="1">
        <f t="shared" si="52"/>
        <v>0.19</v>
      </c>
      <c r="J207">
        <f t="shared" si="53"/>
        <v>0</v>
      </c>
      <c r="K207" s="1">
        <f t="shared" si="54"/>
        <v>0</v>
      </c>
      <c r="L207">
        <f t="shared" si="55"/>
        <v>0</v>
      </c>
      <c r="M207" s="1">
        <f t="shared" si="56"/>
        <v>0</v>
      </c>
      <c r="N207">
        <f t="shared" si="57"/>
        <v>0</v>
      </c>
      <c r="O207" s="1">
        <f t="shared" si="58"/>
        <v>0</v>
      </c>
      <c r="P207">
        <f t="shared" si="59"/>
        <v>43</v>
      </c>
      <c r="T207" t="s">
        <v>219</v>
      </c>
      <c r="U207" s="34">
        <v>0</v>
      </c>
      <c r="V207" s="36">
        <v>0</v>
      </c>
      <c r="W207" s="34">
        <v>27</v>
      </c>
      <c r="X207" s="36">
        <v>63</v>
      </c>
      <c r="Y207" s="36">
        <v>7</v>
      </c>
      <c r="Z207" s="36">
        <v>16</v>
      </c>
      <c r="AA207" s="36">
        <v>8</v>
      </c>
      <c r="AB207" s="36">
        <v>19</v>
      </c>
      <c r="AC207" s="36">
        <v>0</v>
      </c>
      <c r="AD207" s="36">
        <v>0</v>
      </c>
      <c r="AE207" s="36">
        <v>0</v>
      </c>
      <c r="AF207" s="36">
        <v>0</v>
      </c>
      <c r="AG207" s="36">
        <v>0</v>
      </c>
      <c r="AH207" s="36">
        <v>0</v>
      </c>
      <c r="AI207">
        <v>43</v>
      </c>
    </row>
    <row r="208" spans="1:35">
      <c r="A208" t="s">
        <v>220</v>
      </c>
      <c r="B208">
        <f t="shared" si="45"/>
        <v>0</v>
      </c>
      <c r="C208" s="1">
        <f t="shared" si="46"/>
        <v>0</v>
      </c>
      <c r="D208">
        <f t="shared" si="47"/>
        <v>3</v>
      </c>
      <c r="E208" s="1">
        <f t="shared" si="48"/>
        <v>0.38</v>
      </c>
      <c r="F208">
        <f t="shared" si="49"/>
        <v>1</v>
      </c>
      <c r="G208" s="1">
        <f t="shared" si="50"/>
        <v>0.13</v>
      </c>
      <c r="H208">
        <f t="shared" si="51"/>
        <v>5</v>
      </c>
      <c r="I208" s="1">
        <f t="shared" si="52"/>
        <v>0.63</v>
      </c>
      <c r="J208">
        <f t="shared" si="53"/>
        <v>0</v>
      </c>
      <c r="K208" s="1">
        <f t="shared" si="54"/>
        <v>0</v>
      </c>
      <c r="L208">
        <f t="shared" si="55"/>
        <v>0</v>
      </c>
      <c r="M208" s="1">
        <f t="shared" si="56"/>
        <v>0</v>
      </c>
      <c r="N208">
        <f t="shared" si="57"/>
        <v>0</v>
      </c>
      <c r="O208" s="1">
        <f t="shared" si="58"/>
        <v>0</v>
      </c>
      <c r="P208">
        <f t="shared" si="59"/>
        <v>8</v>
      </c>
      <c r="T208" t="s">
        <v>220</v>
      </c>
      <c r="U208" s="34">
        <v>0</v>
      </c>
      <c r="V208" s="36">
        <v>0</v>
      </c>
      <c r="W208" s="34">
        <v>3</v>
      </c>
      <c r="X208" s="36">
        <v>38</v>
      </c>
      <c r="Y208" s="36">
        <v>1</v>
      </c>
      <c r="Z208" s="36">
        <v>13</v>
      </c>
      <c r="AA208" s="36">
        <v>5</v>
      </c>
      <c r="AB208" s="36">
        <v>63</v>
      </c>
      <c r="AC208" s="36">
        <v>0</v>
      </c>
      <c r="AD208" s="36">
        <v>0</v>
      </c>
      <c r="AE208" s="36">
        <v>0</v>
      </c>
      <c r="AF208" s="36">
        <v>0</v>
      </c>
      <c r="AG208" s="36">
        <v>0</v>
      </c>
      <c r="AH208" s="36">
        <v>0</v>
      </c>
      <c r="AI208">
        <v>8</v>
      </c>
    </row>
    <row r="209" spans="1:35">
      <c r="A209" t="s">
        <v>221</v>
      </c>
      <c r="B209">
        <f t="shared" si="45"/>
        <v>10</v>
      </c>
      <c r="C209" s="1">
        <f t="shared" si="46"/>
        <v>0.23</v>
      </c>
      <c r="D209">
        <f t="shared" si="47"/>
        <v>2</v>
      </c>
      <c r="E209" s="1">
        <f t="shared" si="48"/>
        <v>0.05</v>
      </c>
      <c r="F209">
        <f t="shared" si="49"/>
        <v>0</v>
      </c>
      <c r="G209" s="1">
        <f t="shared" si="50"/>
        <v>0</v>
      </c>
      <c r="H209">
        <f t="shared" si="51"/>
        <v>30</v>
      </c>
      <c r="I209" s="1">
        <f t="shared" si="52"/>
        <v>0.68</v>
      </c>
      <c r="J209">
        <f t="shared" si="53"/>
        <v>0</v>
      </c>
      <c r="K209" s="1">
        <f t="shared" si="54"/>
        <v>0</v>
      </c>
      <c r="L209">
        <f t="shared" si="55"/>
        <v>0</v>
      </c>
      <c r="M209" s="1">
        <f t="shared" si="56"/>
        <v>0</v>
      </c>
      <c r="N209">
        <f t="shared" si="57"/>
        <v>0</v>
      </c>
      <c r="O209" s="1">
        <f t="shared" si="58"/>
        <v>0</v>
      </c>
      <c r="P209">
        <f t="shared" si="59"/>
        <v>44</v>
      </c>
      <c r="T209" t="s">
        <v>221</v>
      </c>
      <c r="U209" s="34">
        <v>10</v>
      </c>
      <c r="V209" s="36">
        <v>23</v>
      </c>
      <c r="W209" s="34">
        <v>2</v>
      </c>
      <c r="X209" s="36">
        <v>5</v>
      </c>
      <c r="Y209" s="36">
        <v>0</v>
      </c>
      <c r="Z209" s="36">
        <v>0</v>
      </c>
      <c r="AA209" s="36">
        <v>30</v>
      </c>
      <c r="AB209" s="36">
        <v>68</v>
      </c>
      <c r="AC209" s="36">
        <v>0</v>
      </c>
      <c r="AD209" s="36">
        <v>0</v>
      </c>
      <c r="AE209" s="36">
        <v>0</v>
      </c>
      <c r="AF209" s="36">
        <v>0</v>
      </c>
      <c r="AG209" s="36">
        <v>0</v>
      </c>
      <c r="AH209" s="36">
        <v>0</v>
      </c>
      <c r="AI209">
        <v>44</v>
      </c>
    </row>
    <row r="210" spans="1:35">
      <c r="A210" t="s">
        <v>222</v>
      </c>
      <c r="B210">
        <f t="shared" si="45"/>
        <v>0</v>
      </c>
      <c r="C210" s="1">
        <f t="shared" si="46"/>
        <v>0</v>
      </c>
      <c r="D210">
        <f t="shared" si="47"/>
        <v>0</v>
      </c>
      <c r="E210" s="1">
        <f t="shared" si="48"/>
        <v>0</v>
      </c>
      <c r="F210">
        <f t="shared" si="49"/>
        <v>15</v>
      </c>
      <c r="G210" s="1">
        <f t="shared" si="50"/>
        <v>0.56000000000000005</v>
      </c>
      <c r="H210">
        <f t="shared" si="51"/>
        <v>11</v>
      </c>
      <c r="I210" s="1">
        <f t="shared" si="52"/>
        <v>0.41</v>
      </c>
      <c r="J210">
        <f t="shared" si="53"/>
        <v>0</v>
      </c>
      <c r="K210" s="1">
        <f t="shared" si="54"/>
        <v>0</v>
      </c>
      <c r="L210">
        <f t="shared" si="55"/>
        <v>0</v>
      </c>
      <c r="M210" s="1">
        <f t="shared" si="56"/>
        <v>0</v>
      </c>
      <c r="N210">
        <f t="shared" si="57"/>
        <v>0</v>
      </c>
      <c r="O210" s="1">
        <f t="shared" si="58"/>
        <v>0</v>
      </c>
      <c r="P210">
        <f t="shared" si="59"/>
        <v>27</v>
      </c>
      <c r="T210" t="s">
        <v>222</v>
      </c>
      <c r="U210" s="34">
        <v>0</v>
      </c>
      <c r="V210" s="36">
        <v>0</v>
      </c>
      <c r="W210" s="34">
        <v>0</v>
      </c>
      <c r="X210" s="36">
        <v>0</v>
      </c>
      <c r="Y210" s="36">
        <v>15</v>
      </c>
      <c r="Z210" s="36">
        <v>56</v>
      </c>
      <c r="AA210" s="36">
        <v>11</v>
      </c>
      <c r="AB210" s="36">
        <v>41</v>
      </c>
      <c r="AC210" s="36">
        <v>0</v>
      </c>
      <c r="AD210" s="36">
        <v>0</v>
      </c>
      <c r="AE210" s="36">
        <v>0</v>
      </c>
      <c r="AF210" s="36">
        <v>0</v>
      </c>
      <c r="AG210" s="36">
        <v>0</v>
      </c>
      <c r="AH210" s="36">
        <v>0</v>
      </c>
      <c r="AI210">
        <v>27</v>
      </c>
    </row>
    <row r="211" spans="1:35">
      <c r="A211" t="s">
        <v>223</v>
      </c>
      <c r="B211">
        <f t="shared" si="45"/>
        <v>42</v>
      </c>
      <c r="C211" s="1">
        <f t="shared" si="46"/>
        <v>0.39</v>
      </c>
      <c r="D211">
        <f t="shared" si="47"/>
        <v>19</v>
      </c>
      <c r="E211" s="1">
        <f t="shared" si="48"/>
        <v>0.18</v>
      </c>
      <c r="F211">
        <f t="shared" si="49"/>
        <v>3</v>
      </c>
      <c r="G211" s="1">
        <f t="shared" si="50"/>
        <v>0.03</v>
      </c>
      <c r="H211">
        <f t="shared" si="51"/>
        <v>43</v>
      </c>
      <c r="I211" s="1">
        <f t="shared" si="52"/>
        <v>0.4</v>
      </c>
      <c r="J211">
        <f t="shared" si="53"/>
        <v>0</v>
      </c>
      <c r="K211" s="1">
        <f t="shared" si="54"/>
        <v>0</v>
      </c>
      <c r="L211">
        <f t="shared" si="55"/>
        <v>0</v>
      </c>
      <c r="M211" s="1">
        <f t="shared" si="56"/>
        <v>0</v>
      </c>
      <c r="N211">
        <f t="shared" si="57"/>
        <v>1</v>
      </c>
      <c r="O211" s="1">
        <f t="shared" si="58"/>
        <v>0.01</v>
      </c>
      <c r="P211">
        <f t="shared" si="59"/>
        <v>107</v>
      </c>
      <c r="T211" t="s">
        <v>223</v>
      </c>
      <c r="U211" s="34">
        <v>42</v>
      </c>
      <c r="V211" s="36">
        <v>39</v>
      </c>
      <c r="W211" s="34">
        <v>19</v>
      </c>
      <c r="X211" s="36">
        <v>18</v>
      </c>
      <c r="Y211" s="36">
        <v>3</v>
      </c>
      <c r="Z211" s="36">
        <v>3</v>
      </c>
      <c r="AA211" s="36">
        <v>43</v>
      </c>
      <c r="AB211" s="36">
        <v>40</v>
      </c>
      <c r="AC211" s="36">
        <v>0</v>
      </c>
      <c r="AD211" s="36">
        <v>0</v>
      </c>
      <c r="AE211" s="36">
        <v>0</v>
      </c>
      <c r="AF211" s="36">
        <v>0</v>
      </c>
      <c r="AG211" s="36">
        <v>1</v>
      </c>
      <c r="AH211" s="36">
        <v>1</v>
      </c>
      <c r="AI211">
        <v>107</v>
      </c>
    </row>
    <row r="212" spans="1:35">
      <c r="A212" t="s">
        <v>224</v>
      </c>
      <c r="B212">
        <f t="shared" si="45"/>
        <v>1</v>
      </c>
      <c r="C212" s="1">
        <f t="shared" si="46"/>
        <v>0.17</v>
      </c>
      <c r="D212">
        <f t="shared" si="47"/>
        <v>1</v>
      </c>
      <c r="E212" s="1">
        <f t="shared" si="48"/>
        <v>0.17</v>
      </c>
      <c r="F212">
        <f t="shared" si="49"/>
        <v>0</v>
      </c>
      <c r="G212" s="1">
        <f t="shared" si="50"/>
        <v>0</v>
      </c>
      <c r="H212">
        <f t="shared" si="51"/>
        <v>1</v>
      </c>
      <c r="I212" s="1">
        <f t="shared" si="52"/>
        <v>0.17</v>
      </c>
      <c r="J212">
        <f t="shared" si="53"/>
        <v>0</v>
      </c>
      <c r="K212" s="1">
        <f t="shared" si="54"/>
        <v>0</v>
      </c>
      <c r="L212">
        <f t="shared" si="55"/>
        <v>0</v>
      </c>
      <c r="M212" s="1">
        <f t="shared" si="56"/>
        <v>0</v>
      </c>
      <c r="N212">
        <f t="shared" si="57"/>
        <v>0</v>
      </c>
      <c r="O212" s="1">
        <f t="shared" si="58"/>
        <v>0</v>
      </c>
      <c r="P212">
        <f t="shared" si="59"/>
        <v>6</v>
      </c>
      <c r="T212" t="s">
        <v>224</v>
      </c>
      <c r="U212" s="34">
        <v>1</v>
      </c>
      <c r="V212" s="36">
        <v>17</v>
      </c>
      <c r="W212" s="34">
        <v>1</v>
      </c>
      <c r="X212" s="36">
        <v>17</v>
      </c>
      <c r="Y212" s="36">
        <v>0</v>
      </c>
      <c r="Z212" s="36">
        <v>0</v>
      </c>
      <c r="AA212" s="36">
        <v>1</v>
      </c>
      <c r="AB212" s="36">
        <v>17</v>
      </c>
      <c r="AC212" s="36">
        <v>0</v>
      </c>
      <c r="AD212" s="36">
        <v>0</v>
      </c>
      <c r="AE212" s="36">
        <v>0</v>
      </c>
      <c r="AF212" s="36">
        <v>0</v>
      </c>
      <c r="AG212" s="36">
        <v>0</v>
      </c>
      <c r="AH212" s="36">
        <v>0</v>
      </c>
      <c r="AI212">
        <v>6</v>
      </c>
    </row>
    <row r="213" spans="1:35">
      <c r="A213" t="s">
        <v>225</v>
      </c>
      <c r="B213">
        <f t="shared" si="45"/>
        <v>870</v>
      </c>
      <c r="C213" s="1">
        <f t="shared" si="46"/>
        <v>0.61</v>
      </c>
      <c r="D213">
        <f t="shared" si="47"/>
        <v>380</v>
      </c>
      <c r="E213" s="1">
        <f t="shared" si="48"/>
        <v>0.27</v>
      </c>
      <c r="F213">
        <f t="shared" si="49"/>
        <v>60</v>
      </c>
      <c r="G213" s="1">
        <f t="shared" si="50"/>
        <v>0.04</v>
      </c>
      <c r="H213">
        <f t="shared" si="51"/>
        <v>170</v>
      </c>
      <c r="I213" s="1">
        <f t="shared" si="52"/>
        <v>0.12</v>
      </c>
      <c r="J213">
        <f t="shared" si="53"/>
        <v>2</v>
      </c>
      <c r="K213" s="1">
        <f t="shared" si="54"/>
        <v>0</v>
      </c>
      <c r="L213">
        <f t="shared" si="55"/>
        <v>1</v>
      </c>
      <c r="M213" s="1">
        <f t="shared" si="56"/>
        <v>0</v>
      </c>
      <c r="N213">
        <f t="shared" si="57"/>
        <v>2</v>
      </c>
      <c r="O213" s="1">
        <f t="shared" si="58"/>
        <v>0</v>
      </c>
      <c r="P213">
        <f t="shared" si="59"/>
        <v>1432</v>
      </c>
      <c r="T213" t="s">
        <v>225</v>
      </c>
      <c r="U213" s="34">
        <v>870</v>
      </c>
      <c r="V213" s="36">
        <v>61</v>
      </c>
      <c r="W213" s="34">
        <v>380</v>
      </c>
      <c r="X213" s="36">
        <v>27</v>
      </c>
      <c r="Y213" s="36">
        <v>60</v>
      </c>
      <c r="Z213" s="36">
        <v>4</v>
      </c>
      <c r="AA213" s="36">
        <v>170</v>
      </c>
      <c r="AB213" s="36">
        <v>12</v>
      </c>
      <c r="AC213" s="36">
        <v>2</v>
      </c>
      <c r="AD213" s="36">
        <v>0</v>
      </c>
      <c r="AE213" s="36">
        <v>1</v>
      </c>
      <c r="AF213" s="36">
        <v>0</v>
      </c>
      <c r="AG213" s="36">
        <v>2</v>
      </c>
      <c r="AH213" s="36">
        <v>0</v>
      </c>
      <c r="AI213">
        <v>1432</v>
      </c>
    </row>
    <row r="214" spans="1:35">
      <c r="A214" t="s">
        <v>226</v>
      </c>
      <c r="B214">
        <f t="shared" si="45"/>
        <v>23</v>
      </c>
      <c r="C214" s="1">
        <f t="shared" si="46"/>
        <v>0.46</v>
      </c>
      <c r="D214">
        <f t="shared" si="47"/>
        <v>7</v>
      </c>
      <c r="E214" s="1">
        <f t="shared" si="48"/>
        <v>0.14000000000000001</v>
      </c>
      <c r="F214">
        <f t="shared" si="49"/>
        <v>0</v>
      </c>
      <c r="G214" s="1">
        <f t="shared" si="50"/>
        <v>0</v>
      </c>
      <c r="H214">
        <f t="shared" si="51"/>
        <v>17</v>
      </c>
      <c r="I214" s="1">
        <f t="shared" si="52"/>
        <v>0.34</v>
      </c>
      <c r="J214">
        <f t="shared" si="53"/>
        <v>0</v>
      </c>
      <c r="K214" s="1">
        <f t="shared" si="54"/>
        <v>0</v>
      </c>
      <c r="L214">
        <f t="shared" si="55"/>
        <v>0</v>
      </c>
      <c r="M214" s="1">
        <f t="shared" si="56"/>
        <v>0</v>
      </c>
      <c r="N214">
        <f t="shared" si="57"/>
        <v>0</v>
      </c>
      <c r="O214" s="1">
        <f t="shared" si="58"/>
        <v>0</v>
      </c>
      <c r="P214">
        <f t="shared" si="59"/>
        <v>50</v>
      </c>
      <c r="T214" t="s">
        <v>226</v>
      </c>
      <c r="U214" s="34">
        <v>23</v>
      </c>
      <c r="V214" s="36">
        <v>46</v>
      </c>
      <c r="W214" s="34">
        <v>7</v>
      </c>
      <c r="X214" s="36">
        <v>14</v>
      </c>
      <c r="Y214" s="36">
        <v>0</v>
      </c>
      <c r="Z214" s="36">
        <v>0</v>
      </c>
      <c r="AA214" s="36">
        <v>17</v>
      </c>
      <c r="AB214" s="36">
        <v>34</v>
      </c>
      <c r="AC214" s="36">
        <v>0</v>
      </c>
      <c r="AD214" s="36">
        <v>0</v>
      </c>
      <c r="AE214" s="36">
        <v>0</v>
      </c>
      <c r="AF214" s="36">
        <v>0</v>
      </c>
      <c r="AG214" s="36">
        <v>0</v>
      </c>
      <c r="AH214" s="36">
        <v>0</v>
      </c>
      <c r="AI214">
        <v>50</v>
      </c>
    </row>
    <row r="215" spans="1:35">
      <c r="A215" t="s">
        <v>227</v>
      </c>
      <c r="B215">
        <f t="shared" si="45"/>
        <v>12</v>
      </c>
      <c r="C215" s="1">
        <f t="shared" si="46"/>
        <v>0.16</v>
      </c>
      <c r="D215">
        <f t="shared" si="47"/>
        <v>21</v>
      </c>
      <c r="E215" s="1">
        <f t="shared" si="48"/>
        <v>0.27</v>
      </c>
      <c r="F215">
        <f t="shared" si="49"/>
        <v>2</v>
      </c>
      <c r="G215" s="1">
        <f t="shared" si="50"/>
        <v>0.03</v>
      </c>
      <c r="H215">
        <f t="shared" si="51"/>
        <v>35</v>
      </c>
      <c r="I215" s="1">
        <f t="shared" si="52"/>
        <v>0.45</v>
      </c>
      <c r="J215">
        <f t="shared" si="53"/>
        <v>0</v>
      </c>
      <c r="K215" s="1">
        <f t="shared" si="54"/>
        <v>0</v>
      </c>
      <c r="L215">
        <f t="shared" si="55"/>
        <v>0</v>
      </c>
      <c r="M215" s="1">
        <f t="shared" si="56"/>
        <v>0</v>
      </c>
      <c r="N215">
        <f t="shared" si="57"/>
        <v>11</v>
      </c>
      <c r="O215" s="1">
        <f t="shared" si="58"/>
        <v>0.14000000000000001</v>
      </c>
      <c r="P215">
        <f t="shared" si="59"/>
        <v>77</v>
      </c>
      <c r="T215" t="s">
        <v>227</v>
      </c>
      <c r="U215" s="34">
        <v>12</v>
      </c>
      <c r="V215" s="36">
        <v>16</v>
      </c>
      <c r="W215" s="34">
        <v>21</v>
      </c>
      <c r="X215" s="36">
        <v>27</v>
      </c>
      <c r="Y215" s="36">
        <v>2</v>
      </c>
      <c r="Z215" s="36">
        <v>3</v>
      </c>
      <c r="AA215" s="36">
        <v>35</v>
      </c>
      <c r="AB215" s="36">
        <v>45</v>
      </c>
      <c r="AC215" s="36">
        <v>0</v>
      </c>
      <c r="AD215" s="36">
        <v>0</v>
      </c>
      <c r="AE215" s="36">
        <v>0</v>
      </c>
      <c r="AF215" s="36">
        <v>0</v>
      </c>
      <c r="AG215" s="36">
        <v>11</v>
      </c>
      <c r="AH215" s="36">
        <v>14</v>
      </c>
      <c r="AI215">
        <v>77</v>
      </c>
    </row>
    <row r="216" spans="1:35">
      <c r="A216" t="s">
        <v>228</v>
      </c>
      <c r="B216">
        <f t="shared" si="45"/>
        <v>24</v>
      </c>
      <c r="C216" s="1">
        <f t="shared" si="46"/>
        <v>0.23</v>
      </c>
      <c r="D216">
        <f t="shared" si="47"/>
        <v>17</v>
      </c>
      <c r="E216" s="1">
        <f t="shared" si="48"/>
        <v>0.17</v>
      </c>
      <c r="F216">
        <f t="shared" si="49"/>
        <v>35</v>
      </c>
      <c r="G216" s="1">
        <f t="shared" si="50"/>
        <v>0.34</v>
      </c>
      <c r="H216">
        <f t="shared" si="51"/>
        <v>26</v>
      </c>
      <c r="I216" s="1">
        <f t="shared" si="52"/>
        <v>0.25</v>
      </c>
      <c r="J216">
        <f t="shared" si="53"/>
        <v>0</v>
      </c>
      <c r="K216" s="1">
        <f t="shared" si="54"/>
        <v>0</v>
      </c>
      <c r="L216">
        <f t="shared" si="55"/>
        <v>0</v>
      </c>
      <c r="M216" s="1">
        <f t="shared" si="56"/>
        <v>0</v>
      </c>
      <c r="N216">
        <f t="shared" si="57"/>
        <v>0</v>
      </c>
      <c r="O216" s="1">
        <f t="shared" si="58"/>
        <v>0</v>
      </c>
      <c r="P216">
        <f t="shared" si="59"/>
        <v>103</v>
      </c>
      <c r="T216" t="s">
        <v>228</v>
      </c>
      <c r="U216" s="34">
        <v>24</v>
      </c>
      <c r="V216" s="36">
        <v>23</v>
      </c>
      <c r="W216" s="34">
        <v>17</v>
      </c>
      <c r="X216" s="36">
        <v>17</v>
      </c>
      <c r="Y216" s="36">
        <v>35</v>
      </c>
      <c r="Z216" s="36">
        <v>34</v>
      </c>
      <c r="AA216" s="36">
        <v>26</v>
      </c>
      <c r="AB216" s="36">
        <v>25</v>
      </c>
      <c r="AC216" s="36">
        <v>0</v>
      </c>
      <c r="AD216" s="36">
        <v>0</v>
      </c>
      <c r="AE216" s="36">
        <v>0</v>
      </c>
      <c r="AF216" s="36">
        <v>0</v>
      </c>
      <c r="AG216" s="36">
        <v>0</v>
      </c>
      <c r="AH216" s="36">
        <v>0</v>
      </c>
      <c r="AI216">
        <v>103</v>
      </c>
    </row>
    <row r="217" spans="1:35">
      <c r="A217" t="s">
        <v>229</v>
      </c>
      <c r="B217">
        <f t="shared" si="45"/>
        <v>6</v>
      </c>
      <c r="C217" s="1">
        <f t="shared" si="46"/>
        <v>0.35</v>
      </c>
      <c r="D217">
        <f t="shared" si="47"/>
        <v>1</v>
      </c>
      <c r="E217" s="1">
        <f t="shared" si="48"/>
        <v>0.06</v>
      </c>
      <c r="F217">
        <f t="shared" si="49"/>
        <v>0</v>
      </c>
      <c r="G217" s="1">
        <f t="shared" si="50"/>
        <v>0</v>
      </c>
      <c r="H217">
        <f t="shared" si="51"/>
        <v>5</v>
      </c>
      <c r="I217" s="1">
        <f t="shared" si="52"/>
        <v>0.28999999999999998</v>
      </c>
      <c r="J217">
        <f t="shared" si="53"/>
        <v>0</v>
      </c>
      <c r="K217" s="1">
        <f t="shared" si="54"/>
        <v>0</v>
      </c>
      <c r="L217">
        <f t="shared" si="55"/>
        <v>0</v>
      </c>
      <c r="M217" s="1">
        <f t="shared" si="56"/>
        <v>0</v>
      </c>
      <c r="N217">
        <f t="shared" si="57"/>
        <v>2</v>
      </c>
      <c r="O217" s="1">
        <f t="shared" si="58"/>
        <v>0.12</v>
      </c>
      <c r="P217">
        <f t="shared" si="59"/>
        <v>17</v>
      </c>
      <c r="T217" t="s">
        <v>229</v>
      </c>
      <c r="U217" s="34">
        <v>6</v>
      </c>
      <c r="V217" s="36">
        <v>35</v>
      </c>
      <c r="W217" s="34">
        <v>1</v>
      </c>
      <c r="X217" s="36">
        <v>6</v>
      </c>
      <c r="Y217" s="36">
        <v>0</v>
      </c>
      <c r="Z217" s="36">
        <v>0</v>
      </c>
      <c r="AA217" s="36">
        <v>5</v>
      </c>
      <c r="AB217" s="36">
        <v>29</v>
      </c>
      <c r="AC217" s="36">
        <v>0</v>
      </c>
      <c r="AD217" s="36">
        <v>0</v>
      </c>
      <c r="AE217" s="36">
        <v>0</v>
      </c>
      <c r="AF217" s="36">
        <v>0</v>
      </c>
      <c r="AG217" s="36">
        <v>2</v>
      </c>
      <c r="AH217" s="36">
        <v>12</v>
      </c>
      <c r="AI217">
        <v>17</v>
      </c>
    </row>
    <row r="218" spans="1:35">
      <c r="A218" t="s">
        <v>230</v>
      </c>
      <c r="B218">
        <f t="shared" si="45"/>
        <v>1</v>
      </c>
      <c r="C218" s="1">
        <f t="shared" si="46"/>
        <v>1</v>
      </c>
      <c r="D218">
        <f t="shared" si="47"/>
        <v>0</v>
      </c>
      <c r="E218" s="1">
        <f t="shared" si="48"/>
        <v>0</v>
      </c>
      <c r="F218">
        <f t="shared" si="49"/>
        <v>0</v>
      </c>
      <c r="G218" s="1">
        <f t="shared" si="50"/>
        <v>0</v>
      </c>
      <c r="H218">
        <f t="shared" si="51"/>
        <v>0</v>
      </c>
      <c r="I218" s="1">
        <f t="shared" si="52"/>
        <v>0</v>
      </c>
      <c r="J218">
        <f t="shared" si="53"/>
        <v>0</v>
      </c>
      <c r="K218" s="1">
        <f t="shared" si="54"/>
        <v>0</v>
      </c>
      <c r="L218">
        <f t="shared" si="55"/>
        <v>0</v>
      </c>
      <c r="M218" s="1">
        <f t="shared" si="56"/>
        <v>0</v>
      </c>
      <c r="N218">
        <f t="shared" si="57"/>
        <v>0</v>
      </c>
      <c r="O218" s="1">
        <f t="shared" si="58"/>
        <v>0</v>
      </c>
      <c r="P218">
        <f t="shared" si="59"/>
        <v>1</v>
      </c>
      <c r="T218" t="s">
        <v>230</v>
      </c>
      <c r="U218" s="34">
        <v>1</v>
      </c>
      <c r="V218" s="36">
        <v>100</v>
      </c>
      <c r="W218" s="34">
        <v>0</v>
      </c>
      <c r="X218" s="36">
        <v>0</v>
      </c>
      <c r="Y218" s="36">
        <v>0</v>
      </c>
      <c r="Z218" s="36">
        <v>0</v>
      </c>
      <c r="AA218" s="36">
        <v>0</v>
      </c>
      <c r="AB218" s="36">
        <v>0</v>
      </c>
      <c r="AC218" s="36">
        <v>0</v>
      </c>
      <c r="AD218" s="36">
        <v>0</v>
      </c>
      <c r="AE218" s="36">
        <v>0</v>
      </c>
      <c r="AF218" s="36">
        <v>0</v>
      </c>
      <c r="AG218" s="36">
        <v>0</v>
      </c>
      <c r="AH218" s="36">
        <v>0</v>
      </c>
      <c r="AI218">
        <v>1</v>
      </c>
    </row>
    <row r="219" spans="1:35">
      <c r="A219" t="s">
        <v>231</v>
      </c>
      <c r="B219">
        <f t="shared" si="45"/>
        <v>0</v>
      </c>
      <c r="C219" s="1">
        <f t="shared" si="46"/>
        <v>0</v>
      </c>
      <c r="D219">
        <f t="shared" si="47"/>
        <v>2</v>
      </c>
      <c r="E219" s="1">
        <f t="shared" si="48"/>
        <v>0.28999999999999998</v>
      </c>
      <c r="F219">
        <f t="shared" si="49"/>
        <v>0</v>
      </c>
      <c r="G219" s="1">
        <f t="shared" si="50"/>
        <v>0</v>
      </c>
      <c r="H219">
        <f t="shared" si="51"/>
        <v>1</v>
      </c>
      <c r="I219" s="1">
        <f t="shared" si="52"/>
        <v>0.14000000000000001</v>
      </c>
      <c r="J219">
        <f t="shared" si="53"/>
        <v>0</v>
      </c>
      <c r="K219" s="1">
        <f t="shared" si="54"/>
        <v>0</v>
      </c>
      <c r="L219">
        <f t="shared" si="55"/>
        <v>0</v>
      </c>
      <c r="M219" s="1">
        <f t="shared" si="56"/>
        <v>0</v>
      </c>
      <c r="N219">
        <f t="shared" si="57"/>
        <v>0</v>
      </c>
      <c r="O219" s="1">
        <f t="shared" si="58"/>
        <v>0</v>
      </c>
      <c r="P219">
        <f t="shared" si="59"/>
        <v>7</v>
      </c>
      <c r="T219" t="s">
        <v>231</v>
      </c>
      <c r="U219" s="34">
        <v>0</v>
      </c>
      <c r="V219" s="36">
        <v>0</v>
      </c>
      <c r="W219" s="34">
        <v>2</v>
      </c>
      <c r="X219" s="36">
        <v>29</v>
      </c>
      <c r="Y219" s="36">
        <v>0</v>
      </c>
      <c r="Z219" s="36">
        <v>0</v>
      </c>
      <c r="AA219" s="36">
        <v>1</v>
      </c>
      <c r="AB219" s="36">
        <v>14</v>
      </c>
      <c r="AC219" s="36">
        <v>0</v>
      </c>
      <c r="AD219" s="36">
        <v>0</v>
      </c>
      <c r="AE219" s="36">
        <v>0</v>
      </c>
      <c r="AF219" s="36">
        <v>0</v>
      </c>
      <c r="AG219" s="36">
        <v>0</v>
      </c>
      <c r="AH219" s="36">
        <v>0</v>
      </c>
      <c r="AI219">
        <v>7</v>
      </c>
    </row>
    <row r="220" spans="1:35">
      <c r="A220" t="s">
        <v>232</v>
      </c>
      <c r="B220">
        <f t="shared" si="45"/>
        <v>8</v>
      </c>
      <c r="C220" s="1">
        <f t="shared" si="46"/>
        <v>0.22</v>
      </c>
      <c r="D220">
        <f t="shared" si="47"/>
        <v>0</v>
      </c>
      <c r="E220" s="1">
        <f t="shared" si="48"/>
        <v>0</v>
      </c>
      <c r="F220">
        <f t="shared" si="49"/>
        <v>6</v>
      </c>
      <c r="G220" s="1">
        <f t="shared" si="50"/>
        <v>0.17</v>
      </c>
      <c r="H220">
        <f t="shared" si="51"/>
        <v>3</v>
      </c>
      <c r="I220" s="1">
        <f t="shared" si="52"/>
        <v>0.08</v>
      </c>
      <c r="J220">
        <f t="shared" si="53"/>
        <v>0</v>
      </c>
      <c r="K220" s="1">
        <f t="shared" si="54"/>
        <v>0</v>
      </c>
      <c r="L220">
        <f t="shared" si="55"/>
        <v>0</v>
      </c>
      <c r="M220" s="1">
        <f t="shared" si="56"/>
        <v>0</v>
      </c>
      <c r="N220">
        <f t="shared" si="57"/>
        <v>0</v>
      </c>
      <c r="O220" s="1">
        <f t="shared" si="58"/>
        <v>0</v>
      </c>
      <c r="P220">
        <f t="shared" si="59"/>
        <v>36</v>
      </c>
      <c r="T220" t="s">
        <v>232</v>
      </c>
      <c r="U220" s="34">
        <v>8</v>
      </c>
      <c r="V220" s="36">
        <v>22</v>
      </c>
      <c r="W220" s="34">
        <v>0</v>
      </c>
      <c r="X220" s="36">
        <v>0</v>
      </c>
      <c r="Y220" s="36">
        <v>6</v>
      </c>
      <c r="Z220" s="36">
        <v>17</v>
      </c>
      <c r="AA220" s="36">
        <v>3</v>
      </c>
      <c r="AB220" s="36">
        <v>8</v>
      </c>
      <c r="AC220" s="36">
        <v>0</v>
      </c>
      <c r="AD220" s="36">
        <v>0</v>
      </c>
      <c r="AE220" s="36">
        <v>0</v>
      </c>
      <c r="AF220" s="36">
        <v>0</v>
      </c>
      <c r="AG220" s="36">
        <v>0</v>
      </c>
      <c r="AH220" s="36">
        <v>0</v>
      </c>
      <c r="AI220">
        <v>36</v>
      </c>
    </row>
    <row r="221" spans="1:35">
      <c r="A221" t="s">
        <v>233</v>
      </c>
      <c r="B221">
        <f t="shared" si="45"/>
        <v>4481</v>
      </c>
      <c r="C221" s="1">
        <f t="shared" si="46"/>
        <v>0.48</v>
      </c>
      <c r="D221">
        <f t="shared" si="47"/>
        <v>976</v>
      </c>
      <c r="E221" s="1">
        <f t="shared" si="48"/>
        <v>0.1</v>
      </c>
      <c r="F221">
        <f t="shared" si="49"/>
        <v>5856</v>
      </c>
      <c r="G221" s="1">
        <f t="shared" si="50"/>
        <v>0.63</v>
      </c>
      <c r="H221">
        <f t="shared" si="51"/>
        <v>545</v>
      </c>
      <c r="I221" s="1">
        <f t="shared" si="52"/>
        <v>0.06</v>
      </c>
      <c r="J221">
        <f t="shared" si="53"/>
        <v>7</v>
      </c>
      <c r="K221" s="1">
        <f t="shared" si="54"/>
        <v>0</v>
      </c>
      <c r="L221">
        <f t="shared" si="55"/>
        <v>0</v>
      </c>
      <c r="M221" s="1">
        <f t="shared" si="56"/>
        <v>0</v>
      </c>
      <c r="N221">
        <f t="shared" si="57"/>
        <v>0</v>
      </c>
      <c r="O221" s="1">
        <f t="shared" si="58"/>
        <v>0</v>
      </c>
      <c r="P221">
        <f t="shared" si="59"/>
        <v>9302</v>
      </c>
      <c r="T221" t="s">
        <v>233</v>
      </c>
      <c r="U221" s="35">
        <v>4481</v>
      </c>
      <c r="V221" s="36">
        <v>48</v>
      </c>
      <c r="W221" s="34">
        <v>976</v>
      </c>
      <c r="X221" s="36">
        <v>10</v>
      </c>
      <c r="Y221" s="36">
        <v>5856</v>
      </c>
      <c r="Z221" s="36">
        <v>63</v>
      </c>
      <c r="AA221" s="36">
        <v>545</v>
      </c>
      <c r="AB221" s="36">
        <v>6</v>
      </c>
      <c r="AC221" s="36">
        <v>7</v>
      </c>
      <c r="AD221" s="36">
        <v>0</v>
      </c>
      <c r="AE221" s="36">
        <v>0</v>
      </c>
      <c r="AF221" s="36">
        <v>0</v>
      </c>
      <c r="AG221" s="36">
        <v>0</v>
      </c>
      <c r="AH221" s="36">
        <v>0</v>
      </c>
      <c r="AI221">
        <v>9302</v>
      </c>
    </row>
    <row r="222" spans="1:35">
      <c r="A222" t="s">
        <v>234</v>
      </c>
      <c r="B222">
        <f t="shared" si="45"/>
        <v>292</v>
      </c>
      <c r="C222" s="1">
        <f t="shared" si="46"/>
        <v>0.38</v>
      </c>
      <c r="D222">
        <f t="shared" si="47"/>
        <v>163</v>
      </c>
      <c r="E222" s="1">
        <f t="shared" si="48"/>
        <v>0.21</v>
      </c>
      <c r="F222">
        <f t="shared" si="49"/>
        <v>113</v>
      </c>
      <c r="G222" s="1">
        <f t="shared" si="50"/>
        <v>0.15</v>
      </c>
      <c r="H222">
        <f t="shared" si="51"/>
        <v>174</v>
      </c>
      <c r="I222" s="1">
        <f t="shared" si="52"/>
        <v>0.23</v>
      </c>
      <c r="J222">
        <f t="shared" si="53"/>
        <v>0</v>
      </c>
      <c r="K222" s="1">
        <f t="shared" si="54"/>
        <v>0</v>
      </c>
      <c r="L222">
        <f t="shared" si="55"/>
        <v>0</v>
      </c>
      <c r="M222" s="1">
        <f t="shared" si="56"/>
        <v>0</v>
      </c>
      <c r="N222">
        <f t="shared" si="57"/>
        <v>0</v>
      </c>
      <c r="O222" s="1">
        <f t="shared" si="58"/>
        <v>0</v>
      </c>
      <c r="P222">
        <f t="shared" si="59"/>
        <v>759</v>
      </c>
      <c r="T222" t="s">
        <v>234</v>
      </c>
      <c r="U222" s="34">
        <v>292</v>
      </c>
      <c r="V222" s="36">
        <v>38</v>
      </c>
      <c r="W222" s="34">
        <v>163</v>
      </c>
      <c r="X222" s="36">
        <v>21</v>
      </c>
      <c r="Y222" s="36">
        <v>113</v>
      </c>
      <c r="Z222" s="36">
        <v>15</v>
      </c>
      <c r="AA222" s="36">
        <v>174</v>
      </c>
      <c r="AB222" s="36">
        <v>23</v>
      </c>
      <c r="AC222" s="36">
        <v>0</v>
      </c>
      <c r="AD222" s="36">
        <v>0</v>
      </c>
      <c r="AE222" s="36">
        <v>0</v>
      </c>
      <c r="AF222" s="36">
        <v>0</v>
      </c>
      <c r="AG222" s="36">
        <v>0</v>
      </c>
      <c r="AH222" s="36">
        <v>0</v>
      </c>
      <c r="AI222">
        <v>759</v>
      </c>
    </row>
    <row r="223" spans="1:35">
      <c r="A223" t="s">
        <v>235</v>
      </c>
      <c r="B223">
        <f t="shared" si="45"/>
        <v>0</v>
      </c>
      <c r="C223" s="1">
        <f t="shared" si="46"/>
        <v>0</v>
      </c>
      <c r="D223">
        <f t="shared" si="47"/>
        <v>0</v>
      </c>
      <c r="E223" s="1">
        <f t="shared" si="48"/>
        <v>0</v>
      </c>
      <c r="F223">
        <f t="shared" si="49"/>
        <v>0</v>
      </c>
      <c r="G223" s="1">
        <f t="shared" si="50"/>
        <v>0</v>
      </c>
      <c r="H223">
        <f t="shared" si="51"/>
        <v>0</v>
      </c>
      <c r="I223" s="1">
        <f t="shared" si="52"/>
        <v>0</v>
      </c>
      <c r="J223">
        <f t="shared" si="53"/>
        <v>0</v>
      </c>
      <c r="K223" s="1">
        <f t="shared" si="54"/>
        <v>0</v>
      </c>
      <c r="L223">
        <f t="shared" si="55"/>
        <v>0</v>
      </c>
      <c r="M223" s="1">
        <f t="shared" si="56"/>
        <v>0</v>
      </c>
      <c r="N223">
        <f t="shared" si="57"/>
        <v>0</v>
      </c>
      <c r="O223" s="1">
        <f t="shared" si="58"/>
        <v>0</v>
      </c>
      <c r="P223">
        <f t="shared" si="59"/>
        <v>0</v>
      </c>
      <c r="T223" t="s">
        <v>235</v>
      </c>
      <c r="U223" s="34">
        <v>0</v>
      </c>
      <c r="V223" s="36"/>
      <c r="W223" s="34">
        <v>0</v>
      </c>
      <c r="X223" s="36"/>
      <c r="Y223" s="36">
        <v>0</v>
      </c>
      <c r="Z223" s="36"/>
      <c r="AA223" s="36">
        <v>0</v>
      </c>
      <c r="AB223" s="36"/>
      <c r="AC223" s="36">
        <v>0</v>
      </c>
      <c r="AD223" s="36"/>
      <c r="AE223" s="36">
        <v>0</v>
      </c>
      <c r="AF223" s="36"/>
      <c r="AG223" s="36">
        <v>0</v>
      </c>
      <c r="AH223" s="36"/>
      <c r="AI223">
        <v>0</v>
      </c>
    </row>
    <row r="224" spans="1:35">
      <c r="A224" t="s">
        <v>236</v>
      </c>
      <c r="B224">
        <f t="shared" si="45"/>
        <v>38</v>
      </c>
      <c r="C224" s="1">
        <f t="shared" si="46"/>
        <v>0.49</v>
      </c>
      <c r="D224">
        <f t="shared" si="47"/>
        <v>9</v>
      </c>
      <c r="E224" s="1">
        <f t="shared" si="48"/>
        <v>0.12</v>
      </c>
      <c r="F224">
        <f t="shared" si="49"/>
        <v>7</v>
      </c>
      <c r="G224" s="1">
        <f t="shared" si="50"/>
        <v>0.09</v>
      </c>
      <c r="H224">
        <f t="shared" si="51"/>
        <v>21</v>
      </c>
      <c r="I224" s="1">
        <f t="shared" si="52"/>
        <v>0.27</v>
      </c>
      <c r="J224">
        <f t="shared" si="53"/>
        <v>0</v>
      </c>
      <c r="K224" s="1">
        <f t="shared" si="54"/>
        <v>0</v>
      </c>
      <c r="L224">
        <f t="shared" si="55"/>
        <v>0</v>
      </c>
      <c r="M224" s="1">
        <f t="shared" si="56"/>
        <v>0</v>
      </c>
      <c r="N224">
        <f t="shared" si="57"/>
        <v>0</v>
      </c>
      <c r="O224" s="1">
        <f t="shared" si="58"/>
        <v>0</v>
      </c>
      <c r="P224">
        <f t="shared" si="59"/>
        <v>78</v>
      </c>
      <c r="T224" t="s">
        <v>236</v>
      </c>
      <c r="U224" s="34">
        <v>38</v>
      </c>
      <c r="V224" s="36">
        <v>49</v>
      </c>
      <c r="W224" s="34">
        <v>9</v>
      </c>
      <c r="X224" s="36">
        <v>12</v>
      </c>
      <c r="Y224" s="36">
        <v>7</v>
      </c>
      <c r="Z224" s="36">
        <v>9</v>
      </c>
      <c r="AA224" s="36">
        <v>21</v>
      </c>
      <c r="AB224" s="36">
        <v>27</v>
      </c>
      <c r="AC224" s="36">
        <v>0</v>
      </c>
      <c r="AD224" s="36">
        <v>0</v>
      </c>
      <c r="AE224" s="36">
        <v>0</v>
      </c>
      <c r="AF224" s="36">
        <v>0</v>
      </c>
      <c r="AG224" s="36">
        <v>0</v>
      </c>
      <c r="AH224" s="36">
        <v>0</v>
      </c>
      <c r="AI224">
        <v>78</v>
      </c>
    </row>
    <row r="225" spans="1:35">
      <c r="A225" t="s">
        <v>237</v>
      </c>
      <c r="B225">
        <f t="shared" si="45"/>
        <v>1</v>
      </c>
      <c r="C225" s="1">
        <f t="shared" si="46"/>
        <v>0.25</v>
      </c>
      <c r="D225">
        <f t="shared" si="47"/>
        <v>0</v>
      </c>
      <c r="E225" s="1">
        <f t="shared" si="48"/>
        <v>0</v>
      </c>
      <c r="F225">
        <f t="shared" si="49"/>
        <v>0</v>
      </c>
      <c r="G225" s="1">
        <f t="shared" si="50"/>
        <v>0</v>
      </c>
      <c r="H225">
        <f t="shared" si="51"/>
        <v>0</v>
      </c>
      <c r="I225" s="1">
        <f t="shared" si="52"/>
        <v>0</v>
      </c>
      <c r="J225">
        <f t="shared" si="53"/>
        <v>0</v>
      </c>
      <c r="K225" s="1">
        <f t="shared" si="54"/>
        <v>0</v>
      </c>
      <c r="L225">
        <f t="shared" si="55"/>
        <v>0</v>
      </c>
      <c r="M225" s="1">
        <f t="shared" si="56"/>
        <v>0</v>
      </c>
      <c r="N225">
        <f t="shared" si="57"/>
        <v>0</v>
      </c>
      <c r="O225" s="1">
        <f t="shared" si="58"/>
        <v>0</v>
      </c>
      <c r="P225">
        <f t="shared" si="59"/>
        <v>4</v>
      </c>
      <c r="T225" t="s">
        <v>237</v>
      </c>
      <c r="U225" s="34">
        <v>1</v>
      </c>
      <c r="V225" s="36">
        <v>25</v>
      </c>
      <c r="W225" s="34">
        <v>0</v>
      </c>
      <c r="X225" s="36">
        <v>0</v>
      </c>
      <c r="Y225" s="36">
        <v>0</v>
      </c>
      <c r="Z225" s="36">
        <v>0</v>
      </c>
      <c r="AA225" s="36">
        <v>0</v>
      </c>
      <c r="AB225" s="36">
        <v>0</v>
      </c>
      <c r="AC225" s="36">
        <v>0</v>
      </c>
      <c r="AD225" s="36">
        <v>0</v>
      </c>
      <c r="AE225" s="36">
        <v>0</v>
      </c>
      <c r="AF225" s="36">
        <v>0</v>
      </c>
      <c r="AG225" s="36">
        <v>0</v>
      </c>
      <c r="AH225" s="36">
        <v>0</v>
      </c>
      <c r="AI225">
        <v>4</v>
      </c>
    </row>
    <row r="226" spans="1:35">
      <c r="A226" t="s">
        <v>238</v>
      </c>
      <c r="B226">
        <f t="shared" si="45"/>
        <v>63</v>
      </c>
      <c r="C226" s="1">
        <f t="shared" si="46"/>
        <v>0.28999999999999998</v>
      </c>
      <c r="D226">
        <f t="shared" si="47"/>
        <v>73</v>
      </c>
      <c r="E226" s="1">
        <f t="shared" si="48"/>
        <v>0.34</v>
      </c>
      <c r="F226">
        <f t="shared" si="49"/>
        <v>20</v>
      </c>
      <c r="G226" s="1">
        <f t="shared" si="50"/>
        <v>0.09</v>
      </c>
      <c r="H226">
        <f t="shared" si="51"/>
        <v>58</v>
      </c>
      <c r="I226" s="1">
        <f t="shared" si="52"/>
        <v>0.27</v>
      </c>
      <c r="J226">
        <f t="shared" si="53"/>
        <v>0</v>
      </c>
      <c r="K226" s="1">
        <f t="shared" si="54"/>
        <v>0</v>
      </c>
      <c r="L226">
        <f t="shared" si="55"/>
        <v>0</v>
      </c>
      <c r="M226" s="1">
        <f t="shared" si="56"/>
        <v>0</v>
      </c>
      <c r="N226">
        <f t="shared" si="57"/>
        <v>0</v>
      </c>
      <c r="O226" s="1">
        <f t="shared" si="58"/>
        <v>0</v>
      </c>
      <c r="P226">
        <f t="shared" si="59"/>
        <v>214</v>
      </c>
      <c r="T226" t="s">
        <v>238</v>
      </c>
      <c r="U226" s="34">
        <v>63</v>
      </c>
      <c r="V226" s="36">
        <v>29</v>
      </c>
      <c r="W226" s="34">
        <v>73</v>
      </c>
      <c r="X226" s="36">
        <v>34</v>
      </c>
      <c r="Y226" s="36">
        <v>20</v>
      </c>
      <c r="Z226" s="36">
        <v>9</v>
      </c>
      <c r="AA226" s="36">
        <v>58</v>
      </c>
      <c r="AB226" s="36">
        <v>27</v>
      </c>
      <c r="AC226" s="36">
        <v>0</v>
      </c>
      <c r="AD226" s="36">
        <v>0</v>
      </c>
      <c r="AE226" s="36">
        <v>0</v>
      </c>
      <c r="AF226" s="36">
        <v>0</v>
      </c>
      <c r="AG226" s="36">
        <v>0</v>
      </c>
      <c r="AH226" s="36">
        <v>0</v>
      </c>
      <c r="AI226">
        <v>214</v>
      </c>
    </row>
    <row r="227" spans="1:35">
      <c r="A227" t="s">
        <v>239</v>
      </c>
      <c r="B227">
        <f t="shared" si="45"/>
        <v>323</v>
      </c>
      <c r="C227" s="1">
        <f t="shared" si="46"/>
        <v>0.46</v>
      </c>
      <c r="D227">
        <f t="shared" si="47"/>
        <v>133</v>
      </c>
      <c r="E227" s="1">
        <f t="shared" si="48"/>
        <v>0.19</v>
      </c>
      <c r="F227">
        <f t="shared" si="49"/>
        <v>46</v>
      </c>
      <c r="G227" s="1">
        <f t="shared" si="50"/>
        <v>7.0000000000000007E-2</v>
      </c>
      <c r="H227">
        <f t="shared" si="51"/>
        <v>187</v>
      </c>
      <c r="I227" s="1">
        <f t="shared" si="52"/>
        <v>0.27</v>
      </c>
      <c r="J227">
        <f t="shared" si="53"/>
        <v>0</v>
      </c>
      <c r="K227" s="1">
        <f t="shared" si="54"/>
        <v>0</v>
      </c>
      <c r="L227">
        <f t="shared" si="55"/>
        <v>0</v>
      </c>
      <c r="M227" s="1">
        <f t="shared" si="56"/>
        <v>0</v>
      </c>
      <c r="N227">
        <f t="shared" si="57"/>
        <v>0</v>
      </c>
      <c r="O227" s="1">
        <f t="shared" si="58"/>
        <v>0</v>
      </c>
      <c r="P227">
        <f t="shared" si="59"/>
        <v>702</v>
      </c>
      <c r="T227" t="s">
        <v>239</v>
      </c>
      <c r="U227" s="34">
        <v>323</v>
      </c>
      <c r="V227" s="36">
        <v>46</v>
      </c>
      <c r="W227" s="34">
        <v>133</v>
      </c>
      <c r="X227" s="36">
        <v>19</v>
      </c>
      <c r="Y227" s="36">
        <v>46</v>
      </c>
      <c r="Z227" s="36">
        <v>7</v>
      </c>
      <c r="AA227" s="36">
        <v>187</v>
      </c>
      <c r="AB227" s="36">
        <v>27</v>
      </c>
      <c r="AC227" s="36">
        <v>0</v>
      </c>
      <c r="AD227" s="36">
        <v>0</v>
      </c>
      <c r="AE227" s="36">
        <v>0</v>
      </c>
      <c r="AF227" s="36">
        <v>0</v>
      </c>
      <c r="AG227" s="36">
        <v>0</v>
      </c>
      <c r="AH227" s="36">
        <v>0</v>
      </c>
      <c r="AI227">
        <v>702</v>
      </c>
    </row>
    <row r="228" spans="1:35">
      <c r="A228" t="s">
        <v>240</v>
      </c>
      <c r="B228">
        <f t="shared" si="45"/>
        <v>723</v>
      </c>
      <c r="C228" s="1">
        <f t="shared" si="46"/>
        <v>0.18</v>
      </c>
      <c r="D228">
        <f t="shared" si="47"/>
        <v>206</v>
      </c>
      <c r="E228" s="1">
        <f t="shared" si="48"/>
        <v>0.05</v>
      </c>
      <c r="F228">
        <f t="shared" si="49"/>
        <v>2397</v>
      </c>
      <c r="G228" s="1">
        <f t="shared" si="50"/>
        <v>0.6</v>
      </c>
      <c r="H228">
        <f t="shared" si="51"/>
        <v>492</v>
      </c>
      <c r="I228" s="1">
        <f t="shared" si="52"/>
        <v>0.12</v>
      </c>
      <c r="J228">
        <f t="shared" si="53"/>
        <v>6</v>
      </c>
      <c r="K228" s="1">
        <f t="shared" si="54"/>
        <v>0</v>
      </c>
      <c r="L228">
        <f t="shared" si="55"/>
        <v>13</v>
      </c>
      <c r="M228" s="1">
        <f t="shared" si="56"/>
        <v>0</v>
      </c>
      <c r="N228">
        <f t="shared" si="57"/>
        <v>0</v>
      </c>
      <c r="O228" s="1">
        <f t="shared" si="58"/>
        <v>0</v>
      </c>
      <c r="P228">
        <f t="shared" si="59"/>
        <v>3987</v>
      </c>
      <c r="T228" t="s">
        <v>240</v>
      </c>
      <c r="U228" s="34">
        <v>723</v>
      </c>
      <c r="V228" s="36">
        <v>18</v>
      </c>
      <c r="W228" s="34">
        <v>206</v>
      </c>
      <c r="X228" s="36">
        <v>5</v>
      </c>
      <c r="Y228" s="36">
        <v>2397</v>
      </c>
      <c r="Z228" s="36">
        <v>60</v>
      </c>
      <c r="AA228" s="36">
        <v>492</v>
      </c>
      <c r="AB228" s="36">
        <v>12</v>
      </c>
      <c r="AC228" s="36">
        <v>6</v>
      </c>
      <c r="AD228" s="36">
        <v>0</v>
      </c>
      <c r="AE228" s="36">
        <v>13</v>
      </c>
      <c r="AF228" s="36">
        <v>0</v>
      </c>
      <c r="AG228" s="36">
        <v>0</v>
      </c>
      <c r="AH228" s="36">
        <v>0</v>
      </c>
      <c r="AI228">
        <v>3987</v>
      </c>
    </row>
    <row r="229" spans="1:35">
      <c r="A229" t="s">
        <v>241</v>
      </c>
      <c r="B229">
        <f t="shared" si="45"/>
        <v>1</v>
      </c>
      <c r="C229" s="1">
        <f t="shared" si="46"/>
        <v>0.02</v>
      </c>
      <c r="D229">
        <f t="shared" si="47"/>
        <v>42</v>
      </c>
      <c r="E229" s="1">
        <f t="shared" si="48"/>
        <v>0.81</v>
      </c>
      <c r="F229">
        <f t="shared" si="49"/>
        <v>3</v>
      </c>
      <c r="G229" s="1">
        <f t="shared" si="50"/>
        <v>0.06</v>
      </c>
      <c r="H229">
        <f t="shared" si="51"/>
        <v>11</v>
      </c>
      <c r="I229" s="1">
        <f t="shared" si="52"/>
        <v>0.21</v>
      </c>
      <c r="J229">
        <f t="shared" si="53"/>
        <v>0</v>
      </c>
      <c r="K229" s="1">
        <f t="shared" si="54"/>
        <v>0</v>
      </c>
      <c r="L229">
        <f t="shared" si="55"/>
        <v>0</v>
      </c>
      <c r="M229" s="1">
        <f t="shared" si="56"/>
        <v>0</v>
      </c>
      <c r="N229">
        <f t="shared" si="57"/>
        <v>0</v>
      </c>
      <c r="O229" s="1">
        <f t="shared" si="58"/>
        <v>0</v>
      </c>
      <c r="P229">
        <f t="shared" si="59"/>
        <v>52</v>
      </c>
      <c r="T229" t="s">
        <v>241</v>
      </c>
      <c r="U229" s="34">
        <v>1</v>
      </c>
      <c r="V229" s="36">
        <v>2</v>
      </c>
      <c r="W229" s="34">
        <v>42</v>
      </c>
      <c r="X229" s="36">
        <v>81</v>
      </c>
      <c r="Y229" s="36">
        <v>3</v>
      </c>
      <c r="Z229" s="36">
        <v>6</v>
      </c>
      <c r="AA229" s="36">
        <v>11</v>
      </c>
      <c r="AB229" s="36">
        <v>21</v>
      </c>
      <c r="AC229" s="36">
        <v>0</v>
      </c>
      <c r="AD229" s="36">
        <v>0</v>
      </c>
      <c r="AE229" s="36">
        <v>0</v>
      </c>
      <c r="AF229" s="36">
        <v>0</v>
      </c>
      <c r="AG229" s="36">
        <v>0</v>
      </c>
      <c r="AH229" s="36">
        <v>0</v>
      </c>
      <c r="AI229">
        <v>52</v>
      </c>
    </row>
    <row r="230" spans="1:35">
      <c r="A230" t="s">
        <v>242</v>
      </c>
      <c r="B230">
        <f t="shared" si="45"/>
        <v>37</v>
      </c>
      <c r="C230" s="1">
        <f t="shared" si="46"/>
        <v>0.5</v>
      </c>
      <c r="D230">
        <f t="shared" si="47"/>
        <v>11</v>
      </c>
      <c r="E230" s="1">
        <f t="shared" si="48"/>
        <v>0.15</v>
      </c>
      <c r="F230">
        <f t="shared" si="49"/>
        <v>5</v>
      </c>
      <c r="G230" s="1">
        <f t="shared" si="50"/>
        <v>7.0000000000000007E-2</v>
      </c>
      <c r="H230">
        <f t="shared" si="51"/>
        <v>20</v>
      </c>
      <c r="I230" s="1">
        <f t="shared" si="52"/>
        <v>0.27</v>
      </c>
      <c r="J230">
        <f t="shared" si="53"/>
        <v>0</v>
      </c>
      <c r="K230" s="1">
        <f t="shared" si="54"/>
        <v>0</v>
      </c>
      <c r="L230">
        <f t="shared" si="55"/>
        <v>0</v>
      </c>
      <c r="M230" s="1">
        <f t="shared" si="56"/>
        <v>0</v>
      </c>
      <c r="N230">
        <f t="shared" si="57"/>
        <v>1</v>
      </c>
      <c r="O230" s="1">
        <f t="shared" si="58"/>
        <v>0.01</v>
      </c>
      <c r="P230">
        <f t="shared" si="59"/>
        <v>74</v>
      </c>
      <c r="T230" t="s">
        <v>242</v>
      </c>
      <c r="U230" s="34">
        <v>37</v>
      </c>
      <c r="V230" s="36">
        <v>50</v>
      </c>
      <c r="W230" s="34">
        <v>11</v>
      </c>
      <c r="X230" s="36">
        <v>15</v>
      </c>
      <c r="Y230" s="36">
        <v>5</v>
      </c>
      <c r="Z230" s="36">
        <v>7</v>
      </c>
      <c r="AA230" s="36">
        <v>20</v>
      </c>
      <c r="AB230" s="36">
        <v>27</v>
      </c>
      <c r="AC230" s="36">
        <v>0</v>
      </c>
      <c r="AD230" s="36">
        <v>0</v>
      </c>
      <c r="AE230" s="36">
        <v>0</v>
      </c>
      <c r="AF230" s="36">
        <v>0</v>
      </c>
      <c r="AG230" s="36">
        <v>1</v>
      </c>
      <c r="AH230" s="36">
        <v>1</v>
      </c>
      <c r="AI230">
        <v>74</v>
      </c>
    </row>
    <row r="231" spans="1:35">
      <c r="A231" t="s">
        <v>243</v>
      </c>
      <c r="B231">
        <f t="shared" si="45"/>
        <v>80</v>
      </c>
      <c r="C231" s="1">
        <f t="shared" si="46"/>
        <v>0.51</v>
      </c>
      <c r="D231">
        <f t="shared" si="47"/>
        <v>31</v>
      </c>
      <c r="E231" s="1">
        <f t="shared" si="48"/>
        <v>0.2</v>
      </c>
      <c r="F231">
        <f t="shared" si="49"/>
        <v>11</v>
      </c>
      <c r="G231" s="1">
        <f t="shared" si="50"/>
        <v>7.0000000000000007E-2</v>
      </c>
      <c r="H231">
        <f t="shared" si="51"/>
        <v>35</v>
      </c>
      <c r="I231" s="1">
        <f t="shared" si="52"/>
        <v>0.22</v>
      </c>
      <c r="J231">
        <f t="shared" si="53"/>
        <v>0</v>
      </c>
      <c r="K231" s="1">
        <f t="shared" si="54"/>
        <v>0</v>
      </c>
      <c r="L231">
        <f t="shared" si="55"/>
        <v>0</v>
      </c>
      <c r="M231" s="1">
        <f t="shared" si="56"/>
        <v>0</v>
      </c>
      <c r="N231">
        <f t="shared" si="57"/>
        <v>0</v>
      </c>
      <c r="O231" s="1">
        <f t="shared" si="58"/>
        <v>0</v>
      </c>
      <c r="P231">
        <f t="shared" si="59"/>
        <v>157</v>
      </c>
      <c r="T231" t="s">
        <v>243</v>
      </c>
      <c r="U231" s="34">
        <v>80</v>
      </c>
      <c r="V231" s="36">
        <v>51</v>
      </c>
      <c r="W231" s="34">
        <v>31</v>
      </c>
      <c r="X231" s="36">
        <v>20</v>
      </c>
      <c r="Y231" s="36">
        <v>11</v>
      </c>
      <c r="Z231" s="36">
        <v>7</v>
      </c>
      <c r="AA231" s="36">
        <v>35</v>
      </c>
      <c r="AB231" s="36">
        <v>22</v>
      </c>
      <c r="AC231" s="36">
        <v>0</v>
      </c>
      <c r="AD231" s="36">
        <v>0</v>
      </c>
      <c r="AE231" s="36">
        <v>0</v>
      </c>
      <c r="AF231" s="36">
        <v>0</v>
      </c>
      <c r="AG231" s="36">
        <v>0</v>
      </c>
      <c r="AH231" s="36">
        <v>0</v>
      </c>
      <c r="AI231">
        <v>157</v>
      </c>
    </row>
    <row r="232" spans="1:35">
      <c r="A232" t="s">
        <v>244</v>
      </c>
      <c r="B232">
        <f t="shared" si="45"/>
        <v>0</v>
      </c>
      <c r="C232" s="1">
        <f t="shared" si="46"/>
        <v>0</v>
      </c>
      <c r="D232">
        <f t="shared" si="47"/>
        <v>0</v>
      </c>
      <c r="E232" s="1">
        <f t="shared" si="48"/>
        <v>0</v>
      </c>
      <c r="F232">
        <f t="shared" si="49"/>
        <v>0</v>
      </c>
      <c r="G232" s="1">
        <f t="shared" si="50"/>
        <v>0</v>
      </c>
      <c r="H232">
        <f t="shared" si="51"/>
        <v>1</v>
      </c>
      <c r="I232" s="1">
        <f t="shared" si="52"/>
        <v>1</v>
      </c>
      <c r="J232">
        <f t="shared" si="53"/>
        <v>0</v>
      </c>
      <c r="K232" s="1">
        <f t="shared" si="54"/>
        <v>0</v>
      </c>
      <c r="L232">
        <f t="shared" si="55"/>
        <v>0</v>
      </c>
      <c r="M232" s="1">
        <f t="shared" si="56"/>
        <v>0</v>
      </c>
      <c r="N232">
        <f t="shared" si="57"/>
        <v>0</v>
      </c>
      <c r="O232" s="1">
        <f t="shared" si="58"/>
        <v>0</v>
      </c>
      <c r="P232">
        <f t="shared" si="59"/>
        <v>1</v>
      </c>
      <c r="T232" t="s">
        <v>244</v>
      </c>
      <c r="U232" s="34">
        <v>0</v>
      </c>
      <c r="V232" s="36">
        <v>0</v>
      </c>
      <c r="W232" s="34">
        <v>0</v>
      </c>
      <c r="X232" s="36">
        <v>0</v>
      </c>
      <c r="Y232" s="36">
        <v>0</v>
      </c>
      <c r="Z232" s="36">
        <v>0</v>
      </c>
      <c r="AA232" s="36">
        <v>1</v>
      </c>
      <c r="AB232" s="36">
        <v>100</v>
      </c>
      <c r="AC232" s="36">
        <v>0</v>
      </c>
      <c r="AD232" s="36">
        <v>0</v>
      </c>
      <c r="AE232" s="36">
        <v>0</v>
      </c>
      <c r="AF232" s="36">
        <v>0</v>
      </c>
      <c r="AG232" s="36">
        <v>0</v>
      </c>
      <c r="AH232" s="36">
        <v>0</v>
      </c>
      <c r="AI232">
        <v>1</v>
      </c>
    </row>
    <row r="233" spans="1:35">
      <c r="A233" t="s">
        <v>245</v>
      </c>
      <c r="B233">
        <f t="shared" si="45"/>
        <v>101</v>
      </c>
      <c r="C233" s="1">
        <f t="shared" si="46"/>
        <v>0.34</v>
      </c>
      <c r="D233">
        <f t="shared" si="47"/>
        <v>30</v>
      </c>
      <c r="E233" s="1">
        <f t="shared" si="48"/>
        <v>0.1</v>
      </c>
      <c r="F233">
        <f t="shared" si="49"/>
        <v>39</v>
      </c>
      <c r="G233" s="1">
        <f t="shared" si="50"/>
        <v>0.13</v>
      </c>
      <c r="H233">
        <f t="shared" si="51"/>
        <v>120</v>
      </c>
      <c r="I233" s="1">
        <f t="shared" si="52"/>
        <v>0.4</v>
      </c>
      <c r="J233">
        <f t="shared" si="53"/>
        <v>0</v>
      </c>
      <c r="K233" s="1">
        <f t="shared" si="54"/>
        <v>0</v>
      </c>
      <c r="L233">
        <f t="shared" si="55"/>
        <v>0</v>
      </c>
      <c r="M233" s="1">
        <f t="shared" si="56"/>
        <v>0</v>
      </c>
      <c r="N233">
        <f t="shared" si="57"/>
        <v>0</v>
      </c>
      <c r="O233" s="1">
        <f t="shared" si="58"/>
        <v>0</v>
      </c>
      <c r="P233">
        <f t="shared" si="59"/>
        <v>297</v>
      </c>
      <c r="T233" t="s">
        <v>245</v>
      </c>
      <c r="U233" s="34">
        <v>101</v>
      </c>
      <c r="V233" s="36">
        <v>34</v>
      </c>
      <c r="W233" s="34">
        <v>30</v>
      </c>
      <c r="X233" s="36">
        <v>10</v>
      </c>
      <c r="Y233" s="36">
        <v>39</v>
      </c>
      <c r="Z233" s="36">
        <v>13</v>
      </c>
      <c r="AA233" s="36">
        <v>120</v>
      </c>
      <c r="AB233" s="36">
        <v>40</v>
      </c>
      <c r="AC233" s="36">
        <v>0</v>
      </c>
      <c r="AD233" s="36">
        <v>0</v>
      </c>
      <c r="AE233" s="36">
        <v>0</v>
      </c>
      <c r="AF233" s="36">
        <v>0</v>
      </c>
      <c r="AG233" s="36">
        <v>0</v>
      </c>
      <c r="AH233" s="36">
        <v>0</v>
      </c>
      <c r="AI233">
        <v>297</v>
      </c>
    </row>
    <row r="234" spans="1:35">
      <c r="A234" t="s">
        <v>246</v>
      </c>
      <c r="B234">
        <f t="shared" si="45"/>
        <v>136</v>
      </c>
      <c r="C234" s="1">
        <f t="shared" si="46"/>
        <v>0.51</v>
      </c>
      <c r="D234">
        <f t="shared" si="47"/>
        <v>34</v>
      </c>
      <c r="E234" s="1">
        <f t="shared" si="48"/>
        <v>0.13</v>
      </c>
      <c r="F234">
        <f t="shared" si="49"/>
        <v>12</v>
      </c>
      <c r="G234" s="1">
        <f t="shared" si="50"/>
        <v>0.04</v>
      </c>
      <c r="H234">
        <f t="shared" si="51"/>
        <v>84</v>
      </c>
      <c r="I234" s="1">
        <f t="shared" si="52"/>
        <v>0.31</v>
      </c>
      <c r="J234">
        <f t="shared" si="53"/>
        <v>0</v>
      </c>
      <c r="K234" s="1">
        <f t="shared" si="54"/>
        <v>0</v>
      </c>
      <c r="L234">
        <f t="shared" si="55"/>
        <v>0</v>
      </c>
      <c r="M234" s="1">
        <f t="shared" si="56"/>
        <v>0</v>
      </c>
      <c r="N234">
        <f t="shared" si="57"/>
        <v>0</v>
      </c>
      <c r="O234" s="1">
        <f t="shared" si="58"/>
        <v>0</v>
      </c>
      <c r="P234">
        <f t="shared" si="59"/>
        <v>267</v>
      </c>
      <c r="T234" t="s">
        <v>246</v>
      </c>
      <c r="U234" s="34">
        <v>136</v>
      </c>
      <c r="V234" s="36">
        <v>51</v>
      </c>
      <c r="W234" s="34">
        <v>34</v>
      </c>
      <c r="X234" s="36">
        <v>13</v>
      </c>
      <c r="Y234" s="36">
        <v>12</v>
      </c>
      <c r="Z234" s="36">
        <v>4</v>
      </c>
      <c r="AA234" s="36">
        <v>84</v>
      </c>
      <c r="AB234" s="36">
        <v>31</v>
      </c>
      <c r="AC234" s="36">
        <v>0</v>
      </c>
      <c r="AD234" s="36">
        <v>0</v>
      </c>
      <c r="AE234" s="36">
        <v>0</v>
      </c>
      <c r="AF234" s="36">
        <v>0</v>
      </c>
      <c r="AG234" s="36">
        <v>0</v>
      </c>
      <c r="AH234" s="36">
        <v>0</v>
      </c>
      <c r="AI234">
        <v>267</v>
      </c>
    </row>
    <row r="235" spans="1:35">
      <c r="A235" t="s">
        <v>247</v>
      </c>
      <c r="B235">
        <f t="shared" si="45"/>
        <v>63</v>
      </c>
      <c r="C235" s="1">
        <f t="shared" si="46"/>
        <v>0.48</v>
      </c>
      <c r="D235">
        <f t="shared" si="47"/>
        <v>6</v>
      </c>
      <c r="E235" s="1">
        <f t="shared" si="48"/>
        <v>0.05</v>
      </c>
      <c r="F235">
        <f t="shared" si="49"/>
        <v>32</v>
      </c>
      <c r="G235" s="1">
        <f t="shared" si="50"/>
        <v>0.25</v>
      </c>
      <c r="H235">
        <f t="shared" si="51"/>
        <v>27</v>
      </c>
      <c r="I235" s="1">
        <f t="shared" si="52"/>
        <v>0.21</v>
      </c>
      <c r="J235">
        <f t="shared" si="53"/>
        <v>0</v>
      </c>
      <c r="K235" s="1">
        <f t="shared" si="54"/>
        <v>0</v>
      </c>
      <c r="L235">
        <f t="shared" si="55"/>
        <v>0</v>
      </c>
      <c r="M235" s="1">
        <f t="shared" si="56"/>
        <v>0</v>
      </c>
      <c r="N235">
        <f t="shared" si="57"/>
        <v>0</v>
      </c>
      <c r="O235" s="1">
        <f t="shared" si="58"/>
        <v>0</v>
      </c>
      <c r="P235">
        <f t="shared" si="59"/>
        <v>130</v>
      </c>
      <c r="T235" t="s">
        <v>247</v>
      </c>
      <c r="U235" s="34">
        <v>63</v>
      </c>
      <c r="V235" s="36">
        <v>48</v>
      </c>
      <c r="W235" s="34">
        <v>6</v>
      </c>
      <c r="X235" s="36">
        <v>5</v>
      </c>
      <c r="Y235" s="36">
        <v>32</v>
      </c>
      <c r="Z235" s="36">
        <v>25</v>
      </c>
      <c r="AA235" s="36">
        <v>27</v>
      </c>
      <c r="AB235" s="36">
        <v>21</v>
      </c>
      <c r="AC235" s="36">
        <v>0</v>
      </c>
      <c r="AD235" s="36">
        <v>0</v>
      </c>
      <c r="AE235" s="36">
        <v>0</v>
      </c>
      <c r="AF235" s="36">
        <v>0</v>
      </c>
      <c r="AG235" s="36">
        <v>0</v>
      </c>
      <c r="AH235" s="36">
        <v>0</v>
      </c>
      <c r="AI235">
        <v>130</v>
      </c>
    </row>
    <row r="236" spans="1:35">
      <c r="A236" t="s">
        <v>248</v>
      </c>
      <c r="B236">
        <f t="shared" si="45"/>
        <v>174</v>
      </c>
      <c r="C236" s="1">
        <f t="shared" si="46"/>
        <v>0.51</v>
      </c>
      <c r="D236">
        <f t="shared" si="47"/>
        <v>46</v>
      </c>
      <c r="E236" s="1">
        <f t="shared" si="48"/>
        <v>0.13</v>
      </c>
      <c r="F236">
        <f t="shared" si="49"/>
        <v>73</v>
      </c>
      <c r="G236" s="1">
        <f t="shared" si="50"/>
        <v>0.21</v>
      </c>
      <c r="H236">
        <f t="shared" si="51"/>
        <v>47</v>
      </c>
      <c r="I236" s="1">
        <f t="shared" si="52"/>
        <v>0.14000000000000001</v>
      </c>
      <c r="J236">
        <f t="shared" si="53"/>
        <v>0</v>
      </c>
      <c r="K236" s="1">
        <f t="shared" si="54"/>
        <v>0</v>
      </c>
      <c r="L236">
        <f t="shared" si="55"/>
        <v>0</v>
      </c>
      <c r="M236" s="1">
        <f t="shared" si="56"/>
        <v>0</v>
      </c>
      <c r="N236">
        <f t="shared" si="57"/>
        <v>1</v>
      </c>
      <c r="O236" s="1">
        <f t="shared" si="58"/>
        <v>0</v>
      </c>
      <c r="P236">
        <f t="shared" si="59"/>
        <v>341</v>
      </c>
      <c r="T236" t="s">
        <v>248</v>
      </c>
      <c r="U236" s="34">
        <v>174</v>
      </c>
      <c r="V236" s="36">
        <v>51</v>
      </c>
      <c r="W236" s="34">
        <v>46</v>
      </c>
      <c r="X236" s="36">
        <v>13</v>
      </c>
      <c r="Y236" s="36">
        <v>73</v>
      </c>
      <c r="Z236" s="36">
        <v>21</v>
      </c>
      <c r="AA236" s="36">
        <v>47</v>
      </c>
      <c r="AB236" s="36">
        <v>14</v>
      </c>
      <c r="AC236" s="36">
        <v>0</v>
      </c>
      <c r="AD236" s="36">
        <v>0</v>
      </c>
      <c r="AE236" s="36">
        <v>0</v>
      </c>
      <c r="AF236" s="36">
        <v>0</v>
      </c>
      <c r="AG236" s="36">
        <v>1</v>
      </c>
      <c r="AH236" s="36">
        <v>0</v>
      </c>
      <c r="AI236">
        <v>341</v>
      </c>
    </row>
    <row r="237" spans="1:35">
      <c r="A237" t="s">
        <v>249</v>
      </c>
      <c r="B237">
        <f t="shared" si="45"/>
        <v>188</v>
      </c>
      <c r="C237" s="1">
        <f t="shared" si="46"/>
        <v>0.63</v>
      </c>
      <c r="D237">
        <f t="shared" si="47"/>
        <v>53</v>
      </c>
      <c r="E237" s="1">
        <f t="shared" si="48"/>
        <v>0.18</v>
      </c>
      <c r="F237">
        <f t="shared" si="49"/>
        <v>43</v>
      </c>
      <c r="G237" s="1">
        <f t="shared" si="50"/>
        <v>0.14000000000000001</v>
      </c>
      <c r="H237">
        <f t="shared" si="51"/>
        <v>16</v>
      </c>
      <c r="I237" s="1">
        <f t="shared" si="52"/>
        <v>0.05</v>
      </c>
      <c r="J237">
        <f t="shared" si="53"/>
        <v>0</v>
      </c>
      <c r="K237" s="1">
        <f t="shared" si="54"/>
        <v>0</v>
      </c>
      <c r="L237">
        <f t="shared" si="55"/>
        <v>0</v>
      </c>
      <c r="M237" s="1">
        <f t="shared" si="56"/>
        <v>0</v>
      </c>
      <c r="N237">
        <f t="shared" si="57"/>
        <v>0</v>
      </c>
      <c r="O237" s="1">
        <f t="shared" si="58"/>
        <v>0</v>
      </c>
      <c r="P237">
        <f t="shared" si="59"/>
        <v>300</v>
      </c>
      <c r="T237" t="s">
        <v>249</v>
      </c>
      <c r="U237" s="34">
        <v>188</v>
      </c>
      <c r="V237" s="36">
        <v>63</v>
      </c>
      <c r="W237" s="34">
        <v>53</v>
      </c>
      <c r="X237" s="36">
        <v>18</v>
      </c>
      <c r="Y237" s="36">
        <v>43</v>
      </c>
      <c r="Z237" s="36">
        <v>14</v>
      </c>
      <c r="AA237" s="36">
        <v>16</v>
      </c>
      <c r="AB237" s="36">
        <v>5</v>
      </c>
      <c r="AC237" s="36">
        <v>0</v>
      </c>
      <c r="AD237" s="36">
        <v>0</v>
      </c>
      <c r="AE237" s="36">
        <v>0</v>
      </c>
      <c r="AF237" s="36">
        <v>0</v>
      </c>
      <c r="AG237" s="36">
        <v>0</v>
      </c>
      <c r="AH237" s="36">
        <v>0</v>
      </c>
      <c r="AI237">
        <v>300</v>
      </c>
    </row>
    <row r="238" spans="1:35">
      <c r="A238" t="s">
        <v>250</v>
      </c>
      <c r="B238">
        <f t="shared" si="45"/>
        <v>170</v>
      </c>
      <c r="C238" s="1">
        <f t="shared" si="46"/>
        <v>0.76</v>
      </c>
      <c r="D238">
        <f t="shared" si="47"/>
        <v>0</v>
      </c>
      <c r="E238" s="1">
        <f t="shared" si="48"/>
        <v>0</v>
      </c>
      <c r="F238">
        <f t="shared" si="49"/>
        <v>50</v>
      </c>
      <c r="G238" s="1">
        <f t="shared" si="50"/>
        <v>0.22</v>
      </c>
      <c r="H238">
        <f t="shared" si="51"/>
        <v>2</v>
      </c>
      <c r="I238" s="1">
        <f t="shared" si="52"/>
        <v>0.01</v>
      </c>
      <c r="J238">
        <f t="shared" si="53"/>
        <v>0</v>
      </c>
      <c r="K238" s="1">
        <f t="shared" si="54"/>
        <v>0</v>
      </c>
      <c r="L238">
        <f t="shared" si="55"/>
        <v>0</v>
      </c>
      <c r="M238" s="1">
        <f t="shared" si="56"/>
        <v>0</v>
      </c>
      <c r="N238">
        <f t="shared" si="57"/>
        <v>0</v>
      </c>
      <c r="O238" s="1">
        <f t="shared" si="58"/>
        <v>0</v>
      </c>
      <c r="P238">
        <f t="shared" si="59"/>
        <v>223</v>
      </c>
      <c r="T238" t="s">
        <v>250</v>
      </c>
      <c r="U238" s="34">
        <v>170</v>
      </c>
      <c r="V238" s="36">
        <v>76</v>
      </c>
      <c r="W238" s="34">
        <v>0</v>
      </c>
      <c r="X238" s="36">
        <v>0</v>
      </c>
      <c r="Y238" s="36">
        <v>50</v>
      </c>
      <c r="Z238" s="36">
        <v>22</v>
      </c>
      <c r="AA238" s="36">
        <v>2</v>
      </c>
      <c r="AB238" s="36">
        <v>1</v>
      </c>
      <c r="AC238" s="36">
        <v>0</v>
      </c>
      <c r="AD238" s="36">
        <v>0</v>
      </c>
      <c r="AE238" s="36">
        <v>0</v>
      </c>
      <c r="AF238" s="36">
        <v>0</v>
      </c>
      <c r="AG238" s="36">
        <v>0</v>
      </c>
      <c r="AH238" s="36">
        <v>0</v>
      </c>
      <c r="AI238">
        <v>223</v>
      </c>
    </row>
    <row r="239" spans="1:35">
      <c r="A239" t="s">
        <v>251</v>
      </c>
      <c r="B239">
        <f t="shared" si="45"/>
        <v>21</v>
      </c>
      <c r="C239" s="1">
        <f t="shared" si="46"/>
        <v>0.47</v>
      </c>
      <c r="D239">
        <f t="shared" si="47"/>
        <v>5</v>
      </c>
      <c r="E239" s="1">
        <f t="shared" si="48"/>
        <v>0.11</v>
      </c>
      <c r="F239">
        <f t="shared" si="49"/>
        <v>0</v>
      </c>
      <c r="G239" s="1">
        <f t="shared" si="50"/>
        <v>0</v>
      </c>
      <c r="H239">
        <f t="shared" si="51"/>
        <v>18</v>
      </c>
      <c r="I239" s="1">
        <f t="shared" si="52"/>
        <v>0.4</v>
      </c>
      <c r="J239">
        <f t="shared" si="53"/>
        <v>0</v>
      </c>
      <c r="K239" s="1">
        <f t="shared" si="54"/>
        <v>0</v>
      </c>
      <c r="L239">
        <f t="shared" si="55"/>
        <v>0</v>
      </c>
      <c r="M239" s="1">
        <f t="shared" si="56"/>
        <v>0</v>
      </c>
      <c r="N239">
        <f t="shared" si="57"/>
        <v>0</v>
      </c>
      <c r="O239" s="1">
        <f t="shared" si="58"/>
        <v>0</v>
      </c>
      <c r="P239">
        <f t="shared" si="59"/>
        <v>45</v>
      </c>
      <c r="T239" t="s">
        <v>251</v>
      </c>
      <c r="U239" s="34">
        <v>21</v>
      </c>
      <c r="V239" s="36">
        <v>47</v>
      </c>
      <c r="W239" s="34">
        <v>5</v>
      </c>
      <c r="X239" s="36">
        <v>11</v>
      </c>
      <c r="Y239" s="36">
        <v>0</v>
      </c>
      <c r="Z239" s="36">
        <v>0</v>
      </c>
      <c r="AA239" s="36">
        <v>18</v>
      </c>
      <c r="AB239" s="36">
        <v>40</v>
      </c>
      <c r="AC239" s="36">
        <v>0</v>
      </c>
      <c r="AD239" s="36">
        <v>0</v>
      </c>
      <c r="AE239" s="36">
        <v>0</v>
      </c>
      <c r="AF239" s="36">
        <v>0</v>
      </c>
      <c r="AG239" s="36">
        <v>0</v>
      </c>
      <c r="AH239" s="36">
        <v>0</v>
      </c>
      <c r="AI239">
        <v>45</v>
      </c>
    </row>
    <row r="240" spans="1:35">
      <c r="A240" t="s">
        <v>252</v>
      </c>
      <c r="B240">
        <f t="shared" si="45"/>
        <v>94</v>
      </c>
      <c r="C240" s="1">
        <f t="shared" si="46"/>
        <v>0.54</v>
      </c>
      <c r="D240">
        <f t="shared" si="47"/>
        <v>42</v>
      </c>
      <c r="E240" s="1">
        <f t="shared" si="48"/>
        <v>0.24</v>
      </c>
      <c r="F240">
        <f t="shared" si="49"/>
        <v>26</v>
      </c>
      <c r="G240" s="1">
        <f t="shared" si="50"/>
        <v>0.15</v>
      </c>
      <c r="H240">
        <f t="shared" si="51"/>
        <v>106</v>
      </c>
      <c r="I240" s="1">
        <f t="shared" si="52"/>
        <v>0.61</v>
      </c>
      <c r="J240">
        <f t="shared" si="53"/>
        <v>0</v>
      </c>
      <c r="K240" s="1">
        <f t="shared" si="54"/>
        <v>0</v>
      </c>
      <c r="L240">
        <f t="shared" si="55"/>
        <v>0</v>
      </c>
      <c r="M240" s="1">
        <f t="shared" si="56"/>
        <v>0</v>
      </c>
      <c r="N240">
        <f t="shared" si="57"/>
        <v>0</v>
      </c>
      <c r="O240" s="1">
        <f t="shared" si="58"/>
        <v>0</v>
      </c>
      <c r="P240">
        <f t="shared" si="59"/>
        <v>174</v>
      </c>
      <c r="T240" t="s">
        <v>252</v>
      </c>
      <c r="U240" s="34">
        <v>94</v>
      </c>
      <c r="V240" s="36">
        <v>54</v>
      </c>
      <c r="W240" s="34">
        <v>42</v>
      </c>
      <c r="X240" s="36">
        <v>24</v>
      </c>
      <c r="Y240" s="36">
        <v>26</v>
      </c>
      <c r="Z240" s="36">
        <v>15</v>
      </c>
      <c r="AA240" s="36">
        <v>106</v>
      </c>
      <c r="AB240" s="36">
        <v>61</v>
      </c>
      <c r="AC240" s="36">
        <v>0</v>
      </c>
      <c r="AD240" s="36">
        <v>0</v>
      </c>
      <c r="AE240" s="36">
        <v>0</v>
      </c>
      <c r="AF240" s="36">
        <v>0</v>
      </c>
      <c r="AG240" s="36">
        <v>0</v>
      </c>
      <c r="AH240" s="36">
        <v>0</v>
      </c>
      <c r="AI240">
        <v>174</v>
      </c>
    </row>
    <row r="241" spans="1:35">
      <c r="A241" t="s">
        <v>253</v>
      </c>
      <c r="B241">
        <f t="shared" si="45"/>
        <v>106</v>
      </c>
      <c r="C241" s="1">
        <f t="shared" si="46"/>
        <v>0.28999999999999998</v>
      </c>
      <c r="D241">
        <f t="shared" si="47"/>
        <v>7</v>
      </c>
      <c r="E241" s="1">
        <f t="shared" si="48"/>
        <v>0.02</v>
      </c>
      <c r="F241">
        <f t="shared" si="49"/>
        <v>64</v>
      </c>
      <c r="G241" s="1">
        <f t="shared" si="50"/>
        <v>0.17</v>
      </c>
      <c r="H241">
        <f t="shared" si="51"/>
        <v>183</v>
      </c>
      <c r="I241" s="1">
        <f t="shared" si="52"/>
        <v>0.5</v>
      </c>
      <c r="J241">
        <f t="shared" si="53"/>
        <v>0</v>
      </c>
      <c r="K241" s="1">
        <f t="shared" si="54"/>
        <v>0</v>
      </c>
      <c r="L241">
        <f t="shared" si="55"/>
        <v>5</v>
      </c>
      <c r="M241" s="1">
        <f t="shared" si="56"/>
        <v>0.01</v>
      </c>
      <c r="N241">
        <f t="shared" si="57"/>
        <v>0</v>
      </c>
      <c r="O241" s="1">
        <f t="shared" si="58"/>
        <v>0</v>
      </c>
      <c r="P241">
        <f t="shared" si="59"/>
        <v>367</v>
      </c>
      <c r="T241" t="s">
        <v>253</v>
      </c>
      <c r="U241" s="34">
        <v>106</v>
      </c>
      <c r="V241" s="36">
        <v>29</v>
      </c>
      <c r="W241" s="34">
        <v>7</v>
      </c>
      <c r="X241" s="36">
        <v>2</v>
      </c>
      <c r="Y241" s="36">
        <v>64</v>
      </c>
      <c r="Z241" s="36">
        <v>17</v>
      </c>
      <c r="AA241" s="36">
        <v>183</v>
      </c>
      <c r="AB241" s="36">
        <v>50</v>
      </c>
      <c r="AC241" s="36">
        <v>0</v>
      </c>
      <c r="AD241" s="36">
        <v>0</v>
      </c>
      <c r="AE241" s="36">
        <v>5</v>
      </c>
      <c r="AF241" s="36">
        <v>1</v>
      </c>
      <c r="AG241" s="36">
        <v>0</v>
      </c>
      <c r="AH241" s="36">
        <v>0</v>
      </c>
      <c r="AI241">
        <v>367</v>
      </c>
    </row>
    <row r="242" spans="1:35">
      <c r="A242" t="s">
        <v>254</v>
      </c>
      <c r="B242">
        <f t="shared" si="45"/>
        <v>0</v>
      </c>
      <c r="C242" s="1">
        <f t="shared" si="46"/>
        <v>0</v>
      </c>
      <c r="D242">
        <f t="shared" si="47"/>
        <v>0</v>
      </c>
      <c r="E242" s="1">
        <f t="shared" si="48"/>
        <v>0</v>
      </c>
      <c r="F242">
        <f t="shared" si="49"/>
        <v>0</v>
      </c>
      <c r="G242" s="1">
        <f t="shared" si="50"/>
        <v>0</v>
      </c>
      <c r="H242">
        <f t="shared" si="51"/>
        <v>0</v>
      </c>
      <c r="I242" s="1">
        <f t="shared" si="52"/>
        <v>0</v>
      </c>
      <c r="J242">
        <f t="shared" si="53"/>
        <v>0</v>
      </c>
      <c r="K242" s="1">
        <f t="shared" si="54"/>
        <v>0</v>
      </c>
      <c r="L242">
        <f t="shared" si="55"/>
        <v>0</v>
      </c>
      <c r="M242" s="1">
        <f t="shared" si="56"/>
        <v>0</v>
      </c>
      <c r="N242">
        <f t="shared" si="57"/>
        <v>0</v>
      </c>
      <c r="O242" s="1">
        <f t="shared" si="58"/>
        <v>0</v>
      </c>
      <c r="P242">
        <f t="shared" si="59"/>
        <v>369</v>
      </c>
      <c r="T242" t="s">
        <v>254</v>
      </c>
      <c r="U242" s="34">
        <v>0</v>
      </c>
      <c r="V242" s="36">
        <v>0</v>
      </c>
      <c r="W242" s="34">
        <v>0</v>
      </c>
      <c r="X242" s="36">
        <v>0</v>
      </c>
      <c r="Y242" s="36">
        <v>0</v>
      </c>
      <c r="Z242" s="36">
        <v>0</v>
      </c>
      <c r="AA242" s="36">
        <v>0</v>
      </c>
      <c r="AB242" s="36">
        <v>0</v>
      </c>
      <c r="AC242" s="36">
        <v>0</v>
      </c>
      <c r="AD242" s="36">
        <v>0</v>
      </c>
      <c r="AE242" s="36">
        <v>0</v>
      </c>
      <c r="AF242" s="36">
        <v>0</v>
      </c>
      <c r="AG242" s="36">
        <v>0</v>
      </c>
      <c r="AH242" s="36">
        <v>0</v>
      </c>
      <c r="AI242">
        <v>369</v>
      </c>
    </row>
    <row r="243" spans="1:35">
      <c r="A243" t="s">
        <v>255</v>
      </c>
      <c r="B243">
        <f t="shared" si="45"/>
        <v>18</v>
      </c>
      <c r="C243" s="1">
        <f t="shared" si="46"/>
        <v>0.35</v>
      </c>
      <c r="D243">
        <f t="shared" si="47"/>
        <v>4</v>
      </c>
      <c r="E243" s="1">
        <f t="shared" si="48"/>
        <v>0.08</v>
      </c>
      <c r="F243">
        <f t="shared" si="49"/>
        <v>24</v>
      </c>
      <c r="G243" s="1">
        <f t="shared" si="50"/>
        <v>0.46</v>
      </c>
      <c r="H243">
        <f t="shared" si="51"/>
        <v>6</v>
      </c>
      <c r="I243" s="1">
        <f t="shared" si="52"/>
        <v>0.12</v>
      </c>
      <c r="J243">
        <f t="shared" si="53"/>
        <v>0</v>
      </c>
      <c r="K243" s="1">
        <f t="shared" si="54"/>
        <v>0</v>
      </c>
      <c r="L243">
        <f t="shared" si="55"/>
        <v>0</v>
      </c>
      <c r="M243" s="1">
        <f t="shared" si="56"/>
        <v>0</v>
      </c>
      <c r="N243">
        <f t="shared" si="57"/>
        <v>0</v>
      </c>
      <c r="O243" s="1">
        <f t="shared" si="58"/>
        <v>0</v>
      </c>
      <c r="P243">
        <f t="shared" si="59"/>
        <v>52</v>
      </c>
      <c r="T243" t="s">
        <v>255</v>
      </c>
      <c r="U243" s="34">
        <v>18</v>
      </c>
      <c r="V243" s="36">
        <v>35</v>
      </c>
      <c r="W243" s="34">
        <v>4</v>
      </c>
      <c r="X243" s="36">
        <v>8</v>
      </c>
      <c r="Y243" s="36">
        <v>24</v>
      </c>
      <c r="Z243" s="36">
        <v>46</v>
      </c>
      <c r="AA243" s="36">
        <v>6</v>
      </c>
      <c r="AB243" s="36">
        <v>12</v>
      </c>
      <c r="AC243" s="36">
        <v>0</v>
      </c>
      <c r="AD243" s="36">
        <v>0</v>
      </c>
      <c r="AE243" s="36">
        <v>0</v>
      </c>
      <c r="AF243" s="36">
        <v>0</v>
      </c>
      <c r="AG243" s="36">
        <v>0</v>
      </c>
      <c r="AH243" s="36">
        <v>0</v>
      </c>
      <c r="AI243">
        <v>52</v>
      </c>
    </row>
    <row r="244" spans="1:35">
      <c r="A244" t="s">
        <v>256</v>
      </c>
      <c r="B244">
        <f t="shared" si="45"/>
        <v>529</v>
      </c>
      <c r="C244" s="1">
        <f t="shared" si="46"/>
        <v>0.37</v>
      </c>
      <c r="D244">
        <f t="shared" si="47"/>
        <v>331</v>
      </c>
      <c r="E244" s="1">
        <f t="shared" si="48"/>
        <v>0.23</v>
      </c>
      <c r="F244">
        <f t="shared" si="49"/>
        <v>223</v>
      </c>
      <c r="G244" s="1">
        <f t="shared" si="50"/>
        <v>0.16</v>
      </c>
      <c r="H244">
        <f t="shared" si="51"/>
        <v>193</v>
      </c>
      <c r="I244" s="1">
        <f t="shared" si="52"/>
        <v>0.13</v>
      </c>
      <c r="J244">
        <f t="shared" si="53"/>
        <v>0</v>
      </c>
      <c r="K244" s="1">
        <f t="shared" si="54"/>
        <v>0</v>
      </c>
      <c r="L244">
        <f t="shared" si="55"/>
        <v>0</v>
      </c>
      <c r="M244" s="1">
        <f t="shared" si="56"/>
        <v>0</v>
      </c>
      <c r="N244">
        <f t="shared" si="57"/>
        <v>0</v>
      </c>
      <c r="O244" s="1">
        <f t="shared" si="58"/>
        <v>0</v>
      </c>
      <c r="P244">
        <f t="shared" si="59"/>
        <v>1431</v>
      </c>
      <c r="T244" t="s">
        <v>256</v>
      </c>
      <c r="U244" s="34">
        <v>529</v>
      </c>
      <c r="V244" s="36">
        <v>37</v>
      </c>
      <c r="W244" s="34">
        <v>331</v>
      </c>
      <c r="X244" s="36">
        <v>23</v>
      </c>
      <c r="Y244" s="36">
        <v>223</v>
      </c>
      <c r="Z244" s="36">
        <v>16</v>
      </c>
      <c r="AA244" s="36">
        <v>193</v>
      </c>
      <c r="AB244" s="36">
        <v>13</v>
      </c>
      <c r="AC244" s="36">
        <v>0</v>
      </c>
      <c r="AD244" s="36">
        <v>0</v>
      </c>
      <c r="AE244" s="36">
        <v>0</v>
      </c>
      <c r="AF244" s="36">
        <v>0</v>
      </c>
      <c r="AG244" s="36">
        <v>0</v>
      </c>
      <c r="AH244" s="36">
        <v>0</v>
      </c>
      <c r="AI244">
        <v>1431</v>
      </c>
    </row>
    <row r="245" spans="1:35">
      <c r="A245" t="s">
        <v>257</v>
      </c>
      <c r="B245">
        <f t="shared" si="45"/>
        <v>0</v>
      </c>
      <c r="C245" s="1">
        <f t="shared" si="46"/>
        <v>0</v>
      </c>
      <c r="D245">
        <f t="shared" si="47"/>
        <v>0</v>
      </c>
      <c r="E245" s="1">
        <f t="shared" si="48"/>
        <v>0</v>
      </c>
      <c r="F245">
        <f t="shared" si="49"/>
        <v>0</v>
      </c>
      <c r="G245" s="1">
        <f t="shared" si="50"/>
        <v>0</v>
      </c>
      <c r="H245">
        <f t="shared" si="51"/>
        <v>0</v>
      </c>
      <c r="I245" s="1">
        <f t="shared" si="52"/>
        <v>0</v>
      </c>
      <c r="J245">
        <f t="shared" si="53"/>
        <v>0</v>
      </c>
      <c r="K245" s="1">
        <f t="shared" si="54"/>
        <v>0</v>
      </c>
      <c r="L245">
        <f t="shared" si="55"/>
        <v>0</v>
      </c>
      <c r="M245" s="1">
        <f t="shared" si="56"/>
        <v>0</v>
      </c>
      <c r="N245">
        <f t="shared" si="57"/>
        <v>0</v>
      </c>
      <c r="O245" s="1">
        <f t="shared" si="58"/>
        <v>0</v>
      </c>
      <c r="P245">
        <f t="shared" si="59"/>
        <v>64</v>
      </c>
      <c r="T245" t="s">
        <v>257</v>
      </c>
      <c r="U245" s="34">
        <v>0</v>
      </c>
      <c r="V245" s="36">
        <v>0</v>
      </c>
      <c r="W245" s="34">
        <v>0</v>
      </c>
      <c r="X245" s="36">
        <v>0</v>
      </c>
      <c r="Y245" s="36">
        <v>0</v>
      </c>
      <c r="Z245" s="36">
        <v>0</v>
      </c>
      <c r="AA245" s="36">
        <v>0</v>
      </c>
      <c r="AB245" s="36">
        <v>0</v>
      </c>
      <c r="AC245" s="36">
        <v>0</v>
      </c>
      <c r="AD245" s="36">
        <v>0</v>
      </c>
      <c r="AE245" s="36">
        <v>0</v>
      </c>
      <c r="AF245" s="36">
        <v>0</v>
      </c>
      <c r="AG245" s="36">
        <v>0</v>
      </c>
      <c r="AH245" s="36">
        <v>0</v>
      </c>
      <c r="AI245">
        <v>64</v>
      </c>
    </row>
    <row r="246" spans="1:35">
      <c r="A246" t="s">
        <v>258</v>
      </c>
      <c r="B246">
        <f t="shared" si="45"/>
        <v>21</v>
      </c>
      <c r="C246" s="1">
        <f t="shared" si="46"/>
        <v>0.3</v>
      </c>
      <c r="D246">
        <f t="shared" si="47"/>
        <v>6</v>
      </c>
      <c r="E246" s="1">
        <f t="shared" si="48"/>
        <v>0.08</v>
      </c>
      <c r="F246">
        <f t="shared" si="49"/>
        <v>11</v>
      </c>
      <c r="G246" s="1">
        <f t="shared" si="50"/>
        <v>0.15</v>
      </c>
      <c r="H246">
        <f t="shared" si="51"/>
        <v>21</v>
      </c>
      <c r="I246" s="1">
        <f t="shared" si="52"/>
        <v>0.3</v>
      </c>
      <c r="J246">
        <f t="shared" si="53"/>
        <v>0</v>
      </c>
      <c r="K246" s="1">
        <f t="shared" si="54"/>
        <v>0</v>
      </c>
      <c r="L246">
        <f t="shared" si="55"/>
        <v>0</v>
      </c>
      <c r="M246" s="1">
        <f t="shared" si="56"/>
        <v>0</v>
      </c>
      <c r="N246">
        <f t="shared" si="57"/>
        <v>0</v>
      </c>
      <c r="O246" s="1">
        <f t="shared" si="58"/>
        <v>0</v>
      </c>
      <c r="P246">
        <f t="shared" si="59"/>
        <v>71</v>
      </c>
      <c r="T246" t="s">
        <v>258</v>
      </c>
      <c r="U246" s="34">
        <v>21</v>
      </c>
      <c r="V246" s="36">
        <v>30</v>
      </c>
      <c r="W246" s="34">
        <v>6</v>
      </c>
      <c r="X246" s="36">
        <v>8</v>
      </c>
      <c r="Y246" s="36">
        <v>11</v>
      </c>
      <c r="Z246" s="36">
        <v>15</v>
      </c>
      <c r="AA246" s="36">
        <v>21</v>
      </c>
      <c r="AB246" s="36">
        <v>30</v>
      </c>
      <c r="AC246" s="36">
        <v>0</v>
      </c>
      <c r="AD246" s="36">
        <v>0</v>
      </c>
      <c r="AE246" s="36">
        <v>0</v>
      </c>
      <c r="AF246" s="36">
        <v>0</v>
      </c>
      <c r="AG246" s="36">
        <v>0</v>
      </c>
      <c r="AH246" s="36">
        <v>0</v>
      </c>
      <c r="AI246">
        <v>71</v>
      </c>
    </row>
    <row r="247" spans="1:35">
      <c r="A247" t="s">
        <v>259</v>
      </c>
      <c r="B247">
        <f t="shared" si="45"/>
        <v>403</v>
      </c>
      <c r="C247" s="1">
        <f t="shared" si="46"/>
        <v>0.39</v>
      </c>
      <c r="D247">
        <f t="shared" si="47"/>
        <v>112</v>
      </c>
      <c r="E247" s="1">
        <f t="shared" si="48"/>
        <v>0.11</v>
      </c>
      <c r="F247">
        <f t="shared" si="49"/>
        <v>411</v>
      </c>
      <c r="G247" s="1">
        <f t="shared" si="50"/>
        <v>0.4</v>
      </c>
      <c r="H247">
        <f t="shared" si="51"/>
        <v>161</v>
      </c>
      <c r="I247" s="1">
        <f t="shared" si="52"/>
        <v>0.16</v>
      </c>
      <c r="J247">
        <f t="shared" si="53"/>
        <v>0</v>
      </c>
      <c r="K247" s="1">
        <f t="shared" si="54"/>
        <v>0</v>
      </c>
      <c r="L247">
        <f t="shared" si="55"/>
        <v>0</v>
      </c>
      <c r="M247" s="1">
        <f t="shared" si="56"/>
        <v>0</v>
      </c>
      <c r="N247">
        <f t="shared" si="57"/>
        <v>0</v>
      </c>
      <c r="O247" s="1">
        <f t="shared" si="58"/>
        <v>0</v>
      </c>
      <c r="P247">
        <f t="shared" si="59"/>
        <v>1029</v>
      </c>
      <c r="T247" t="s">
        <v>259</v>
      </c>
      <c r="U247" s="34">
        <v>403</v>
      </c>
      <c r="V247" s="36">
        <v>39</v>
      </c>
      <c r="W247" s="34">
        <v>112</v>
      </c>
      <c r="X247" s="36">
        <v>11</v>
      </c>
      <c r="Y247" s="36">
        <v>411</v>
      </c>
      <c r="Z247" s="36">
        <v>40</v>
      </c>
      <c r="AA247" s="36">
        <v>161</v>
      </c>
      <c r="AB247" s="36">
        <v>16</v>
      </c>
      <c r="AC247" s="36">
        <v>0</v>
      </c>
      <c r="AD247" s="36">
        <v>0</v>
      </c>
      <c r="AE247" s="36">
        <v>0</v>
      </c>
      <c r="AF247" s="36">
        <v>0</v>
      </c>
      <c r="AG247" s="36">
        <v>0</v>
      </c>
      <c r="AH247" s="36">
        <v>0</v>
      </c>
      <c r="AI247">
        <v>1029</v>
      </c>
    </row>
    <row r="248" spans="1:35">
      <c r="A248" t="s">
        <v>260</v>
      </c>
      <c r="B248">
        <f t="shared" si="45"/>
        <v>59</v>
      </c>
      <c r="C248" s="1">
        <f t="shared" si="46"/>
        <v>0.37</v>
      </c>
      <c r="D248">
        <f t="shared" si="47"/>
        <v>53</v>
      </c>
      <c r="E248" s="1">
        <f t="shared" si="48"/>
        <v>0.33</v>
      </c>
      <c r="F248">
        <f t="shared" si="49"/>
        <v>5</v>
      </c>
      <c r="G248" s="1">
        <f t="shared" si="50"/>
        <v>0.03</v>
      </c>
      <c r="H248">
        <f t="shared" si="51"/>
        <v>44</v>
      </c>
      <c r="I248" s="1">
        <f t="shared" si="52"/>
        <v>0.28000000000000003</v>
      </c>
      <c r="J248">
        <f t="shared" si="53"/>
        <v>0</v>
      </c>
      <c r="K248" s="1">
        <f t="shared" si="54"/>
        <v>0</v>
      </c>
      <c r="L248">
        <f t="shared" si="55"/>
        <v>0</v>
      </c>
      <c r="M248" s="1">
        <f t="shared" si="56"/>
        <v>0</v>
      </c>
      <c r="N248">
        <f t="shared" si="57"/>
        <v>1</v>
      </c>
      <c r="O248" s="1">
        <f t="shared" si="58"/>
        <v>0.01</v>
      </c>
      <c r="P248">
        <f t="shared" si="59"/>
        <v>159</v>
      </c>
      <c r="T248" t="s">
        <v>260</v>
      </c>
      <c r="U248" s="34">
        <v>59</v>
      </c>
      <c r="V248" s="36">
        <v>37</v>
      </c>
      <c r="W248" s="34">
        <v>53</v>
      </c>
      <c r="X248" s="36">
        <v>33</v>
      </c>
      <c r="Y248" s="36">
        <v>5</v>
      </c>
      <c r="Z248" s="36">
        <v>3</v>
      </c>
      <c r="AA248" s="36">
        <v>44</v>
      </c>
      <c r="AB248" s="36">
        <v>28</v>
      </c>
      <c r="AC248" s="36">
        <v>0</v>
      </c>
      <c r="AD248" s="36">
        <v>0</v>
      </c>
      <c r="AE248" s="36">
        <v>0</v>
      </c>
      <c r="AF248" s="36">
        <v>0</v>
      </c>
      <c r="AG248" s="36">
        <v>1</v>
      </c>
      <c r="AH248" s="36">
        <v>1</v>
      </c>
      <c r="AI248">
        <v>159</v>
      </c>
    </row>
    <row r="249" spans="1:35">
      <c r="A249" t="s">
        <v>261</v>
      </c>
      <c r="B249">
        <f t="shared" si="45"/>
        <v>15</v>
      </c>
      <c r="C249" s="1">
        <f t="shared" si="46"/>
        <v>0.5</v>
      </c>
      <c r="D249">
        <f t="shared" si="47"/>
        <v>4</v>
      </c>
      <c r="E249" s="1">
        <f t="shared" si="48"/>
        <v>0.13</v>
      </c>
      <c r="F249">
        <f t="shared" si="49"/>
        <v>1</v>
      </c>
      <c r="G249" s="1">
        <f t="shared" si="50"/>
        <v>0.03</v>
      </c>
      <c r="H249">
        <f t="shared" si="51"/>
        <v>10</v>
      </c>
      <c r="I249" s="1">
        <f t="shared" si="52"/>
        <v>0.33</v>
      </c>
      <c r="J249">
        <f t="shared" si="53"/>
        <v>0</v>
      </c>
      <c r="K249" s="1">
        <f t="shared" si="54"/>
        <v>0</v>
      </c>
      <c r="L249">
        <f t="shared" si="55"/>
        <v>0</v>
      </c>
      <c r="M249" s="1">
        <f t="shared" si="56"/>
        <v>0</v>
      </c>
      <c r="N249">
        <f t="shared" si="57"/>
        <v>0</v>
      </c>
      <c r="O249" s="1">
        <f t="shared" si="58"/>
        <v>0</v>
      </c>
      <c r="P249">
        <f t="shared" si="59"/>
        <v>30</v>
      </c>
      <c r="T249" t="s">
        <v>261</v>
      </c>
      <c r="U249" s="34">
        <v>15</v>
      </c>
      <c r="V249" s="36">
        <v>50</v>
      </c>
      <c r="W249" s="34">
        <v>4</v>
      </c>
      <c r="X249" s="36">
        <v>13</v>
      </c>
      <c r="Y249" s="36">
        <v>1</v>
      </c>
      <c r="Z249" s="36">
        <v>3</v>
      </c>
      <c r="AA249" s="36">
        <v>10</v>
      </c>
      <c r="AB249" s="36">
        <v>33</v>
      </c>
      <c r="AC249" s="36">
        <v>0</v>
      </c>
      <c r="AD249" s="36">
        <v>0</v>
      </c>
      <c r="AE249" s="36">
        <v>0</v>
      </c>
      <c r="AF249" s="36">
        <v>0</v>
      </c>
      <c r="AG249" s="36">
        <v>0</v>
      </c>
      <c r="AH249" s="36">
        <v>0</v>
      </c>
      <c r="AI249">
        <v>30</v>
      </c>
    </row>
    <row r="250" spans="1:35">
      <c r="A250" t="s">
        <v>262</v>
      </c>
      <c r="B250">
        <f t="shared" si="45"/>
        <v>125</v>
      </c>
      <c r="C250" s="1">
        <f t="shared" si="46"/>
        <v>0.5</v>
      </c>
      <c r="D250">
        <f t="shared" si="47"/>
        <v>39</v>
      </c>
      <c r="E250" s="1">
        <f t="shared" si="48"/>
        <v>0.16</v>
      </c>
      <c r="F250">
        <f t="shared" si="49"/>
        <v>57</v>
      </c>
      <c r="G250" s="1">
        <f t="shared" si="50"/>
        <v>0.23</v>
      </c>
      <c r="H250">
        <f t="shared" si="51"/>
        <v>26</v>
      </c>
      <c r="I250" s="1">
        <f t="shared" si="52"/>
        <v>0.1</v>
      </c>
      <c r="J250">
        <f t="shared" si="53"/>
        <v>0</v>
      </c>
      <c r="K250" s="1">
        <f t="shared" si="54"/>
        <v>0</v>
      </c>
      <c r="L250">
        <f t="shared" si="55"/>
        <v>0</v>
      </c>
      <c r="M250" s="1">
        <f t="shared" si="56"/>
        <v>0</v>
      </c>
      <c r="N250">
        <f t="shared" si="57"/>
        <v>0</v>
      </c>
      <c r="O250" s="1">
        <f t="shared" si="58"/>
        <v>0</v>
      </c>
      <c r="P250">
        <f t="shared" si="59"/>
        <v>248</v>
      </c>
      <c r="T250" t="s">
        <v>262</v>
      </c>
      <c r="U250" s="34">
        <v>125</v>
      </c>
      <c r="V250" s="36">
        <v>50</v>
      </c>
      <c r="W250" s="34">
        <v>39</v>
      </c>
      <c r="X250" s="36">
        <v>16</v>
      </c>
      <c r="Y250" s="36">
        <v>57</v>
      </c>
      <c r="Z250" s="36">
        <v>23</v>
      </c>
      <c r="AA250" s="36">
        <v>26</v>
      </c>
      <c r="AB250" s="36">
        <v>10</v>
      </c>
      <c r="AC250" s="36">
        <v>0</v>
      </c>
      <c r="AD250" s="36">
        <v>0</v>
      </c>
      <c r="AE250" s="36">
        <v>0</v>
      </c>
      <c r="AF250" s="36">
        <v>0</v>
      </c>
      <c r="AG250" s="36">
        <v>0</v>
      </c>
      <c r="AH250" s="36">
        <v>0</v>
      </c>
      <c r="AI250">
        <v>248</v>
      </c>
    </row>
    <row r="251" spans="1:35">
      <c r="A251" t="s">
        <v>263</v>
      </c>
      <c r="B251">
        <f t="shared" si="45"/>
        <v>110</v>
      </c>
      <c r="C251" s="1">
        <f t="shared" si="46"/>
        <v>0.55000000000000004</v>
      </c>
      <c r="D251">
        <f t="shared" si="47"/>
        <v>41</v>
      </c>
      <c r="E251" s="1">
        <f t="shared" si="48"/>
        <v>0.21</v>
      </c>
      <c r="F251">
        <f t="shared" si="49"/>
        <v>39</v>
      </c>
      <c r="G251" s="1">
        <f t="shared" si="50"/>
        <v>0.2</v>
      </c>
      <c r="H251">
        <f t="shared" si="51"/>
        <v>0</v>
      </c>
      <c r="I251" s="1">
        <f t="shared" si="52"/>
        <v>0</v>
      </c>
      <c r="J251">
        <f t="shared" si="53"/>
        <v>0</v>
      </c>
      <c r="K251" s="1">
        <f t="shared" si="54"/>
        <v>0</v>
      </c>
      <c r="L251">
        <f t="shared" si="55"/>
        <v>0</v>
      </c>
      <c r="M251" s="1">
        <f t="shared" si="56"/>
        <v>0</v>
      </c>
      <c r="N251">
        <f t="shared" si="57"/>
        <v>0</v>
      </c>
      <c r="O251" s="1">
        <f t="shared" si="58"/>
        <v>0</v>
      </c>
      <c r="P251">
        <f t="shared" si="59"/>
        <v>200</v>
      </c>
      <c r="T251" t="s">
        <v>263</v>
      </c>
      <c r="U251" s="34">
        <v>110</v>
      </c>
      <c r="V251" s="36">
        <v>55</v>
      </c>
      <c r="W251" s="34">
        <v>41</v>
      </c>
      <c r="X251" s="36">
        <v>21</v>
      </c>
      <c r="Y251" s="36">
        <v>39</v>
      </c>
      <c r="Z251" s="36">
        <v>20</v>
      </c>
      <c r="AA251" s="36">
        <v>0</v>
      </c>
      <c r="AB251" s="36">
        <v>0</v>
      </c>
      <c r="AC251" s="36">
        <v>0</v>
      </c>
      <c r="AD251" s="36">
        <v>0</v>
      </c>
      <c r="AE251" s="36">
        <v>0</v>
      </c>
      <c r="AF251" s="36">
        <v>0</v>
      </c>
      <c r="AG251" s="36">
        <v>0</v>
      </c>
      <c r="AH251" s="36">
        <v>0</v>
      </c>
      <c r="AI251">
        <v>200</v>
      </c>
    </row>
    <row r="252" spans="1:35">
      <c r="A252" t="s">
        <v>264</v>
      </c>
      <c r="B252">
        <f t="shared" si="45"/>
        <v>1</v>
      </c>
      <c r="C252" s="1">
        <f t="shared" si="46"/>
        <v>0.06</v>
      </c>
      <c r="D252">
        <f t="shared" si="47"/>
        <v>7</v>
      </c>
      <c r="E252" s="1">
        <f t="shared" si="48"/>
        <v>0.44</v>
      </c>
      <c r="F252">
        <f t="shared" si="49"/>
        <v>1</v>
      </c>
      <c r="G252" s="1">
        <f t="shared" si="50"/>
        <v>0.06</v>
      </c>
      <c r="H252">
        <f t="shared" si="51"/>
        <v>7</v>
      </c>
      <c r="I252" s="1">
        <f t="shared" si="52"/>
        <v>0.44</v>
      </c>
      <c r="J252">
        <f t="shared" si="53"/>
        <v>0</v>
      </c>
      <c r="K252" s="1">
        <f t="shared" si="54"/>
        <v>0</v>
      </c>
      <c r="L252">
        <f t="shared" si="55"/>
        <v>0</v>
      </c>
      <c r="M252" s="1">
        <f t="shared" si="56"/>
        <v>0</v>
      </c>
      <c r="N252">
        <f t="shared" si="57"/>
        <v>0</v>
      </c>
      <c r="O252" s="1">
        <f t="shared" si="58"/>
        <v>0</v>
      </c>
      <c r="P252">
        <f t="shared" si="59"/>
        <v>16</v>
      </c>
      <c r="T252" t="s">
        <v>264</v>
      </c>
      <c r="U252" s="34">
        <v>1</v>
      </c>
      <c r="V252" s="36">
        <v>6</v>
      </c>
      <c r="W252" s="34">
        <v>7</v>
      </c>
      <c r="X252" s="36">
        <v>44</v>
      </c>
      <c r="Y252" s="36">
        <v>1</v>
      </c>
      <c r="Z252" s="36">
        <v>6</v>
      </c>
      <c r="AA252" s="36">
        <v>7</v>
      </c>
      <c r="AB252" s="36">
        <v>44</v>
      </c>
      <c r="AC252" s="36">
        <v>0</v>
      </c>
      <c r="AD252" s="36">
        <v>0</v>
      </c>
      <c r="AE252" s="36">
        <v>0</v>
      </c>
      <c r="AF252" s="36">
        <v>0</v>
      </c>
      <c r="AG252" s="36">
        <v>0</v>
      </c>
      <c r="AH252" s="36">
        <v>0</v>
      </c>
      <c r="AI252">
        <v>16</v>
      </c>
    </row>
    <row r="253" spans="1:35">
      <c r="A253" t="s">
        <v>265</v>
      </c>
      <c r="B253">
        <f t="shared" si="45"/>
        <v>38</v>
      </c>
      <c r="C253" s="1">
        <f t="shared" si="46"/>
        <v>0.45</v>
      </c>
      <c r="D253">
        <f t="shared" si="47"/>
        <v>20</v>
      </c>
      <c r="E253" s="1">
        <f t="shared" si="48"/>
        <v>0.24</v>
      </c>
      <c r="F253">
        <f t="shared" si="49"/>
        <v>4</v>
      </c>
      <c r="G253" s="1">
        <f t="shared" si="50"/>
        <v>0.05</v>
      </c>
      <c r="H253">
        <f t="shared" si="51"/>
        <v>20</v>
      </c>
      <c r="I253" s="1">
        <f t="shared" si="52"/>
        <v>0.24</v>
      </c>
      <c r="J253">
        <f t="shared" si="53"/>
        <v>0</v>
      </c>
      <c r="K253" s="1">
        <f t="shared" si="54"/>
        <v>0</v>
      </c>
      <c r="L253">
        <f t="shared" si="55"/>
        <v>3</v>
      </c>
      <c r="M253" s="1">
        <f t="shared" si="56"/>
        <v>0.04</v>
      </c>
      <c r="N253">
        <f t="shared" si="57"/>
        <v>0</v>
      </c>
      <c r="O253" s="1">
        <f t="shared" si="58"/>
        <v>0</v>
      </c>
      <c r="P253">
        <f t="shared" si="59"/>
        <v>85</v>
      </c>
      <c r="T253" t="s">
        <v>265</v>
      </c>
      <c r="U253" s="34">
        <v>38</v>
      </c>
      <c r="V253" s="36">
        <v>45</v>
      </c>
      <c r="W253" s="34">
        <v>20</v>
      </c>
      <c r="X253" s="36">
        <v>24</v>
      </c>
      <c r="Y253" s="36">
        <v>4</v>
      </c>
      <c r="Z253" s="36">
        <v>5</v>
      </c>
      <c r="AA253" s="36">
        <v>20</v>
      </c>
      <c r="AB253" s="36">
        <v>24</v>
      </c>
      <c r="AC253" s="36">
        <v>0</v>
      </c>
      <c r="AD253" s="36">
        <v>0</v>
      </c>
      <c r="AE253" s="36">
        <v>3</v>
      </c>
      <c r="AF253" s="36">
        <v>4</v>
      </c>
      <c r="AG253" s="36">
        <v>0</v>
      </c>
      <c r="AH253" s="36">
        <v>0</v>
      </c>
      <c r="AI253">
        <v>85</v>
      </c>
    </row>
    <row r="254" spans="1:35">
      <c r="A254" t="s">
        <v>266</v>
      </c>
      <c r="B254">
        <f t="shared" si="45"/>
        <v>0</v>
      </c>
      <c r="C254" s="1">
        <f t="shared" si="46"/>
        <v>0</v>
      </c>
      <c r="D254">
        <f t="shared" si="47"/>
        <v>3</v>
      </c>
      <c r="E254" s="1">
        <f t="shared" si="48"/>
        <v>0.18</v>
      </c>
      <c r="F254">
        <f t="shared" si="49"/>
        <v>5</v>
      </c>
      <c r="G254" s="1">
        <f t="shared" si="50"/>
        <v>0.28999999999999998</v>
      </c>
      <c r="H254">
        <f t="shared" si="51"/>
        <v>7</v>
      </c>
      <c r="I254" s="1">
        <f t="shared" si="52"/>
        <v>0.41</v>
      </c>
      <c r="J254">
        <f t="shared" si="53"/>
        <v>0</v>
      </c>
      <c r="K254" s="1">
        <f t="shared" si="54"/>
        <v>0</v>
      </c>
      <c r="L254">
        <f t="shared" si="55"/>
        <v>0</v>
      </c>
      <c r="M254" s="1">
        <f t="shared" si="56"/>
        <v>0</v>
      </c>
      <c r="N254">
        <f t="shared" si="57"/>
        <v>0</v>
      </c>
      <c r="O254" s="1">
        <f t="shared" si="58"/>
        <v>0</v>
      </c>
      <c r="P254">
        <f t="shared" si="59"/>
        <v>17</v>
      </c>
      <c r="T254" t="s">
        <v>266</v>
      </c>
      <c r="U254" s="34">
        <v>0</v>
      </c>
      <c r="V254" s="36">
        <v>0</v>
      </c>
      <c r="W254" s="34">
        <v>3</v>
      </c>
      <c r="X254" s="36">
        <v>18</v>
      </c>
      <c r="Y254" s="36">
        <v>5</v>
      </c>
      <c r="Z254" s="36">
        <v>29</v>
      </c>
      <c r="AA254" s="36">
        <v>7</v>
      </c>
      <c r="AB254" s="36">
        <v>41</v>
      </c>
      <c r="AC254" s="36">
        <v>0</v>
      </c>
      <c r="AD254" s="36">
        <v>0</v>
      </c>
      <c r="AE254" s="36">
        <v>0</v>
      </c>
      <c r="AF254" s="36">
        <v>0</v>
      </c>
      <c r="AG254" s="36">
        <v>0</v>
      </c>
      <c r="AH254" s="36">
        <v>0</v>
      </c>
      <c r="AI254">
        <v>17</v>
      </c>
    </row>
    <row r="255" spans="1:35">
      <c r="A255" t="s">
        <v>267</v>
      </c>
      <c r="B255">
        <f t="shared" si="45"/>
        <v>10</v>
      </c>
      <c r="C255" s="1">
        <f t="shared" si="46"/>
        <v>0.18</v>
      </c>
      <c r="D255">
        <f t="shared" si="47"/>
        <v>1</v>
      </c>
      <c r="E255" s="1">
        <f t="shared" si="48"/>
        <v>0.02</v>
      </c>
      <c r="F255">
        <f t="shared" si="49"/>
        <v>1</v>
      </c>
      <c r="G255" s="1">
        <f t="shared" si="50"/>
        <v>0.02</v>
      </c>
      <c r="H255">
        <f t="shared" si="51"/>
        <v>49</v>
      </c>
      <c r="I255" s="1">
        <f t="shared" si="52"/>
        <v>0.86</v>
      </c>
      <c r="J255">
        <f t="shared" si="53"/>
        <v>0</v>
      </c>
      <c r="K255" s="1">
        <f t="shared" si="54"/>
        <v>0</v>
      </c>
      <c r="L255">
        <f t="shared" si="55"/>
        <v>0</v>
      </c>
      <c r="M255" s="1">
        <f t="shared" si="56"/>
        <v>0</v>
      </c>
      <c r="N255">
        <f t="shared" si="57"/>
        <v>0</v>
      </c>
      <c r="O255" s="1">
        <f t="shared" si="58"/>
        <v>0</v>
      </c>
      <c r="P255">
        <f t="shared" si="59"/>
        <v>57</v>
      </c>
      <c r="T255" t="s">
        <v>267</v>
      </c>
      <c r="U255" s="34">
        <v>10</v>
      </c>
      <c r="V255" s="36">
        <v>18</v>
      </c>
      <c r="W255" s="34">
        <v>1</v>
      </c>
      <c r="X255" s="36">
        <v>2</v>
      </c>
      <c r="Y255" s="36">
        <v>1</v>
      </c>
      <c r="Z255" s="36">
        <v>2</v>
      </c>
      <c r="AA255" s="36">
        <v>49</v>
      </c>
      <c r="AB255" s="36">
        <v>86</v>
      </c>
      <c r="AC255" s="36">
        <v>0</v>
      </c>
      <c r="AD255" s="36">
        <v>0</v>
      </c>
      <c r="AE255" s="36">
        <v>0</v>
      </c>
      <c r="AF255" s="36">
        <v>0</v>
      </c>
      <c r="AG255" s="36">
        <v>0</v>
      </c>
      <c r="AH255" s="36">
        <v>0</v>
      </c>
      <c r="AI255">
        <v>57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81A77A4E9674847B600DBB42BF7B28E" ma:contentTypeVersion="16" ma:contentTypeDescription="Create a new document." ma:contentTypeScope="" ma:versionID="98a3be7efbe8f00091ae1a1874c51de7">
  <xsd:schema xmlns:xsd="http://www.w3.org/2001/XMLSchema" xmlns:xs="http://www.w3.org/2001/XMLSchema" xmlns:p="http://schemas.microsoft.com/office/2006/metadata/properties" xmlns:ns2="a2c2279d-9ac4-4414-a654-e14725ffb484" xmlns:ns3="f4a6c683-5cc4-4d2c-8bfa-652a86d7e5a4" targetNamespace="http://schemas.microsoft.com/office/2006/metadata/properties" ma:root="true" ma:fieldsID="e20e89473b45e3852de668e6823dd599" ns2:_="" ns3:_="">
    <xsd:import namespace="a2c2279d-9ac4-4414-a654-e14725ffb484"/>
    <xsd:import namespace="f4a6c683-5cc4-4d2c-8bfa-652a86d7e5a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OCR" minOccurs="0"/>
                <xsd:element ref="ns3:lcf76f155ced4ddcb4097134ff3c332f" minOccurs="0"/>
                <xsd:element ref="ns2:TaxCatchAll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c2279d-9ac4-4414-a654-e14725ffb48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11ac35d5-426a-4b7b-928f-77a0fb7751b9}" ma:internalName="TaxCatchAll" ma:showField="CatchAllData" ma:web="a2c2279d-9ac4-4414-a654-e14725ffb48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a6c683-5cc4-4d2c-8bfa-652a86d7e5a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e56c061f-31c3-42a4-82a2-6aaf51ee2b3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4a6c683-5cc4-4d2c-8bfa-652a86d7e5a4">
      <Terms xmlns="http://schemas.microsoft.com/office/infopath/2007/PartnerControls"/>
    </lcf76f155ced4ddcb4097134ff3c332f>
    <TaxCatchAll xmlns="a2c2279d-9ac4-4414-a654-e14725ffb484" xsi:nil="true"/>
  </documentManagement>
</p:properties>
</file>

<file path=customXml/item5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E1666BBC-8221-4626-A44E-2AC7974F8BCF}"/>
</file>

<file path=customXml/itemProps2.xml><?xml version="1.0" encoding="utf-8"?>
<ds:datastoreItem xmlns:ds="http://schemas.openxmlformats.org/officeDocument/2006/customXml" ds:itemID="{BE8AC4DD-DA70-4C6D-9255-0F86E6B3604D}"/>
</file>

<file path=customXml/itemProps3.xml><?xml version="1.0" encoding="utf-8"?>
<ds:datastoreItem xmlns:ds="http://schemas.openxmlformats.org/officeDocument/2006/customXml" ds:itemID="{51472030-E183-425F-94B6-71B83C94DFEA}"/>
</file>

<file path=customXml/itemProps4.xml><?xml version="1.0" encoding="utf-8"?>
<ds:datastoreItem xmlns:ds="http://schemas.openxmlformats.org/officeDocument/2006/customXml" ds:itemID="{4345308A-DD99-4072-9F10-DFFA87CCCC4E}"/>
</file>

<file path=customXml/itemProps5.xml><?xml version="1.0" encoding="utf-8"?>
<ds:datastoreItem xmlns:ds="http://schemas.openxmlformats.org/officeDocument/2006/customXml" ds:itemID="{00C2780C-9913-47CE-941A-820FA31C482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Crystal Decisions</dc:creator>
  <cp:keywords/>
  <dc:description>Powered by Crystal</dc:description>
  <cp:lastModifiedBy>Adrian Connolly</cp:lastModifiedBy>
  <cp:revision/>
  <dcterms:created xsi:type="dcterms:W3CDTF">2014-11-19T21:20:29Z</dcterms:created>
  <dcterms:modified xsi:type="dcterms:W3CDTF">2025-05-09T21:33:07Z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usiness Objects Context Information">
    <vt:lpwstr>016B9E1421FC6E368B2C2DA50FE47B9139C9042425C1B96EA384C31160C91324BBC75BD1CEA47990CF4F91D8EBD90B795AFDDA1C8A0109D026FA5F7A8DB268123BC94E6A2AD7E5C92FDF35DC921A6828F0C51F80891D0E947F4652E31AA118F0FA9D358122409A539E42F87B0F65785E1756053326E0775961CF3DF6AA61068</vt:lpwstr>
  </property>
  <property fmtid="{D5CDD505-2E9C-101B-9397-08002B2CF9AE}" pid="3" name="Business Objects Context Information1">
    <vt:lpwstr>14766B7D95BFF47B07AF7343C5A0483B1912100D6D333F8B9FB4F3190037E408ED8FCA88F80746177F024B8F6A5393C8336D37BF9CEFDA8D77B09683D61A084E3453047C2BD96A61BDFAD73436ACE66A11ED2E6665D62289287FA7A5B45821792B21686D18C95E6B026E07A8AC244B0D6E81129690313C46EF8BCC246173558</vt:lpwstr>
  </property>
  <property fmtid="{D5CDD505-2E9C-101B-9397-08002B2CF9AE}" pid="4" name="Business Objects Context Information2">
    <vt:lpwstr>0A3BB01776A1CAB87958161773E3A463FAC5EE086B2778F5C67ADA7979DE0AB40BE88C3C1B768D98B8CDF13A3CD7AC76CCF25E4A8F3F11DCEDF53DC54531CE06E1C84A0F2BDDF960FC6D5A8F7144CFAF8456947C00A2B51A145CAC6C4A8D75939AF2E4D875E9AA02B25FC27775BF4440FCA0BDA05F2680FA1B1B067DAC27A14</vt:lpwstr>
  </property>
  <property fmtid="{D5CDD505-2E9C-101B-9397-08002B2CF9AE}" pid="5" name="Business Objects Context Information3">
    <vt:lpwstr>7E9BBCFE667992B7F7699123F466571C655F6EAD27E61B4F4A725D47527F888C40122AAD29021C62F8255F14E8EC3CB2CD4128FBE1A8E12C6A8A798169F969E7341F07C92357E28AECF65290A4F66E1B9E5D6037347F2EC4EABE5D63FC683BD382569C06B6B919E156809B7268560EEB7183544C1A0C73EA8901916FA25781B</vt:lpwstr>
  </property>
  <property fmtid="{D5CDD505-2E9C-101B-9397-08002B2CF9AE}" pid="6" name="Business Objects Context Information4">
    <vt:lpwstr>EE770368D761ECCDDFE8663A3A447D8E5D2C958DFBE0EE5415238E05128BEC9A485EEABF2C7F489BF031BF2AA2AB9145740FB8CD669174A488E5D13A955F27CFFC18BCBA11119E7C675BFCE849E43B23D0284998CE980C0A9F8D66D3B0FD51DFA4A182AB353EFF3C30DE63189DA071B6D9C7C99AF4F3CCE54D28BDD069776B5</vt:lpwstr>
  </property>
  <property fmtid="{D5CDD505-2E9C-101B-9397-08002B2CF9AE}" pid="7" name="Business Objects Context Information5">
    <vt:lpwstr>C62592409F1965F8EF08E4E66530C1E2E42E78C1F661E055D1659413B0418A06B6B8373C50161C64B5A0FC654AE8829962C01632456E2C4FAEBC891252B2DE2AABACFD9E53F088CF896D37EB135215D11E780BBF1E7664F4103F65AC035F831991B2A9A8C0383C448A78D4B7350F2ACA2D02801720F0465E4001C031724EAD8</vt:lpwstr>
  </property>
  <property fmtid="{D5CDD505-2E9C-101B-9397-08002B2CF9AE}" pid="8" name="Business Objects Context Information6">
    <vt:lpwstr>E8452CDC98DD224118B78A226F7983E77396D2F68CA29A2C0F9BAE29DE0D6BB274CE99769621460894D44432D17E080EF57DD41DB032E8DF9DA02794A7E99660FEC49F6C86CB659FD67DABF13EA830320A3DD5296BE22F50745ED965926CFAA9FFA1AE29E5F9D14FFB52009DE790183FB88B332C</vt:lpwstr>
  </property>
  <property fmtid="{D5CDD505-2E9C-101B-9397-08002B2CF9AE}" pid="9" name="display_urn:schemas-microsoft-com:office:office#Editor">
    <vt:lpwstr>Angela Garcia</vt:lpwstr>
  </property>
  <property fmtid="{D5CDD505-2E9C-101B-9397-08002B2CF9AE}" pid="10" name="Order">
    <vt:lpwstr>18716600.0000000</vt:lpwstr>
  </property>
  <property fmtid="{D5CDD505-2E9C-101B-9397-08002B2CF9AE}" pid="11" name="display_urn:schemas-microsoft-com:office:office#Author">
    <vt:lpwstr>Angela Garcia</vt:lpwstr>
  </property>
  <property fmtid="{D5CDD505-2E9C-101B-9397-08002B2CF9AE}" pid="12" name="lcf76f155ced4ddcb4097134ff3c332f">
    <vt:lpwstr/>
  </property>
  <property fmtid="{D5CDD505-2E9C-101B-9397-08002B2CF9AE}" pid="13" name="TaxCatchAll">
    <vt:lpwstr/>
  </property>
  <property fmtid="{D5CDD505-2E9C-101B-9397-08002B2CF9AE}" pid="14" name="ContentTypeId">
    <vt:lpwstr>0x010100E81A77A4E9674847B600DBB42BF7B28E</vt:lpwstr>
  </property>
  <property fmtid="{D5CDD505-2E9C-101B-9397-08002B2CF9AE}" pid="15" name="MediaServiceImageTags">
    <vt:lpwstr/>
  </property>
</Properties>
</file>